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https://southjerseyindustries-my.sharepoint.com/personal/ccapozzoli_sjindustries_com/Documents/Documents/COVID/ETG Monthly Reports/2023/Oct 2023 to Dec 2023/"/>
    </mc:Choice>
  </mc:AlternateContent>
  <xr:revisionPtr revIDLastSave="561" documentId="8_{CEE3E56F-38DD-4CBA-8CF9-0E516E4BD9D8}" xr6:coauthVersionLast="47" xr6:coauthVersionMax="47" xr10:uidLastSave="{A3CD8302-5C93-486F-A7FB-20E006A0F489}"/>
  <bookViews>
    <workbookView xWindow="-120" yWindow="-120" windowWidth="29040" windowHeight="15840" firstSheet="3" activeTab="5" xr2:uid="{00000000-000D-0000-FFFF-FFFF00000000}"/>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88" i="14" l="1"/>
  <c r="AQ388" i="14"/>
  <c r="AP388" i="14"/>
  <c r="AO388" i="14"/>
  <c r="AN388" i="14"/>
  <c r="AM388" i="14"/>
  <c r="AJ388" i="14"/>
  <c r="AI388" i="14"/>
  <c r="AH388" i="14"/>
  <c r="AG388" i="14"/>
  <c r="AF388" i="14"/>
  <c r="AE388" i="14"/>
  <c r="R388" i="14"/>
  <c r="Q388" i="14"/>
  <c r="P388" i="14"/>
  <c r="O388" i="14"/>
  <c r="N388" i="14"/>
  <c r="M388" i="14"/>
  <c r="J388" i="14"/>
  <c r="I388" i="14"/>
  <c r="H388" i="14"/>
  <c r="G388" i="14"/>
  <c r="F388" i="14"/>
  <c r="E388" i="14"/>
  <c r="E390" i="14"/>
  <c r="U390" i="14"/>
  <c r="H253" i="17" l="1"/>
  <c r="G253" i="17"/>
  <c r="F253" i="17"/>
  <c r="A255" i="17"/>
  <c r="H378" i="17"/>
  <c r="G378" i="17"/>
  <c r="F378" i="17"/>
  <c r="H316" i="17" l="1"/>
  <c r="G316" i="17"/>
  <c r="F316" i="17"/>
  <c r="G151" i="17"/>
  <c r="F151" i="17"/>
  <c r="H151" i="17" s="1"/>
  <c r="A964" i="20"/>
  <c r="Z795" i="20" l="1"/>
  <c r="Y795" i="20"/>
  <c r="Z329" i="20"/>
  <c r="Y329" i="20"/>
  <c r="L289" i="16"/>
  <c r="F289" i="16"/>
  <c r="O186" i="16"/>
  <c r="L186" i="16"/>
  <c r="F186" i="16"/>
  <c r="F242" i="16" l="1"/>
  <c r="M100" i="16"/>
  <c r="L100" i="16"/>
  <c r="F100" i="16"/>
  <c r="Q562" i="21"/>
  <c r="P562" i="21"/>
  <c r="M562" i="21"/>
  <c r="N562" i="21"/>
  <c r="E208" i="14"/>
  <c r="F208" i="14"/>
  <c r="G208" i="14"/>
  <c r="H208" i="14"/>
  <c r="I208" i="14"/>
  <c r="J208" i="14"/>
  <c r="M208" i="14"/>
  <c r="N208" i="14"/>
  <c r="O208" i="14"/>
  <c r="P208" i="14"/>
  <c r="Q208" i="14"/>
  <c r="R208" i="14"/>
  <c r="A244" i="16" l="1"/>
  <c r="A291" i="16"/>
  <c r="A380" i="17"/>
  <c r="A153" i="17"/>
  <c r="A212" i="14" s="1"/>
  <c r="A797" i="20"/>
  <c r="A392" i="14" l="1"/>
  <c r="A318" i="17"/>
  <c r="AR208" i="14"/>
  <c r="AQ208" i="14"/>
  <c r="AP208" i="14"/>
  <c r="AO208" i="14"/>
  <c r="AN208" i="14"/>
  <c r="AM208" i="14"/>
  <c r="AJ208" i="14"/>
  <c r="AI208" i="14"/>
  <c r="AH208" i="14"/>
  <c r="AG208" i="14"/>
  <c r="AF208" i="14"/>
  <c r="AE208" i="14"/>
  <c r="A19" i="20"/>
  <c r="A617" i="20" l="1"/>
  <c r="A16" i="17"/>
  <c r="A260" i="17" s="1"/>
  <c r="A18" i="14" l="1"/>
  <c r="A11" i="16" s="1"/>
  <c r="A201" i="16" l="1"/>
  <c r="AU210" i="14"/>
  <c r="AU390" i="14" s="1"/>
  <c r="AM210" i="14"/>
  <c r="AM390" i="14" s="1"/>
  <c r="U210" i="14"/>
  <c r="M210" i="14"/>
  <c r="M390" i="14" s="1"/>
  <c r="A16" i="14" l="1"/>
  <c r="A10" i="16" s="1"/>
  <c r="A10" i="21" s="1"/>
  <c r="A8" i="13" s="1"/>
  <c r="E210" i="14" l="1"/>
</calcChain>
</file>

<file path=xl/sharedStrings.xml><?xml version="1.0" encoding="utf-8"?>
<sst xmlns="http://schemas.openxmlformats.org/spreadsheetml/2006/main" count="20507" uniqueCount="507">
  <si>
    <t>IN THE MATTER OF THE NEW JERSEY BOARD OF PUBLIC UTILITIES' RESPONSE TO THE COVID-19 PANDEMIC</t>
  </si>
  <si>
    <t>DOCKET NO. AO20060471</t>
  </si>
  <si>
    <t>ELIZABETHTOWN GAS COMPANY</t>
  </si>
  <si>
    <t>NATURAL GAS</t>
  </si>
  <si>
    <t>NOVEMBER 2023</t>
  </si>
  <si>
    <t>[SUBMISSION DATE]</t>
  </si>
  <si>
    <t>P.L. 2022, CHAPTER 107 Sections 2a(1) &amp; 3a(1):</t>
  </si>
  <si>
    <t>P.L. 2022, CHAPTER 107 Sections 2a(2) &amp; 3a(2):</t>
  </si>
  <si>
    <t>P.L. 2022, CHAPTER 107 Sections 2a(13) &amp; 3a(13):</t>
  </si>
  <si>
    <t>P.L. 2022, CHAPTER 107 Sections 2a(14) &amp;3a(14):</t>
  </si>
  <si>
    <t>P.L. 2022, CHAPTER 107 Sections 2a(18) &amp; 3a(18):</t>
  </si>
  <si>
    <t>Overall Impact On Local Utility And Public Utility Supply, Demand, Revenue, And Expense Information</t>
  </si>
  <si>
    <t>Number Of Local Utility And Public Utility Customers For Each Category Of Utility Service (Example: Water, Wastewater, Gas, Electric) And How Those Numbers Compare To The  Previous Year At The Same Time And Same Time In 2019</t>
  </si>
  <si>
    <t xml:space="preserve">The Average and Median Dollar Amount Billed To Customer Accounts And The Average And Median Utility Usage Per Customer Account, And How The Numbers Compare To The Previous Year At The Same Time As Well As The Same Time In 2019. </t>
  </si>
  <si>
    <t>The Total Dollar Amounts Billed to and Collected from Customer Accounts and How The Numbers Compare To the Previous Year At The Same Time As Well As The Same Time In 2019.</t>
  </si>
  <si>
    <t xml:space="preserve">The local and public utility revenue, including sales revenue and operating or net revenue information, and how those numbers compare to the previous year at the same time as well as the same time in 2019. </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</si>
  <si>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</si>
  <si>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Notes: Data in columns M through Z is only available by Zip Code &amp; City, unless otherwise noted.   Information by Municipality is not available for any period.  Data in columns F through K is available in total only.</t>
  </si>
  <si>
    <t xml:space="preserve">Notes:  Gas customers only.  The report supporting this data updates continually and prior year reports including detail by City and Zip code were not saved.  If available, totals for certain data are reported for prior years.  </t>
  </si>
  <si>
    <t>Notes: Information for 2019 is not available.</t>
  </si>
  <si>
    <t>Notes: [Insert notation here for any of the sections - expand cell if needed]</t>
  </si>
  <si>
    <t xml:space="preserve">Definitions: </t>
  </si>
  <si>
    <t>Staff interprets the following words, under the context of Sections 2a(1) &amp; 3a(1) as:</t>
  </si>
  <si>
    <t>1. Supply - utility sales (kWh, Therms, or Gallons).</t>
  </si>
  <si>
    <t>Staff interprets the following words, under the context of Sections 2a(18) &amp; 3a(18) as:</t>
  </si>
  <si>
    <t>2. Demand -  the amount of electricity (KW [Kilowatts]), gas [Dekatherms (Dth]), or water (tG [Thousand Gallons]), utilized for monthly needs.</t>
  </si>
  <si>
    <t>1. Sales Revenue - the amount of money earned by the utility from the sale of its services such as electricity, gas, or water.</t>
  </si>
  <si>
    <t>3. Revenues - the amount of money earned by the utility from the sale of its services such as electricity, gas, or water, monthly.</t>
  </si>
  <si>
    <t xml:space="preserve">2. Operating Revenue - the total amount of money that a utility company earns from its primary business operations, </t>
  </si>
  <si>
    <t>4. Expenses - the amount of costs incurred by the utility in terms of providing service to customers, monthly.</t>
  </si>
  <si>
    <t xml:space="preserve">including the generation, transmission, and distribution of electricity, gas, or water to customers. </t>
  </si>
  <si>
    <t xml:space="preserve">3. Net Revenue - the total amount of revenue that a utility company earns after deducting any discounts, returns, </t>
  </si>
  <si>
    <t>Continue work paper -&gt;</t>
  </si>
  <si>
    <t>and allowances from its gross revenue.</t>
  </si>
  <si>
    <t>(b)</t>
  </si>
  <si>
    <t>Use this Column if you provided dual services, specify in column header if the below inputs are relate to Electric, Gas, Water or Wastewater.</t>
  </si>
  <si>
    <t>(a)</t>
  </si>
  <si>
    <t xml:space="preserve">Residential </t>
  </si>
  <si>
    <t>City</t>
  </si>
  <si>
    <t>Municipality</t>
  </si>
  <si>
    <t>Zip Code</t>
  </si>
  <si>
    <r>
      <t xml:space="preserve">Supply </t>
    </r>
    <r>
      <rPr>
        <b/>
        <sz val="6"/>
        <color rgb="FF000000"/>
        <rFont val="Arial"/>
        <family val="2"/>
      </rPr>
      <t>1</t>
    </r>
  </si>
  <si>
    <r>
      <t>Demand</t>
    </r>
    <r>
      <rPr>
        <b/>
        <sz val="6"/>
        <color rgb="FF000000"/>
        <rFont val="Arial"/>
        <family val="2"/>
      </rPr>
      <t xml:space="preserve"> 2</t>
    </r>
  </si>
  <si>
    <r>
      <t xml:space="preserve">Revenues </t>
    </r>
    <r>
      <rPr>
        <b/>
        <sz val="6"/>
        <color rgb="FF000000"/>
        <rFont val="Arial"/>
        <family val="2"/>
      </rPr>
      <t>3</t>
    </r>
  </si>
  <si>
    <r>
      <t xml:space="preserve">Expenses </t>
    </r>
    <r>
      <rPr>
        <b/>
        <sz val="6"/>
        <color rgb="FF000000"/>
        <rFont val="Arial"/>
        <family val="2"/>
      </rPr>
      <t>4</t>
    </r>
  </si>
  <si>
    <t>Number of Customers: (State Whether the Customers are Gas, Electric, Water or Wastewater Customer)</t>
  </si>
  <si>
    <t>Average $ Amount Billed to Customer Accounts</t>
  </si>
  <si>
    <t>Median $ Amount Billed to Customer Accounts</t>
  </si>
  <si>
    <t>Average Utility Usage Per Customer Account</t>
  </si>
  <si>
    <t>Median Utility Usage Per Customer Account</t>
  </si>
  <si>
    <t>Total Dollar Amounts Billed to Customer Accounts</t>
  </si>
  <si>
    <t>Total Dollar Amounts Collected From Customer Accounts</t>
  </si>
  <si>
    <t xml:space="preserve">Sales Revenue </t>
  </si>
  <si>
    <t xml:space="preserve">Operating Revenue </t>
  </si>
  <si>
    <t>Net Revenue</t>
  </si>
  <si>
    <t>Alexandria</t>
  </si>
  <si>
    <t>ALLAMUCHY TWP</t>
  </si>
  <si>
    <t>Allamuchy</t>
  </si>
  <si>
    <t>ALLAMUCHY</t>
  </si>
  <si>
    <t>ALPHA BORO</t>
  </si>
  <si>
    <t>Alpha</t>
  </si>
  <si>
    <t>ANDOVER BORO</t>
  </si>
  <si>
    <t>ANDOVER TWP</t>
  </si>
  <si>
    <t>Andover</t>
  </si>
  <si>
    <t>ANDOVER</t>
  </si>
  <si>
    <t>ANNANDALE</t>
  </si>
  <si>
    <t>Asbury</t>
  </si>
  <si>
    <t>Augusta</t>
  </si>
  <si>
    <t>Avenel</t>
  </si>
  <si>
    <t>AVENEL</t>
  </si>
  <si>
    <t>Belvidere</t>
  </si>
  <si>
    <t>BELVIDERE</t>
  </si>
  <si>
    <t>BETHLEHEM</t>
  </si>
  <si>
    <t>BLOOMSBURY BORO</t>
  </si>
  <si>
    <t>Bloomsbury</t>
  </si>
  <si>
    <t>BRANCHVILLE BORO</t>
  </si>
  <si>
    <t>Branchville</t>
  </si>
  <si>
    <t>Broadway</t>
  </si>
  <si>
    <t>Budd Lake</t>
  </si>
  <si>
    <t>BYRAM TWP</t>
  </si>
  <si>
    <t>Byram</t>
  </si>
  <si>
    <t>BYRAM</t>
  </si>
  <si>
    <t>CALIFON BORO</t>
  </si>
  <si>
    <t>Califon</t>
  </si>
  <si>
    <t>Carteret</t>
  </si>
  <si>
    <t>Clark</t>
  </si>
  <si>
    <t>CLARK</t>
  </si>
  <si>
    <t>CLINTON</t>
  </si>
  <si>
    <t>Clinton</t>
  </si>
  <si>
    <t>Colonia</t>
  </si>
  <si>
    <t>COLONIA</t>
  </si>
  <si>
    <t>Cranford</t>
  </si>
  <si>
    <t>CRANFORD</t>
  </si>
  <si>
    <t>DELAWARE</t>
  </si>
  <si>
    <t>East Amwell</t>
  </si>
  <si>
    <t xml:space="preserve">Edison              </t>
  </si>
  <si>
    <t>Edison</t>
  </si>
  <si>
    <t>Elizabeth</t>
  </si>
  <si>
    <t>Fanwood</t>
  </si>
  <si>
    <t>FANWOOD</t>
  </si>
  <si>
    <t xml:space="preserve">Flemington          </t>
  </si>
  <si>
    <t>FLEMINGTON</t>
  </si>
  <si>
    <t>Flemington</t>
  </si>
  <si>
    <t>Fords</t>
  </si>
  <si>
    <t>Frankford Twp</t>
  </si>
  <si>
    <t>FRANKFORD</t>
  </si>
  <si>
    <t>Frankford</t>
  </si>
  <si>
    <t>FRANKLIN TWP</t>
  </si>
  <si>
    <t>Franklin</t>
  </si>
  <si>
    <t>FRANKLIN</t>
  </si>
  <si>
    <t>FREDON TWP</t>
  </si>
  <si>
    <t>Fredon</t>
  </si>
  <si>
    <t>Frenchtown</t>
  </si>
  <si>
    <t>Garwood</t>
  </si>
  <si>
    <t>Glen Gardner</t>
  </si>
  <si>
    <t>GLEN GARDNER</t>
  </si>
  <si>
    <t xml:space="preserve">Great Meadows       </t>
  </si>
  <si>
    <t>GREAT MEADOWS</t>
  </si>
  <si>
    <t>Great Meadows</t>
  </si>
  <si>
    <t>GREEN TWP</t>
  </si>
  <si>
    <t>GREEN</t>
  </si>
  <si>
    <t>GREENWICH TWP</t>
  </si>
  <si>
    <t>Greenwich</t>
  </si>
  <si>
    <t>HACEKTTSTOWN</t>
  </si>
  <si>
    <t>HACKETTSTOWN</t>
  </si>
  <si>
    <t>Hackettstown</t>
  </si>
  <si>
    <t>Hamburg</t>
  </si>
  <si>
    <t>HAMPTON</t>
  </si>
  <si>
    <t>Hampton</t>
  </si>
  <si>
    <t>Hardyston</t>
  </si>
  <si>
    <t>HARDYSTON</t>
  </si>
  <si>
    <t>HIGH BRIDGE</t>
  </si>
  <si>
    <t>High Bridge</t>
  </si>
  <si>
    <t>Hillside</t>
  </si>
  <si>
    <t>Holland</t>
  </si>
  <si>
    <t>Hopelawn</t>
  </si>
  <si>
    <t>HOPEWELL BORO</t>
  </si>
  <si>
    <t>Hopewell Tswp</t>
  </si>
  <si>
    <t>HOPEWELL TWP</t>
  </si>
  <si>
    <t>Hopewell Twsp</t>
  </si>
  <si>
    <t>Hopewell</t>
  </si>
  <si>
    <t>INDEPENDENCE TWP</t>
  </si>
  <si>
    <t>Independence</t>
  </si>
  <si>
    <t>Iselin</t>
  </si>
  <si>
    <t>Keasbey</t>
  </si>
  <si>
    <t>Kenilworth</t>
  </si>
  <si>
    <t>Kingwood</t>
  </si>
  <si>
    <t>LAFAYETTE TWP</t>
  </si>
  <si>
    <t>Lafayette</t>
  </si>
  <si>
    <t>LAMBERTVILLE CITY</t>
  </si>
  <si>
    <t>Lambertville</t>
  </si>
  <si>
    <t>LAWRENCE TOWNSHIP</t>
  </si>
  <si>
    <t>Lawrenceville</t>
  </si>
  <si>
    <t>LEBANON BORO</t>
  </si>
  <si>
    <t>Lebanon</t>
  </si>
  <si>
    <t>LEBANON</t>
  </si>
  <si>
    <t>LIBERTY</t>
  </si>
  <si>
    <t>Liberty</t>
  </si>
  <si>
    <t>Linden</t>
  </si>
  <si>
    <t>LONG VALLETY</t>
  </si>
  <si>
    <t>Long Valley</t>
  </si>
  <si>
    <t>LONG VALLEY</t>
  </si>
  <si>
    <t>LONGVALLEY</t>
  </si>
  <si>
    <t>LOPATCONG TWP</t>
  </si>
  <si>
    <t>Lopatcong</t>
  </si>
  <si>
    <t>MANSFIELD TWP</t>
  </si>
  <si>
    <t>Mansfield</t>
  </si>
  <si>
    <t>Maplewood</t>
  </si>
  <si>
    <t>Mcafee</t>
  </si>
  <si>
    <t>METUCHEN BORO</t>
  </si>
  <si>
    <t>METUCHEN</t>
  </si>
  <si>
    <t>Metuchen</t>
  </si>
  <si>
    <t>MILFORD BORO</t>
  </si>
  <si>
    <t>Milford</t>
  </si>
  <si>
    <t>Mount Olive</t>
  </si>
  <si>
    <t>MOUNT OLIVE</t>
  </si>
  <si>
    <t>MOUNTAINSIDE BORO</t>
  </si>
  <si>
    <t>MOUNTAINSIDE</t>
  </si>
  <si>
    <t>Mountainside</t>
  </si>
  <si>
    <t>Mt Oilve</t>
  </si>
  <si>
    <t>MT OLIVE TWP</t>
  </si>
  <si>
    <t>Mt Olive</t>
  </si>
  <si>
    <t>MT OLIVE</t>
  </si>
  <si>
    <t>NEWTON TOWN</t>
  </si>
  <si>
    <t>Newton</t>
  </si>
  <si>
    <t>NEWTOWN</t>
  </si>
  <si>
    <t>OGDENSBURG BORO</t>
  </si>
  <si>
    <t>Ogdensburg</t>
  </si>
  <si>
    <t>OGENSBORO</t>
  </si>
  <si>
    <t>OXFORD</t>
  </si>
  <si>
    <t>Oxford</t>
  </si>
  <si>
    <t>PENNINGTON BORO</t>
  </si>
  <si>
    <t>Pennington</t>
  </si>
  <si>
    <t>Perth Amboy</t>
  </si>
  <si>
    <t>PHILIPSBURG</t>
  </si>
  <si>
    <t>Phillipsburg</t>
  </si>
  <si>
    <t>PHILLISBURG</t>
  </si>
  <si>
    <t>PHILLPSBURG</t>
  </si>
  <si>
    <t>Pittstown</t>
  </si>
  <si>
    <t>Plainfield</t>
  </si>
  <si>
    <t>POHATCONG TWP</t>
  </si>
  <si>
    <t>Pohatcong</t>
  </si>
  <si>
    <t>Port Murray</t>
  </si>
  <si>
    <t>PORT READING</t>
  </si>
  <si>
    <t>Princeton</t>
  </si>
  <si>
    <t>Rahway</t>
  </si>
  <si>
    <t>RARITAN TWP</t>
  </si>
  <si>
    <t>Raritan</t>
  </si>
  <si>
    <t>Readington</t>
  </si>
  <si>
    <t>Ringoes</t>
  </si>
  <si>
    <t>RINGOS</t>
  </si>
  <si>
    <t>ROSELLE PARK</t>
  </si>
  <si>
    <t>Roselle Park</t>
  </si>
  <si>
    <t>ROSELLE</t>
  </si>
  <si>
    <t>Roselle</t>
  </si>
  <si>
    <t>SCOTCH PLAINS</t>
  </si>
  <si>
    <t>Scotch Plains</t>
  </si>
  <si>
    <t>Sewaren</t>
  </si>
  <si>
    <t>SPARTA</t>
  </si>
  <si>
    <t>Sparta</t>
  </si>
  <si>
    <t>Springfield</t>
  </si>
  <si>
    <t>Stanhope</t>
  </si>
  <si>
    <t>STEWARTSVILLE</t>
  </si>
  <si>
    <t>Stewartsville</t>
  </si>
  <si>
    <t>Stockholm</t>
  </si>
  <si>
    <t>STOCKTON BORO</t>
  </si>
  <si>
    <t>Stockton</t>
  </si>
  <si>
    <t>SUSSEX BORO</t>
  </si>
  <si>
    <t>Sussex</t>
  </si>
  <si>
    <t>Three Bridges</t>
  </si>
  <si>
    <t>Titusville</t>
  </si>
  <si>
    <t>Trenton</t>
  </si>
  <si>
    <t>Union</t>
  </si>
  <si>
    <t>UNION</t>
  </si>
  <si>
    <t>Vauxhall</t>
  </si>
  <si>
    <t>VERNON TWP</t>
  </si>
  <si>
    <t>Vernon</t>
  </si>
  <si>
    <t>WANTAGE TWP</t>
  </si>
  <si>
    <t>WANTAGE</t>
  </si>
  <si>
    <t>WASHINGTON BORO</t>
  </si>
  <si>
    <t>WASHINGTON TWP</t>
  </si>
  <si>
    <t>Washington</t>
  </si>
  <si>
    <t>WASHINGTON</t>
  </si>
  <si>
    <t>WASINGTON</t>
  </si>
  <si>
    <t>WEST AMWELL TWP</t>
  </si>
  <si>
    <t>West Amwell</t>
  </si>
  <si>
    <t>WESTFIELD TOWN</t>
  </si>
  <si>
    <t>WESTFIELD TOWN4</t>
  </si>
  <si>
    <t>WESTFIELD</t>
  </si>
  <si>
    <t>Westfield</t>
  </si>
  <si>
    <t>WHITE</t>
  </si>
  <si>
    <t>White</t>
  </si>
  <si>
    <t>Winfield Park</t>
  </si>
  <si>
    <t>Winfield</t>
  </si>
  <si>
    <t>Woodbridge</t>
  </si>
  <si>
    <t>WOODBRIDGE</t>
  </si>
  <si>
    <t>WOODBRIDGE-MIDSEX</t>
  </si>
  <si>
    <t>Totals</t>
  </si>
  <si>
    <t>Annandale</t>
  </si>
  <si>
    <t>EAST AMWELL</t>
  </si>
  <si>
    <t>FLEMINGTON BORO</t>
  </si>
  <si>
    <t>HOPELAWN</t>
  </si>
  <si>
    <t>MT Oilve</t>
  </si>
  <si>
    <t>Pennington Boro</t>
  </si>
  <si>
    <t>POHATCONG</t>
  </si>
  <si>
    <t>Port Reading</t>
  </si>
  <si>
    <t>Wantage</t>
  </si>
  <si>
    <t>Non-Residential</t>
  </si>
  <si>
    <t>Baptistown</t>
  </si>
  <si>
    <t>BELVIDIRE</t>
  </si>
  <si>
    <t>BRANCHVILLE</t>
  </si>
  <si>
    <t>EWING</t>
  </si>
  <si>
    <t xml:space="preserve">Hackettstown        </t>
  </si>
  <si>
    <t>HOLLAND TWP</t>
  </si>
  <si>
    <t>ISELIN</t>
  </si>
  <si>
    <t>KEASBEY</t>
  </si>
  <si>
    <t>KENILWORTH</t>
  </si>
  <si>
    <t>KINGWOOD TWP</t>
  </si>
  <si>
    <t>Mc Afee</t>
  </si>
  <si>
    <t>OXFORD TWP</t>
  </si>
  <si>
    <t xml:space="preserve">Roselle             </t>
  </si>
  <si>
    <t>Hopewell Twp</t>
  </si>
  <si>
    <t>Kingwood Twp</t>
  </si>
  <si>
    <t>Mansfield Twp</t>
  </si>
  <si>
    <t>P.L. 2022, CHAPTER 107 Sections 2a(3) &amp; 3a(3)</t>
  </si>
  <si>
    <t>P.L. 2022, CHAPTER 107 Sections 2a(4) &amp; 3a(4)</t>
  </si>
  <si>
    <t>P.L. 2022, CHAPTER 107 Sections 2a(6) &amp; 3a(6)</t>
  </si>
  <si>
    <t>The Number of Local Utility and Public Utility Service Customers:</t>
  </si>
  <si>
    <t>The Number of Liens on Real Property That is Placed, Sold, or Enforced Due to Non-Payment and How Those Numbers Compare to the Same Time in The Previous Year as Well as in 2019</t>
  </si>
  <si>
    <t>The Number of Customer Accounts That Became Eligible for Disconnection Due to Bill Non-Payment But Were Not Disconnected Because of Any Legally Mandated or Voluntary Suspensions of Disconnections Due to The Coronavirus 2019 Pandemic</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</si>
  <si>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</si>
  <si>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</si>
  <si>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</si>
  <si>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</si>
  <si>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</si>
  <si>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Notes: ETG does not place liens on customers' properties due to non-payment of utility bills</t>
  </si>
  <si>
    <t>Notes: During the COVID-19 pandemic, ETG discontinued the tracking of accounts eligible for shut off.  The Company reinstated its process related to shut offs in March 2022 with the first shut offs occurring in 2nd Quarter 2022.</t>
  </si>
  <si>
    <t xml:space="preserve">Notes: The report supporting this data updates continually and prior year reports including detail by City and Zip Code prior to October 2022 were not saved.  If available, totals for certain data are reported for prior years.  Average restoration time is not available for any time period.  </t>
  </si>
  <si>
    <t>Number of Customers Sent Disconnection Notices Due to Bill Non-Payment</t>
  </si>
  <si>
    <t>Number of Customers Disconnected Due to Bill Non-Payment</t>
  </si>
  <si>
    <t>Reconnections after Being Previously Disconnected Due to Bill Non-Payment</t>
  </si>
  <si>
    <t>Average Time Between Service Disconnections Due to Non-Payment and Service Reconnection</t>
  </si>
  <si>
    <r>
      <t xml:space="preserve">The Number of Liens on Real Property that were </t>
    </r>
    <r>
      <rPr>
        <b/>
        <u/>
        <sz val="10"/>
        <color rgb="FF000000"/>
        <rFont val="Arial"/>
        <family val="2"/>
      </rPr>
      <t>PLACED</t>
    </r>
    <r>
      <rPr>
        <b/>
        <sz val="10"/>
        <color rgb="FF000000"/>
        <rFont val="Arial"/>
        <family val="2"/>
      </rPr>
      <t xml:space="preserve"> Due to Non-Payment</t>
    </r>
  </si>
  <si>
    <r>
      <t xml:space="preserve">The Number of Liens on Real Property that were </t>
    </r>
    <r>
      <rPr>
        <b/>
        <u/>
        <sz val="10"/>
        <color rgb="FF000000"/>
        <rFont val="Arial"/>
        <family val="2"/>
      </rPr>
      <t>SOLD</t>
    </r>
    <r>
      <rPr>
        <b/>
        <sz val="10"/>
        <color rgb="FF000000"/>
        <rFont val="Arial"/>
        <family val="2"/>
      </rPr>
      <t xml:space="preserve"> Due to Non-Payment</t>
    </r>
  </si>
  <si>
    <r>
      <t xml:space="preserve">The Number of Liens on Real Property that were </t>
    </r>
    <r>
      <rPr>
        <b/>
        <u/>
        <sz val="10"/>
        <color rgb="FF000000"/>
        <rFont val="Arial"/>
        <family val="2"/>
      </rPr>
      <t>ENFORCED</t>
    </r>
    <r>
      <rPr>
        <b/>
        <sz val="10"/>
        <color rgb="FF000000"/>
        <rFont val="Arial"/>
        <family val="2"/>
      </rPr>
      <t xml:space="preserve"> Due to Non-Payment</t>
    </r>
  </si>
  <si>
    <t>Number of Customer Accounts Elligible for Disconnetion for Non-Payment that were Not Disconnected</t>
  </si>
  <si>
    <t>ELIZABETH</t>
  </si>
  <si>
    <t>N/A</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</si>
  <si>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</si>
  <si>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</si>
  <si>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Notes: Information by Zip Code &amp; City is not available prior to September 2020.  When required, totals for October 2019 through August 2020 will be provided.  Information by Municipality is not available for any period.</t>
  </si>
  <si>
    <t>Staff interprets Arrears, under the context of Sections 2a(5) &amp; 3a(5) as follows:</t>
  </si>
  <si>
    <t>The amount of money that a customer owes to a utility provider for services that have already been provided but have not been paid for.</t>
  </si>
  <si>
    <r>
      <t xml:space="preserve">Active DPA's or customers currently enrolled in a DPA , </t>
    </r>
    <r>
      <rPr>
        <u/>
        <sz val="10"/>
        <color theme="1"/>
        <rFont val="Arial"/>
        <family val="2"/>
      </rPr>
      <t>should not be included</t>
    </r>
    <r>
      <rPr>
        <sz val="10"/>
        <color theme="1"/>
        <rFont val="Arial"/>
        <family val="2"/>
      </rPr>
      <t xml:space="preserve"> in this section of the report, as Sections 2a(7) &amp; 3a(7) request those amounts.</t>
    </r>
  </si>
  <si>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</si>
  <si>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</si>
  <si>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</si>
  <si>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</si>
  <si>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</si>
  <si>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</si>
  <si>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 xml:space="preserve">City </t>
  </si>
  <si>
    <t>Zip code</t>
  </si>
  <si>
    <t>30-59 Days</t>
  </si>
  <si>
    <t>60-89 Days</t>
  </si>
  <si>
    <t>90-119 Days</t>
  </si>
  <si>
    <t>120-149 Days</t>
  </si>
  <si>
    <t>150-179 Days</t>
  </si>
  <si>
    <t>180+ Days</t>
  </si>
  <si>
    <t xml:space="preserve">Total Number of Customers </t>
  </si>
  <si>
    <t>Total Dollar Amount</t>
  </si>
  <si>
    <t>Average Amount Owed</t>
  </si>
  <si>
    <t>P.L. 2022, CHAPTER 107 Sections 2a(7) &amp;3a(7):</t>
  </si>
  <si>
    <t>P.L. 2022, CHAPTER 107 Sections 2a(8) &amp;3a(8):</t>
  </si>
  <si>
    <t>P.L. 2022, CHAPTER 107 Sections 2a(12) &amp; 3a (12)</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</si>
  <si>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</si>
  <si>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</si>
  <si>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</si>
  <si>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Notes: All information is unavailable for 2019.  Information by Municipality is not available for any period.</t>
  </si>
  <si>
    <t>Notes: The Company does not currently track this data and is evaluating whether a report can be developed to capture such data on a go-forward basis.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</si>
  <si>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</si>
  <si>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</si>
  <si>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</si>
  <si>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Residential</t>
  </si>
  <si>
    <t>Number of Customers Enrolled in Deferred Payment Agreements</t>
  </si>
  <si>
    <t>Average Monthly Installment Amount</t>
  </si>
  <si>
    <t>Total Deferred Payment Agreements Dollar Amount</t>
  </si>
  <si>
    <t>Average Amount Owed Per Customer</t>
  </si>
  <si>
    <t>Average Length of Repayment Term</t>
  </si>
  <si>
    <t>Number of Customers that Entered Into Deferred Payment Agreements</t>
  </si>
  <si>
    <t>Total Dollar Amount of Arrears of Customers that entered into Deferred Payment Agreements</t>
  </si>
  <si>
    <t>Average Amount of Arrears of customers that entered into Deferred Payment Agreements</t>
  </si>
  <si>
    <t>Number of Customers that Successfully Completed Deferred Payment Agreements</t>
  </si>
  <si>
    <t>Total Dollar Amount of Arrears Successfully Completed by Deferred Payment Agreement</t>
  </si>
  <si>
    <t>Average Amount of Arrears Successfully Completed by Deferred Payment Agreement</t>
  </si>
  <si>
    <t>Number of Customers that Defaulted on their Deferred Payment Agreements</t>
  </si>
  <si>
    <t xml:space="preserve">Total Dollar Amount of Default Arrears </t>
  </si>
  <si>
    <t>Average Amount of Arrears of Customers who Defaulted on their Deferred Payment Agreements</t>
  </si>
  <si>
    <t>The Number of Customers Charged Late Fees</t>
  </si>
  <si>
    <t>Total Dollar Amount of Late Fees</t>
  </si>
  <si>
    <t>Average Amount of Late Fees Per Customer</t>
  </si>
  <si>
    <t>The Number of Customers Charged Penalties</t>
  </si>
  <si>
    <t>Total Dollar Amount of Penalties</t>
  </si>
  <si>
    <t>Average Amount of Penalties Per Customer</t>
  </si>
  <si>
    <t>The Number of Customers Charged Interest</t>
  </si>
  <si>
    <t>Total Dollar Amount of Interest</t>
  </si>
  <si>
    <t>Average Amount of Interest Per Customer</t>
  </si>
  <si>
    <t>PERTH AMBOY</t>
  </si>
  <si>
    <t>[AVERAGE OF SUM]</t>
  </si>
  <si>
    <t>Number of Customers in Deferred Payment Agreements</t>
  </si>
  <si>
    <t>Total Deferred Payment Agreements Dollar Amounts</t>
  </si>
  <si>
    <t>Total Dollar Amount of Arrears entered into a Deferred Payment Agreements</t>
  </si>
  <si>
    <t>LAFAYETTE</t>
  </si>
  <si>
    <t>RARITAN</t>
  </si>
  <si>
    <t>SUSSEX</t>
  </si>
  <si>
    <t>P.L. 2022, CHAPTER 107 Sections 2a(9) &amp; 3a(9)</t>
  </si>
  <si>
    <t>P.L. 2022, CHAPTER 107 Sections 2a(10) &amp; 3a(10)</t>
  </si>
  <si>
    <t>P.L. 2022, CHAPTER 107 Sections 2a(11) &amp; 3a(11)</t>
  </si>
  <si>
    <t>P.L. 2022, CHAPTER 107 Sections 2a(15) &amp; 3a(15)</t>
  </si>
  <si>
    <t>Available Customer Assistance Programs, Including Terms of Eligibility, Available Budget For Each Program, and Any Enhancements to The Programs That Are Being Made to Address Anticipated Increase in Demand</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</si>
  <si>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</si>
  <si>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</si>
  <si>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Methods and Contents of General Communications By Local and Public Utilities to Customers Concerning Their Rights and Available Assistance Programs if Customers Are Unable to Pay Their Bills in Full, Excluding Any Customer- Specific Communications</t>
  </si>
  <si>
    <t>Staff Note: Please input data for the residential customer class only.</t>
  </si>
  <si>
    <t>Notes: Application data is not available to the utility.</t>
  </si>
  <si>
    <t>Notes: Information is available by Zip Code and City, except for 2019.  Information by Municipality is not available for any period.</t>
  </si>
  <si>
    <t xml:space="preserve">Notes: Terms of eligibility, available budget and program enhancements are all metrics that are tracked by the DCA, not the utilities. </t>
  </si>
  <si>
    <t>Utility Assistance Program</t>
  </si>
  <si>
    <t>Terms of Eligibility:</t>
  </si>
  <si>
    <t>Available Budget:</t>
  </si>
  <si>
    <t>Description of Enhancements to Programs to meet Increases in Demand</t>
  </si>
  <si>
    <t>[November 2023] Residential Number of Customers that Applied</t>
  </si>
  <si>
    <t>[November 2022] Residential Number of Customers that Applied</t>
  </si>
  <si>
    <t>[November 2021] Residential Number of Customers that Applied</t>
  </si>
  <si>
    <t>[November 2023] Number of Residential Customers that Receive Assistance for Arrears</t>
  </si>
  <si>
    <t>The Amount (Dollars) of Funds Credited Towards the Accounts of Residents Participating in each Assistance Program</t>
  </si>
  <si>
    <t>[November 2022] Number of Residential Customers that Receive Assistance for Arrears</t>
  </si>
  <si>
    <t>[November 2019] Number of Residential Customers that Receive Assistance for Arrears</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</si>
  <si>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</si>
  <si>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</si>
  <si>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</si>
  <si>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</si>
  <si>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</si>
  <si>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ETG HEAP Credit</t>
  </si>
  <si>
    <t>ETG Lifeline Credit</t>
  </si>
  <si>
    <t>PORT MURRAY</t>
  </si>
  <si>
    <t>ETG USF Adjustment Credit</t>
  </si>
  <si>
    <t>ETG USF Fresh Start Monthly Credit</t>
  </si>
  <si>
    <t>PAGE</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</si>
  <si>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</si>
  <si>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</si>
  <si>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Please fill in each respective box, if the data is unavailable please disclose why.</t>
  </si>
  <si>
    <t xml:space="preserve"> Project Name </t>
  </si>
  <si>
    <t>Location of affected Project, if Applicable</t>
  </si>
  <si>
    <t xml:space="preserve">Impact to Project Schedule </t>
  </si>
  <si>
    <t xml:space="preserve">Reason for concern / project impacts </t>
  </si>
  <si>
    <t>Description</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</si>
  <si>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</si>
  <si>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</si>
  <si>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</si>
  <si>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2a(19) &amp;3a(19):</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</si>
  <si>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</si>
  <si>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</si>
  <si>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[Customer Class] RATES &amp; FEES</t>
  </si>
  <si>
    <t>As of [Month, Day, Year]</t>
  </si>
  <si>
    <t>Rates</t>
  </si>
  <si>
    <t>Delivery</t>
  </si>
  <si>
    <t>[Place rates/ charges]</t>
  </si>
  <si>
    <t>[Cite Tariff Pages]</t>
  </si>
  <si>
    <t>Customer Charge (Fixed Charge)</t>
  </si>
  <si>
    <t>Demand Charge (Fixed Charge)</t>
  </si>
  <si>
    <t xml:space="preserve">Distribution                          </t>
  </si>
  <si>
    <t>Summer  1st block [specify block] (Volumetric Charge)</t>
  </si>
  <si>
    <t>Summer next block [specify block] (Volumetric Charge)</t>
  </si>
  <si>
    <t>Winter 1st block (Volumetric Charge)</t>
  </si>
  <si>
    <t>Winter next block [specify block] (Volumetric Charge)</t>
  </si>
  <si>
    <t xml:space="preserve">Distribution Riders                          </t>
  </si>
  <si>
    <t>CIP / LRAM (Volumetric Charge)</t>
  </si>
  <si>
    <t>IIP (Volumetric Charge)</t>
  </si>
  <si>
    <t>NGC (Volumetric Charge)</t>
  </si>
  <si>
    <t>RGGI Recovery Charge (Volumetric Charge)</t>
  </si>
  <si>
    <t>SBC (Volumetric Charge)</t>
  </si>
  <si>
    <t>SPRC (Volumetric Charge)</t>
  </si>
  <si>
    <t>TCJA 2017 Clauses/Riders (Volumetric Charge)</t>
  </si>
  <si>
    <t>ZEC Recovery Charge (Volumetric Charge)</t>
  </si>
  <si>
    <t>BGS / BGSS</t>
  </si>
  <si>
    <t xml:space="preserve">Summer  1st block [specify block] (Volumetric Charge)          </t>
  </si>
  <si>
    <t>Winter 1st block [specify block] (Volumetric Charge)</t>
  </si>
  <si>
    <t>BGS Reconciliation Charge (Volumetric Charge)</t>
  </si>
  <si>
    <t>Transmission (Volumetric Charge)</t>
  </si>
  <si>
    <t>TECs and RMR [(Volumetric Charge)</t>
  </si>
  <si>
    <t>Charges</t>
  </si>
  <si>
    <t>Late Fees</t>
  </si>
  <si>
    <t>Connection Fees</t>
  </si>
  <si>
    <t>New Development Fees</t>
  </si>
  <si>
    <t>Deposits for opening new accounts</t>
  </si>
  <si>
    <t>Other Fees: (Please break down and list all applicable miscellaneous fees)</t>
  </si>
  <si>
    <t>Surcharges</t>
  </si>
  <si>
    <t>Penalties</t>
  </si>
  <si>
    <t>Notes: [Insert notation if need]</t>
  </si>
  <si>
    <t>FORDS</t>
  </si>
  <si>
    <t>KINGWOOD</t>
  </si>
  <si>
    <t>Blank</t>
  </si>
  <si>
    <t>PENNINGTON</t>
  </si>
  <si>
    <t>HAMBURG</t>
  </si>
  <si>
    <t>NOTES:  There were no public utility infrastructure projects scheduled to take place during or after the current reporting period that were canceled or delayed due to the financial or other impacts of the coronavirus 2019 pandemic</t>
  </si>
  <si>
    <t>In Person &amp; Virtual Outreach Events</t>
  </si>
  <si>
    <t xml:space="preserve">All in-person &amp; virtual outreach events are hosted by our Outreach Specialist (Daisy Trocan) who is equipped with Energy Assistance fact sheets, paper applications, and various other EA related material/brochures provided by DCA. 
Daisy also visits the ETG payment centers in Elizabeth and Union each month to connect with customers in person at each of the centers.  </t>
  </si>
  <si>
    <t>Yes</t>
  </si>
  <si>
    <t>EA fact sheet (English/Spanish)
DCA provided material (brochures, paper apps, other - English/Spanish)</t>
  </si>
  <si>
    <r>
      <rPr>
        <b/>
        <u/>
        <sz val="11"/>
        <color theme="1"/>
        <rFont val="Calibri"/>
        <family val="2"/>
        <scheme val="minor"/>
      </rPr>
      <t>All of EJG's outreach methods share links to the following websites:</t>
    </r>
    <r>
      <rPr>
        <sz val="11"/>
        <color theme="1"/>
        <rFont val="Calibri"/>
        <family val="2"/>
        <scheme val="minor"/>
      </rPr>
      <t xml:space="preserve">
https://www.elizabethtowngas.com/residential/energy-assistance
https://www.elizabethtowngas.com/residential/customer-service/customer-bill-of-rights</t>
    </r>
  </si>
  <si>
    <t>On Bill Messaging</t>
  </si>
  <si>
    <t xml:space="preserve">Updated monthly based on current program offerings - Customer Bill of Rights update March 2023 / Expanded eligibilty for USF program, etc.  </t>
  </si>
  <si>
    <t>No</t>
  </si>
  <si>
    <t>Email Blasts</t>
  </si>
  <si>
    <t xml:space="preserve">Email blasts are used throughout the year to remind customers of the available EA programs urging them to apply or contact us for more information.  </t>
  </si>
  <si>
    <t xml:space="preserve">Spanish </t>
  </si>
  <si>
    <t>Recertification Reminder Letters</t>
  </si>
  <si>
    <t xml:space="preserve">For USF participants, a letter is sent automatically to them on the 11th month of the 12 month program alerting them that they must re-apply to continue receiving the benefit after their current application expires.  </t>
  </si>
  <si>
    <t>Targeted Outreach</t>
  </si>
  <si>
    <t xml:space="preserve">Historical customer data + customer demographic data (provided by White Whale) is used to reach out to customers who meet the various income and household size thresholds and are not currently receiving assistance.  
Outreach Specialist sends email blasts throughout the year to customers that received benefits in the past but are not currently. 
Email were sent regularly, by the Outreach Specialist, to customers that received the HEA Benefit and could apply for HEA Emergency as well. 
Targeted Outreach (8/14/23) - email blast sent to all income qualified customers urging them to apply for USF by 9/30/2024 while the temporarily increased income thresholds remained.
</t>
  </si>
  <si>
    <t>Radio Ads</t>
  </si>
  <si>
    <t xml:space="preserve">Radio ads run throught the year with generic EA information.  </t>
  </si>
  <si>
    <t>Newsletters</t>
  </si>
  <si>
    <t xml:space="preserve">Monthly - our customer newletter is sent to our customer with information about the available assistnace programs and payment arrangements SJG offers to help customers gain control of their gas bill/balance. </t>
  </si>
  <si>
    <t>If you are receiving the ads on a browswer that can translate - it will appear in selected language</t>
  </si>
  <si>
    <t xml:space="preserve">Customer Service </t>
  </si>
  <si>
    <t xml:space="preserve">Customer Service receives training twice per year on updates to EA programs so they can educate any/all customers they come in contact with with the most current up to date information.  
All New Hire classes receive training on Outreach/EA as well. 
The field employees are also trained throughout the year during their annual training sessions and are provided with handouts to give to customers they may encounter that can benefit from energy assistance. 
ETG Field Collectors are equpped with all EA information to share with customers - EA fact sheets and websites on where to apply. </t>
  </si>
  <si>
    <t>Spanish (translator line is used if/when needed)</t>
  </si>
  <si>
    <t>Google/Facebook Ads</t>
  </si>
  <si>
    <t xml:space="preserve">ETG Marketing/Comm team uses target outreach data to send Google/Facebook ads to our customers that do not have assistance but may qualify for one of the programs.  This is a new outreach method that began in June 2023 that we will be tracking the success on over the next several months.  Digital campaigns ran through 9/15/23 - fall campaigns to go live in October for new heating season. </t>
  </si>
  <si>
    <t>Yes/No</t>
  </si>
  <si>
    <t>Social Media Posts</t>
  </si>
  <si>
    <t xml:space="preserve">ETG Marketing/Comm team posts on various Social Media platforms regularly with EA information, links to apply and to get more detailed information and contact information.  2 posts per month per brand.  </t>
  </si>
  <si>
    <t>Company Website</t>
  </si>
  <si>
    <t xml:space="preserve">ETG Marketing/Comm team places banners on the SJG website throughout the year notifying customers of Assistance that is available that directs them to our Utility Bill Assistance page on the SJG website. 
ETG website has a Utility Bill Assistance page outlining all of the available programs, income guidelines, phone numbers and websites to apply.  
ETG website also has a page for Customer Bill of Rights translated in various language. </t>
  </si>
  <si>
    <t>You can change the language to Spanish on various browsers
Bill of Rights available in: Spanish, Hindu and Guarati</t>
  </si>
  <si>
    <t>January - December 2022</t>
  </si>
  <si>
    <t xml:space="preserve">Updated monthly based on current program offerings. </t>
  </si>
  <si>
    <t xml:space="preserve">
Outreach Specialist sends email blasts throughout the year to customers that received benefits in the past but are not currently. 
Email were sent regularly, by the Outreach Specialist, to customers that received the HEA Benefit and could apply for HEA Emergency as well. 
</t>
  </si>
  <si>
    <t>September-December 2021</t>
  </si>
  <si>
    <t>All of EJG's outreach methods share links to the following websites:
https://www.elizabethtowngas.com/residential/energy-assistance
https://www.elizabethtowngas.com/residential/customer-service/customer-bill-of-rights</t>
  </si>
  <si>
    <t xml:space="preserve">Email blasts are used throughout the year to remind customers of the available EA programs urging them to apply or contact us for more information.  Additional Emails were sent notifying customers of the American Rescue Plan (ARP) program that became available. </t>
  </si>
  <si>
    <t xml:space="preserve">Customer Service receives training twice per year on updates to EA programs so they can educate any/all customers they come in contact with with the most current up to date information.  (Spring &amp; Fall)
All New Hire classes receive training on Outreach/EA as well. 
The field employees are also trained throughout the year during their annual training sessions and are provided with handouts to give to customers they may encounter that can benefit from energy assistance. 
ETG Field Collectors are equpped with all EA information to share with customers - EA fact sheets and websites on where to apply. </t>
  </si>
  <si>
    <t>January - December 2019</t>
  </si>
  <si>
    <t>Updated monthly based on current program offerings.</t>
  </si>
  <si>
    <t>REFER TO SEPARATE FILES SUBMITTED WITH THIS FILING FOR RATES BY RATE CLASS FOR NOVEMBER 2023, 2022 AND 2019</t>
  </si>
  <si>
    <t>January -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</si>
</sst>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00"/>
    <numFmt numFmtId="165" formatCode="0.0"/>
    <numFmt numFmtId="166" formatCode="_(* #,##0_);_(* \(#,##0\);_(* &quot;-&quot;??_);_(@_)"/>
    <numFmt numFmtId="167" formatCode="mmmm\ yyyy"/>
    <numFmt numFmtId="168" formatCode="_(&quot;$&quot;* #,##0.0_);_(&quot;$&quot;* \(#,##0.0\);_(&quot;$&quot;* &quot;-&quot;??_);_(@_)"/>
    <numFmt numFmtId="169" formatCode="_([$$-409]* #,##0.00_);_([$$-409]* \(#,##0.00\);_([$$-409]* &quot;-&quot;??_);_(@_)"/>
  </numFmts>
  <fonts count="21" x14ac:knownFonts="1">
    <font>
      <sz val="11"/>
      <color theme="1"/>
      <name val="Calibri"/>
      <family val="2"/>
      <scheme val="minor"/>
    </font>
    <font>
      <b/>
      <sz val="10"/>
      <color rgb="FF000000"/>
      <name val="Arial"/>
      <family val="2"/>
    </font>
    <font>
      <sz val="10"/>
      <color rgb="FF000000"/>
      <name val="Arial"/>
      <family val="2"/>
    </font>
    <font>
      <b/>
      <sz val="10"/>
      <color indexed="8"/>
      <name val="Arial"/>
      <family val="2"/>
    </font>
    <font>
      <b/>
      <u/>
      <sz val="10"/>
      <color indexed="8"/>
      <name val="Arial"/>
      <family val="2"/>
    </font>
    <font>
      <sz val="10"/>
      <name val="Arial"/>
      <family val="2"/>
    </font>
    <font>
      <b/>
      <sz val="10"/>
      <name val="Arial"/>
      <family val="2"/>
    </font>
    <font>
      <sz val="10"/>
      <color theme="1"/>
      <name val="Arial"/>
      <family val="2"/>
    </font>
    <font>
      <b/>
      <u/>
      <sz val="10"/>
      <color theme="1"/>
      <name val="Arial"/>
      <family val="2"/>
    </font>
    <font>
      <b/>
      <sz val="10"/>
      <color theme="1"/>
      <name val="Arial"/>
      <family val="2"/>
    </font>
    <font>
      <u/>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u/>
      <sz val="10"/>
      <color rgb="FF000000"/>
      <name val="Arial"/>
      <family val="2"/>
    </font>
    <font>
      <b/>
      <i/>
      <sz val="10"/>
      <color theme="1"/>
      <name val="Arial"/>
      <family val="2"/>
    </font>
    <font>
      <b/>
      <sz val="10"/>
      <color rgb="FF000000"/>
      <name val="Calibri"/>
      <family val="2"/>
    </font>
    <font>
      <b/>
      <sz val="6"/>
      <color rgb="FF000000"/>
      <name val="Arial"/>
      <family val="2"/>
    </font>
    <font>
      <sz val="11"/>
      <color theme="1"/>
      <name val="Calibri"/>
      <family val="2"/>
      <scheme val="minor"/>
    </font>
    <font>
      <b/>
      <sz val="11"/>
      <color theme="1"/>
      <name val="Calibri"/>
      <family val="2"/>
      <scheme val="minor"/>
    </font>
    <font>
      <b/>
      <u/>
      <sz val="11"/>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92D050"/>
        <bgColor indexed="64"/>
      </patternFill>
    </fill>
  </fills>
  <borders count="66">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rgb="FF000000"/>
      </right>
      <top style="thin">
        <color indexed="64"/>
      </top>
      <bottom/>
      <diagonal/>
    </border>
    <border>
      <left/>
      <right style="thin">
        <color rgb="FF000000"/>
      </right>
      <top/>
      <bottom style="thin">
        <color rgb="FF000000"/>
      </bottom>
      <diagonal/>
    </border>
    <border>
      <left/>
      <right style="thin">
        <color indexed="64"/>
      </right>
      <top/>
      <bottom/>
      <diagonal/>
    </border>
    <border>
      <left style="thin">
        <color indexed="64"/>
      </left>
      <right style="thin">
        <color indexed="64"/>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8" fillId="0" borderId="0" applyFont="0" applyFill="0" applyBorder="0" applyAlignment="0" applyProtection="0"/>
    <xf numFmtId="43" fontId="18" fillId="0" borderId="0" applyFont="0" applyFill="0" applyBorder="0" applyAlignment="0" applyProtection="0"/>
  </cellStyleXfs>
  <cellXfs count="420">
    <xf numFmtId="0" fontId="0" fillId="0" borderId="0" xfId="0"/>
    <xf numFmtId="0" fontId="0" fillId="6" borderId="0" xfId="0" applyFill="1"/>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7" fillId="6" borderId="0" xfId="0" applyFont="1" applyFill="1"/>
    <xf numFmtId="0" fontId="7" fillId="0" borderId="0" xfId="0" applyFont="1"/>
    <xf numFmtId="0" fontId="7" fillId="2" borderId="0" xfId="0" applyFont="1" applyFill="1"/>
    <xf numFmtId="0" fontId="7" fillId="0" borderId="9" xfId="0" applyFont="1" applyBorder="1"/>
    <xf numFmtId="0" fontId="7" fillId="0" borderId="10" xfId="0" applyFont="1" applyBorder="1"/>
    <xf numFmtId="0" fontId="9" fillId="6" borderId="0" xfId="0" applyFont="1" applyFill="1" applyAlignment="1">
      <alignment vertical="top" wrapText="1"/>
    </xf>
    <xf numFmtId="0" fontId="2" fillId="0" borderId="2" xfId="0" applyFont="1" applyBorder="1"/>
    <xf numFmtId="0" fontId="7" fillId="0" borderId="2" xfId="0" applyFont="1" applyBorder="1"/>
    <xf numFmtId="0" fontId="7" fillId="0" borderId="9" xfId="0" applyFont="1" applyBorder="1" applyAlignment="1">
      <alignment horizontal="left" indent="1"/>
    </xf>
    <xf numFmtId="0" fontId="7" fillId="6" borderId="13" xfId="0" applyFont="1" applyFill="1" applyBorder="1"/>
    <xf numFmtId="0" fontId="7" fillId="6" borderId="14" xfId="0" applyFont="1" applyFill="1" applyBorder="1"/>
    <xf numFmtId="0" fontId="7" fillId="6" borderId="15" xfId="0" applyFont="1" applyFill="1" applyBorder="1"/>
    <xf numFmtId="0" fontId="7" fillId="6" borderId="0" xfId="0" applyFont="1" applyFill="1" applyAlignment="1">
      <alignment wrapText="1"/>
    </xf>
    <xf numFmtId="0" fontId="8" fillId="6" borderId="0" xfId="0" applyFont="1" applyFill="1"/>
    <xf numFmtId="0" fontId="10" fillId="6" borderId="0" xfId="0" applyFont="1" applyFill="1"/>
    <xf numFmtId="0" fontId="1" fillId="6" borderId="0" xfId="0" applyFont="1" applyFill="1" applyAlignment="1">
      <alignment vertical="center" wrapText="1"/>
    </xf>
    <xf numFmtId="0" fontId="2" fillId="6" borderId="0" xfId="0" applyFont="1" applyFill="1" applyAlignment="1">
      <alignment horizontal="left" wrapText="1"/>
    </xf>
    <xf numFmtId="0" fontId="2" fillId="2" borderId="0" xfId="0" applyFont="1" applyFill="1" applyAlignment="1">
      <alignment horizontal="left" wrapText="1"/>
    </xf>
    <xf numFmtId="0" fontId="2" fillId="0" borderId="0" xfId="0" applyFont="1"/>
    <xf numFmtId="0" fontId="2" fillId="0" borderId="2" xfId="0" applyFont="1" applyBorder="1" applyAlignment="1">
      <alignment horizontal="center" vertical="center"/>
    </xf>
    <xf numFmtId="0" fontId="7" fillId="6" borderId="2" xfId="0" applyFont="1" applyFill="1" applyBorder="1"/>
    <xf numFmtId="0" fontId="2" fillId="6" borderId="0" xfId="0" applyFont="1" applyFill="1" applyAlignment="1">
      <alignment horizontal="center" vertical="center"/>
    </xf>
    <xf numFmtId="0" fontId="1" fillId="6" borderId="0" xfId="0" applyFont="1" applyFill="1" applyAlignment="1">
      <alignment vertical="center"/>
    </xf>
    <xf numFmtId="0" fontId="7" fillId="0" borderId="0" xfId="0" applyFont="1" applyAlignment="1">
      <alignment wrapText="1"/>
    </xf>
    <xf numFmtId="0" fontId="7" fillId="0" borderId="0" xfId="0" applyFont="1" applyAlignment="1">
      <alignment vertical="top" wrapText="1"/>
    </xf>
    <xf numFmtId="0" fontId="3" fillId="6" borderId="0" xfId="0" applyFont="1" applyFill="1"/>
    <xf numFmtId="17" fontId="3" fillId="6" borderId="0" xfId="0" applyNumberFormat="1" applyFont="1" applyFill="1"/>
    <xf numFmtId="0" fontId="7" fillId="6" borderId="0" xfId="0" applyFont="1" applyFill="1" applyAlignment="1">
      <alignment vertical="top" wrapText="1"/>
    </xf>
    <xf numFmtId="17" fontId="3" fillId="0" borderId="2" xfId="0" applyNumberFormat="1" applyFont="1" applyBorder="1"/>
    <xf numFmtId="0" fontId="7" fillId="6" borderId="6" xfId="0" applyFont="1" applyFill="1" applyBorder="1"/>
    <xf numFmtId="0" fontId="3" fillId="0" borderId="19" xfId="0" applyFont="1" applyBorder="1"/>
    <xf numFmtId="0" fontId="3" fillId="0" borderId="20" xfId="0" applyFont="1" applyBorder="1"/>
    <xf numFmtId="0" fontId="7" fillId="6" borderId="11" xfId="0" applyFont="1" applyFill="1" applyBorder="1"/>
    <xf numFmtId="17" fontId="3" fillId="0" borderId="10" xfId="0" applyNumberFormat="1" applyFont="1" applyBorder="1"/>
    <xf numFmtId="0" fontId="7" fillId="0" borderId="12" xfId="0" applyFont="1" applyBorder="1"/>
    <xf numFmtId="0" fontId="3" fillId="0" borderId="11" xfId="0" applyFont="1" applyBorder="1"/>
    <xf numFmtId="0" fontId="5" fillId="0" borderId="9" xfId="0" applyFont="1" applyBorder="1" applyAlignment="1">
      <alignment horizontal="left"/>
    </xf>
    <xf numFmtId="0" fontId="5" fillId="0" borderId="9" xfId="0" applyFont="1" applyBorder="1" applyAlignment="1">
      <alignment horizontal="left" indent="1"/>
    </xf>
    <xf numFmtId="0" fontId="7" fillId="0" borderId="9" xfId="0" applyFont="1" applyBorder="1" applyAlignment="1">
      <alignment horizontal="left"/>
    </xf>
    <xf numFmtId="0" fontId="7" fillId="6" borderId="12" xfId="0" applyFont="1" applyFill="1" applyBorder="1"/>
    <xf numFmtId="0" fontId="8" fillId="6" borderId="11" xfId="0" applyFont="1" applyFill="1" applyBorder="1"/>
    <xf numFmtId="0" fontId="4" fillId="6" borderId="11" xfId="0" applyFont="1" applyFill="1" applyBorder="1" applyAlignment="1">
      <alignment horizontal="left"/>
    </xf>
    <xf numFmtId="0" fontId="3" fillId="6" borderId="11" xfId="0" applyFont="1" applyFill="1" applyBorder="1"/>
    <xf numFmtId="0" fontId="6" fillId="6" borderId="11" xfId="0" applyFont="1" applyFill="1" applyBorder="1" applyAlignment="1">
      <alignment horizontal="left"/>
    </xf>
    <xf numFmtId="0" fontId="1" fillId="4" borderId="21"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7" fillId="6" borderId="23" xfId="0" applyFont="1" applyFill="1" applyBorder="1"/>
    <xf numFmtId="0" fontId="7" fillId="6" borderId="0" xfId="0" applyFont="1" applyFill="1" applyAlignment="1">
      <alignment horizontal="left" vertical="top"/>
    </xf>
    <xf numFmtId="49" fontId="1" fillId="6" borderId="0" xfId="0" applyNumberFormat="1" applyFont="1" applyFill="1" applyAlignment="1">
      <alignment horizontal="left" vertical="top"/>
    </xf>
    <xf numFmtId="49" fontId="9" fillId="6" borderId="0" xfId="0" applyNumberFormat="1" applyFont="1" applyFill="1" applyAlignment="1">
      <alignment horizontal="left" vertical="top"/>
    </xf>
    <xf numFmtId="49" fontId="9" fillId="2" borderId="0" xfId="0" applyNumberFormat="1" applyFont="1" applyFill="1" applyAlignment="1">
      <alignment horizontal="left" vertical="top"/>
    </xf>
    <xf numFmtId="0" fontId="7" fillId="6" borderId="0" xfId="0" applyFont="1" applyFill="1" applyAlignment="1">
      <alignment vertical="center"/>
    </xf>
    <xf numFmtId="0" fontId="9" fillId="5"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7" fillId="0" borderId="23" xfId="0" applyFont="1" applyBorder="1"/>
    <xf numFmtId="0" fontId="7" fillId="6" borderId="0" xfId="0" applyFont="1" applyFill="1" applyAlignment="1">
      <alignment horizontal="left"/>
    </xf>
    <xf numFmtId="0" fontId="9" fillId="6" borderId="0" xfId="0" applyFont="1" applyFill="1"/>
    <xf numFmtId="0" fontId="1" fillId="6" borderId="0" xfId="0" applyFont="1" applyFill="1" applyAlignment="1">
      <alignment horizontal="center" vertical="center"/>
    </xf>
    <xf numFmtId="0" fontId="1" fillId="2" borderId="0" xfId="0" applyFont="1" applyFill="1" applyAlignment="1">
      <alignment horizontal="left" vertical="top" wrapText="1"/>
    </xf>
    <xf numFmtId="0" fontId="1" fillId="6" borderId="0" xfId="0" applyFont="1" applyFill="1" applyAlignment="1">
      <alignment horizontal="left" vertical="center" wrapText="1"/>
    </xf>
    <xf numFmtId="0" fontId="9" fillId="6" borderId="0" xfId="0" applyFont="1" applyFill="1" applyAlignment="1">
      <alignment horizontal="left" vertical="center" wrapText="1"/>
    </xf>
    <xf numFmtId="0" fontId="9" fillId="6" borderId="23" xfId="0" applyFont="1" applyFill="1" applyBorder="1" applyAlignment="1">
      <alignment horizontal="left" vertical="center" wrapText="1"/>
    </xf>
    <xf numFmtId="0" fontId="9" fillId="4"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7" fillId="0" borderId="4" xfId="0" applyFont="1" applyBorder="1"/>
    <xf numFmtId="0" fontId="1" fillId="6" borderId="0" xfId="0" applyFont="1" applyFill="1" applyAlignment="1">
      <alignment horizontal="center" vertical="center" wrapText="1"/>
    </xf>
    <xf numFmtId="0" fontId="9" fillId="5" borderId="4" xfId="0" applyFont="1" applyFill="1" applyBorder="1" applyAlignment="1">
      <alignment horizontal="center" vertical="center" wrapText="1"/>
    </xf>
    <xf numFmtId="0" fontId="9" fillId="6" borderId="0" xfId="0" applyFont="1" applyFill="1" applyAlignment="1">
      <alignment horizontal="center" vertical="center" wrapText="1"/>
    </xf>
    <xf numFmtId="0" fontId="7" fillId="2" borderId="0" xfId="0" applyFont="1" applyFill="1" applyAlignment="1">
      <alignment horizontal="left" vertical="center"/>
    </xf>
    <xf numFmtId="0" fontId="9" fillId="6" borderId="0" xfId="0" applyFont="1" applyFill="1" applyAlignment="1">
      <alignment wrapText="1"/>
    </xf>
    <xf numFmtId="0" fontId="7" fillId="6" borderId="0" xfId="0" applyFont="1" applyFill="1" applyAlignment="1">
      <alignment horizontal="center"/>
    </xf>
    <xf numFmtId="49" fontId="7" fillId="6" borderId="0" xfId="0" applyNumberFormat="1" applyFont="1" applyFill="1"/>
    <xf numFmtId="0" fontId="1" fillId="4"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7" fillId="6" borderId="0" xfId="0" quotePrefix="1" applyFont="1" applyFill="1"/>
    <xf numFmtId="0" fontId="9" fillId="6" borderId="0" xfId="0" applyFont="1" applyFill="1" applyAlignment="1">
      <alignment vertical="center" wrapText="1"/>
    </xf>
    <xf numFmtId="0" fontId="9" fillId="6" borderId="0" xfId="0" applyFont="1" applyFill="1" applyAlignment="1">
      <alignment horizontal="left" vertical="top"/>
    </xf>
    <xf numFmtId="0" fontId="7" fillId="6" borderId="0" xfId="0" applyFont="1" applyFill="1" applyAlignment="1">
      <alignment horizontal="center" vertical="center" wrapText="1"/>
    </xf>
    <xf numFmtId="0" fontId="7" fillId="6" borderId="23" xfId="0" applyFont="1" applyFill="1" applyBorder="1" applyAlignment="1">
      <alignment horizontal="center" vertical="center" wrapText="1"/>
    </xf>
    <xf numFmtId="0" fontId="7" fillId="6" borderId="2" xfId="0" applyFont="1" applyFill="1" applyBorder="1" applyAlignment="1">
      <alignment horizontal="center" vertical="center" wrapText="1"/>
    </xf>
    <xf numFmtId="49" fontId="9" fillId="6" borderId="23" xfId="0" applyNumberFormat="1" applyFont="1" applyFill="1" applyBorder="1" applyAlignment="1">
      <alignment horizontal="left" vertical="top"/>
    </xf>
    <xf numFmtId="0" fontId="9" fillId="6" borderId="0" xfId="0" applyFont="1" applyFill="1" applyAlignment="1">
      <alignment horizontal="center" vertical="center"/>
    </xf>
    <xf numFmtId="0" fontId="1" fillId="4" borderId="22" xfId="0" applyFont="1" applyFill="1" applyBorder="1" applyAlignment="1">
      <alignment horizontal="center" vertical="center" wrapText="1"/>
    </xf>
    <xf numFmtId="0" fontId="7" fillId="0" borderId="25" xfId="0" applyFont="1" applyBorder="1"/>
    <xf numFmtId="0" fontId="15" fillId="0" borderId="27" xfId="0" applyFont="1" applyBorder="1" applyAlignment="1">
      <alignment horizontal="left" indent="1"/>
    </xf>
    <xf numFmtId="0" fontId="7" fillId="7" borderId="28" xfId="0" applyFont="1" applyFill="1" applyBorder="1"/>
    <xf numFmtId="0" fontId="7" fillId="0" borderId="28" xfId="0" applyFont="1" applyBorder="1"/>
    <xf numFmtId="0" fontId="7" fillId="0" borderId="29" xfId="0" applyFont="1" applyBorder="1"/>
    <xf numFmtId="0" fontId="7" fillId="0" borderId="27" xfId="0" applyFont="1" applyBorder="1"/>
    <xf numFmtId="0" fontId="1" fillId="4" borderId="30" xfId="0" applyFont="1" applyFill="1" applyBorder="1" applyAlignment="1">
      <alignment horizontal="center" vertical="center" wrapText="1"/>
    </xf>
    <xf numFmtId="0" fontId="7" fillId="0" borderId="28" xfId="0" applyFont="1" applyBorder="1" applyAlignment="1">
      <alignment horizontal="center"/>
    </xf>
    <xf numFmtId="0" fontId="7" fillId="8" borderId="28" xfId="0" applyFont="1" applyFill="1" applyBorder="1"/>
    <xf numFmtId="0" fontId="7" fillId="0" borderId="27" xfId="0" applyFont="1" applyBorder="1" applyAlignment="1">
      <alignment horizontal="center"/>
    </xf>
    <xf numFmtId="0" fontId="7" fillId="0" borderId="29" xfId="0" applyFont="1" applyBorder="1" applyAlignment="1">
      <alignment horizontal="center"/>
    </xf>
    <xf numFmtId="0" fontId="7" fillId="6" borderId="25" xfId="0" applyFont="1" applyFill="1" applyBorder="1"/>
    <xf numFmtId="0" fontId="7" fillId="6" borderId="27" xfId="0" applyFont="1" applyFill="1" applyBorder="1"/>
    <xf numFmtId="0" fontId="7" fillId="6" borderId="28" xfId="0" applyFont="1" applyFill="1" applyBorder="1"/>
    <xf numFmtId="0" fontId="7" fillId="6" borderId="29" xfId="0" applyFont="1" applyFill="1" applyBorder="1"/>
    <xf numFmtId="0" fontId="7" fillId="8" borderId="31" xfId="0" applyFont="1" applyFill="1" applyBorder="1"/>
    <xf numFmtId="0" fontId="1" fillId="6" borderId="0" xfId="0" applyFont="1" applyFill="1" applyAlignment="1">
      <alignment vertical="top" wrapText="1"/>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7" fillId="0" borderId="37" xfId="0" applyFont="1" applyBorder="1"/>
    <xf numFmtId="0" fontId="7" fillId="0" borderId="38" xfId="0" applyFont="1" applyBorder="1"/>
    <xf numFmtId="0" fontId="7" fillId="0" borderId="39" xfId="0" applyFont="1" applyBorder="1"/>
    <xf numFmtId="0" fontId="11" fillId="6" borderId="0" xfId="0" applyFont="1" applyFill="1"/>
    <xf numFmtId="0" fontId="12" fillId="6" borderId="0" xfId="0" applyFont="1" applyFill="1" applyAlignment="1">
      <alignment horizontal="left" wrapText="1"/>
    </xf>
    <xf numFmtId="0" fontId="13" fillId="6" borderId="0" xfId="0" applyFont="1" applyFill="1"/>
    <xf numFmtId="0" fontId="7" fillId="6" borderId="0" xfId="0" applyFont="1" applyFill="1" applyAlignment="1">
      <alignment horizontal="right"/>
    </xf>
    <xf numFmtId="0" fontId="9" fillId="6" borderId="6" xfId="0" applyFont="1" applyFill="1" applyBorder="1" applyAlignment="1">
      <alignment horizontal="left" vertical="top"/>
    </xf>
    <xf numFmtId="0" fontId="9" fillId="6" borderId="7" xfId="0" applyFont="1" applyFill="1" applyBorder="1" applyAlignment="1">
      <alignment horizontal="left" vertical="top"/>
    </xf>
    <xf numFmtId="0" fontId="9" fillId="6" borderId="8" xfId="0" applyFont="1" applyFill="1" applyBorder="1" applyAlignment="1">
      <alignment horizontal="left" vertical="top"/>
    </xf>
    <xf numFmtId="49" fontId="1" fillId="6" borderId="11" xfId="0" applyNumberFormat="1" applyFont="1" applyFill="1" applyBorder="1" applyAlignment="1">
      <alignment horizontal="left" vertical="top"/>
    </xf>
    <xf numFmtId="49" fontId="1" fillId="6" borderId="12" xfId="0" applyNumberFormat="1" applyFont="1" applyFill="1" applyBorder="1" applyAlignment="1">
      <alignment horizontal="left" vertical="top"/>
    </xf>
    <xf numFmtId="49" fontId="9" fillId="6" borderId="11" xfId="0" applyNumberFormat="1" applyFont="1" applyFill="1" applyBorder="1" applyAlignment="1">
      <alignment horizontal="left" vertical="top"/>
    </xf>
    <xf numFmtId="49" fontId="9" fillId="6" borderId="12" xfId="0" applyNumberFormat="1" applyFont="1" applyFill="1" applyBorder="1" applyAlignment="1">
      <alignment horizontal="left" vertical="top"/>
    </xf>
    <xf numFmtId="49" fontId="9" fillId="6" borderId="13" xfId="0" applyNumberFormat="1" applyFont="1" applyFill="1" applyBorder="1" applyAlignment="1">
      <alignment horizontal="left" vertical="top"/>
    </xf>
    <xf numFmtId="49" fontId="9" fillId="6" borderId="14" xfId="0" applyNumberFormat="1" applyFont="1" applyFill="1" applyBorder="1" applyAlignment="1">
      <alignment horizontal="left" vertical="top"/>
    </xf>
    <xf numFmtId="49" fontId="9" fillId="6" borderId="15" xfId="0" applyNumberFormat="1" applyFont="1" applyFill="1" applyBorder="1" applyAlignment="1">
      <alignment horizontal="left" vertical="top"/>
    </xf>
    <xf numFmtId="0" fontId="0" fillId="8" borderId="29" xfId="0" applyFill="1" applyBorder="1"/>
    <xf numFmtId="0" fontId="0" fillId="8" borderId="28" xfId="0" applyFill="1" applyBorder="1"/>
    <xf numFmtId="0" fontId="7" fillId="8" borderId="17" xfId="0" applyFont="1" applyFill="1" applyBorder="1"/>
    <xf numFmtId="0" fontId="7" fillId="0" borderId="42" xfId="0" applyFont="1" applyBorder="1"/>
    <xf numFmtId="0" fontId="7" fillId="8" borderId="43" xfId="0" applyFont="1" applyFill="1" applyBorder="1"/>
    <xf numFmtId="0" fontId="9" fillId="6" borderId="0" xfId="0" applyFont="1" applyFill="1" applyAlignment="1">
      <alignment vertical="center"/>
    </xf>
    <xf numFmtId="49" fontId="9" fillId="6" borderId="0" xfId="0" applyNumberFormat="1" applyFont="1" applyFill="1"/>
    <xf numFmtId="49" fontId="7" fillId="6" borderId="0" xfId="0" applyNumberFormat="1" applyFont="1" applyFill="1" applyAlignment="1">
      <alignment horizontal="left" vertical="top"/>
    </xf>
    <xf numFmtId="49" fontId="9" fillId="6" borderId="50" xfId="0" applyNumberFormat="1" applyFont="1" applyFill="1" applyBorder="1" applyAlignment="1">
      <alignment horizontal="left" vertical="top"/>
    </xf>
    <xf numFmtId="0" fontId="2" fillId="0" borderId="3" xfId="0" applyFont="1" applyBorder="1" applyAlignment="1">
      <alignment horizontal="center" vertical="center"/>
    </xf>
    <xf numFmtId="0" fontId="7" fillId="0" borderId="3" xfId="0" applyFont="1" applyBorder="1"/>
    <xf numFmtId="0" fontId="15" fillId="0" borderId="42" xfId="0" applyFont="1" applyBorder="1"/>
    <xf numFmtId="0" fontId="9" fillId="0" borderId="23" xfId="0" applyFont="1" applyBorder="1" applyAlignment="1">
      <alignment vertical="top" wrapText="1"/>
    </xf>
    <xf numFmtId="0" fontId="7" fillId="0" borderId="41" xfId="0" applyFont="1" applyBorder="1"/>
    <xf numFmtId="0" fontId="7" fillId="0" borderId="45" xfId="0" applyFont="1" applyBorder="1"/>
    <xf numFmtId="0" fontId="1" fillId="6" borderId="0" xfId="0" applyFont="1" applyFill="1"/>
    <xf numFmtId="0" fontId="9" fillId="6" borderId="26" xfId="0" applyFont="1" applyFill="1" applyBorder="1" applyAlignment="1">
      <alignment wrapText="1"/>
    </xf>
    <xf numFmtId="0" fontId="9" fillId="6" borderId="26" xfId="0" applyFont="1" applyFill="1" applyBorder="1" applyAlignment="1">
      <alignment vertical="top" wrapText="1"/>
    </xf>
    <xf numFmtId="49" fontId="9" fillId="6" borderId="0" xfId="0" applyNumberFormat="1" applyFont="1" applyFill="1" applyAlignment="1">
      <alignment horizontal="left"/>
    </xf>
    <xf numFmtId="0" fontId="2" fillId="0" borderId="52" xfId="0" applyFont="1" applyBorder="1" applyAlignment="1">
      <alignment horizontal="center" vertical="center"/>
    </xf>
    <xf numFmtId="0" fontId="7" fillId="0" borderId="53" xfId="0" applyFont="1" applyBorder="1"/>
    <xf numFmtId="0" fontId="1" fillId="9" borderId="0" xfId="0" applyFont="1" applyFill="1" applyAlignment="1">
      <alignment vertical="center"/>
    </xf>
    <xf numFmtId="0" fontId="7" fillId="6" borderId="53" xfId="0" applyFont="1" applyFill="1" applyBorder="1"/>
    <xf numFmtId="0" fontId="1" fillId="6" borderId="0" xfId="0" applyFont="1" applyFill="1" applyAlignment="1">
      <alignment horizontal="left" vertical="top" wrapText="1"/>
    </xf>
    <xf numFmtId="0" fontId="1" fillId="6" borderId="26" xfId="0" applyFont="1" applyFill="1" applyBorder="1" applyAlignment="1">
      <alignment horizontal="left" vertical="center" wrapText="1"/>
    </xf>
    <xf numFmtId="0" fontId="7" fillId="8" borderId="45" xfId="0" applyFont="1" applyFill="1" applyBorder="1"/>
    <xf numFmtId="0" fontId="15" fillId="0" borderId="42" xfId="0" applyFont="1" applyBorder="1" applyAlignment="1">
      <alignment horizontal="left" indent="1"/>
    </xf>
    <xf numFmtId="0" fontId="7" fillId="0" borderId="45" xfId="0" applyFont="1" applyBorder="1" applyAlignment="1">
      <alignment horizontal="center"/>
    </xf>
    <xf numFmtId="0" fontId="7" fillId="0" borderId="0" xfId="0" applyFont="1" applyAlignment="1">
      <alignment horizontal="left" vertical="center"/>
    </xf>
    <xf numFmtId="0" fontId="7" fillId="6" borderId="0" xfId="0" applyFont="1" applyFill="1" applyAlignment="1">
      <alignment horizontal="left" vertical="center"/>
    </xf>
    <xf numFmtId="0" fontId="1" fillId="2" borderId="0" xfId="0" applyFont="1" applyFill="1" applyAlignment="1">
      <alignment horizontal="left" vertical="center" wrapText="1"/>
    </xf>
    <xf numFmtId="0" fontId="0" fillId="8" borderId="51" xfId="0" applyFill="1" applyBorder="1"/>
    <xf numFmtId="0" fontId="7" fillId="6" borderId="42" xfId="0" applyFont="1" applyFill="1" applyBorder="1"/>
    <xf numFmtId="0" fontId="7" fillId="8" borderId="40" xfId="0" applyFont="1" applyFill="1" applyBorder="1"/>
    <xf numFmtId="0" fontId="7" fillId="6" borderId="40" xfId="0" applyFont="1" applyFill="1" applyBorder="1"/>
    <xf numFmtId="0" fontId="7" fillId="2" borderId="0" xfId="0" applyFont="1" applyFill="1" applyAlignment="1">
      <alignment horizontal="left"/>
    </xf>
    <xf numFmtId="0" fontId="0" fillId="2" borderId="0" xfId="0" applyFill="1"/>
    <xf numFmtId="0" fontId="1" fillId="10" borderId="2" xfId="0" applyFont="1" applyFill="1" applyBorder="1" applyAlignment="1">
      <alignment horizontal="center" vertical="center"/>
    </xf>
    <xf numFmtId="0" fontId="1" fillId="10" borderId="24"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6" borderId="0" xfId="0" applyFont="1" applyFill="1" applyAlignment="1">
      <alignment horizontal="left" vertical="top" wrapText="1"/>
    </xf>
    <xf numFmtId="0" fontId="7" fillId="2" borderId="23" xfId="0" applyFont="1" applyFill="1" applyBorder="1"/>
    <xf numFmtId="0" fontId="9" fillId="2" borderId="0" xfId="0" applyFont="1" applyFill="1" applyAlignment="1">
      <alignment horizontal="left" vertical="center" wrapText="1"/>
    </xf>
    <xf numFmtId="0" fontId="1" fillId="10" borderId="32" xfId="0" applyFont="1" applyFill="1" applyBorder="1" applyAlignment="1">
      <alignment horizontal="center" vertical="center" wrapText="1"/>
    </xf>
    <xf numFmtId="0" fontId="1" fillId="10" borderId="33" xfId="0" applyFont="1" applyFill="1" applyBorder="1" applyAlignment="1">
      <alignment horizontal="center" vertical="center" wrapText="1"/>
    </xf>
    <xf numFmtId="164" fontId="7" fillId="6" borderId="0" xfId="0" applyNumberFormat="1" applyFont="1" applyFill="1"/>
    <xf numFmtId="164" fontId="1" fillId="6" borderId="0" xfId="0" applyNumberFormat="1" applyFont="1" applyFill="1" applyAlignment="1">
      <alignment vertical="top" wrapText="1"/>
    </xf>
    <xf numFmtId="164" fontId="1" fillId="2" borderId="0" xfId="0" applyNumberFormat="1" applyFont="1" applyFill="1" applyAlignment="1">
      <alignment horizontal="left" vertical="top" wrapText="1"/>
    </xf>
    <xf numFmtId="164" fontId="9" fillId="4" borderId="2" xfId="0" applyNumberFormat="1" applyFont="1" applyFill="1" applyBorder="1" applyAlignment="1">
      <alignment horizontal="center" vertical="center"/>
    </xf>
    <xf numFmtId="164" fontId="7" fillId="0" borderId="2" xfId="0" applyNumberFormat="1" applyFont="1" applyBorder="1"/>
    <xf numFmtId="164" fontId="7" fillId="8" borderId="28" xfId="0" applyNumberFormat="1" applyFont="1" applyFill="1" applyBorder="1"/>
    <xf numFmtId="164" fontId="9" fillId="5" borderId="2" xfId="0" applyNumberFormat="1" applyFont="1" applyFill="1" applyBorder="1" applyAlignment="1">
      <alignment horizontal="center" vertical="center"/>
    </xf>
    <xf numFmtId="164" fontId="7" fillId="0" borderId="0" xfId="0" applyNumberFormat="1" applyFont="1"/>
    <xf numFmtId="44" fontId="7" fillId="0" borderId="2" xfId="1" applyFont="1" applyBorder="1"/>
    <xf numFmtId="165" fontId="7" fillId="0" borderId="2" xfId="0" applyNumberFormat="1" applyFont="1" applyBorder="1"/>
    <xf numFmtId="44" fontId="7" fillId="0" borderId="28" xfId="1" applyFont="1" applyFill="1" applyBorder="1" applyAlignment="1">
      <alignment horizontal="center"/>
    </xf>
    <xf numFmtId="44" fontId="7" fillId="0" borderId="28" xfId="1" applyFont="1" applyBorder="1"/>
    <xf numFmtId="44" fontId="8" fillId="6" borderId="0" xfId="1" applyFont="1" applyFill="1"/>
    <xf numFmtId="44" fontId="1" fillId="6" borderId="0" xfId="1" applyFont="1" applyFill="1" applyBorder="1" applyAlignment="1">
      <alignment horizontal="left" vertical="center" wrapText="1"/>
    </xf>
    <xf numFmtId="44" fontId="7" fillId="2" borderId="0" xfId="1" applyFont="1" applyFill="1"/>
    <xf numFmtId="44" fontId="7" fillId="6" borderId="0" xfId="1" applyFont="1" applyFill="1"/>
    <xf numFmtId="44" fontId="1" fillId="4" borderId="2" xfId="1" applyFont="1" applyFill="1" applyBorder="1" applyAlignment="1">
      <alignment horizontal="center" vertical="center" wrapText="1"/>
    </xf>
    <xf numFmtId="44" fontId="1" fillId="5" borderId="2" xfId="1" applyFont="1" applyFill="1" applyBorder="1" applyAlignment="1">
      <alignment horizontal="center" vertical="center" wrapText="1"/>
    </xf>
    <xf numFmtId="44" fontId="7" fillId="0" borderId="45" xfId="1" applyFont="1" applyBorder="1"/>
    <xf numFmtId="44" fontId="7" fillId="0" borderId="0" xfId="1" applyFont="1"/>
    <xf numFmtId="44" fontId="7" fillId="6" borderId="0" xfId="1" applyFont="1" applyFill="1" applyBorder="1"/>
    <xf numFmtId="44" fontId="1" fillId="6" borderId="0" xfId="1" applyFont="1" applyFill="1" applyBorder="1" applyAlignment="1">
      <alignment vertical="center" wrapText="1"/>
    </xf>
    <xf numFmtId="44" fontId="7" fillId="0" borderId="0" xfId="1" applyFont="1" applyFill="1"/>
    <xf numFmtId="44" fontId="9" fillId="5" borderId="2" xfId="1" applyFont="1" applyFill="1" applyBorder="1" applyAlignment="1">
      <alignment horizontal="center" vertical="center" wrapText="1"/>
    </xf>
    <xf numFmtId="44" fontId="7" fillId="6" borderId="0" xfId="1" applyFont="1" applyFill="1" applyAlignment="1">
      <alignment horizontal="right"/>
    </xf>
    <xf numFmtId="44" fontId="1" fillId="6" borderId="0" xfId="1" applyFont="1" applyFill="1" applyBorder="1" applyAlignment="1">
      <alignment vertical="top" wrapText="1"/>
    </xf>
    <xf numFmtId="17" fontId="7" fillId="6" borderId="0" xfId="0" applyNumberFormat="1" applyFont="1" applyFill="1" applyAlignment="1">
      <alignment horizontal="left" vertical="center"/>
    </xf>
    <xf numFmtId="44" fontId="7" fillId="0" borderId="2" xfId="1" applyFont="1" applyFill="1" applyBorder="1"/>
    <xf numFmtId="0" fontId="7" fillId="0" borderId="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vertical="center"/>
    </xf>
    <xf numFmtId="0" fontId="7" fillId="0" borderId="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48" xfId="0" applyFont="1" applyBorder="1" applyAlignment="1">
      <alignment horizontal="center" vertical="center" wrapText="1"/>
    </xf>
    <xf numFmtId="0" fontId="7" fillId="0" borderId="0" xfId="0" applyFont="1" applyAlignment="1">
      <alignment horizontal="left" vertical="center" wrapText="1"/>
    </xf>
    <xf numFmtId="0" fontId="7" fillId="0" borderId="2" xfId="0" applyFont="1" applyBorder="1" applyAlignment="1">
      <alignment horizontal="center" vertical="center" wrapText="1"/>
    </xf>
    <xf numFmtId="0" fontId="1" fillId="4" borderId="25"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Border="1" applyAlignment="1">
      <alignment horizontal="center"/>
    </xf>
    <xf numFmtId="44" fontId="2" fillId="0" borderId="2" xfId="1" applyFont="1" applyFill="1" applyBorder="1" applyAlignment="1">
      <alignment horizontal="center" vertical="center" wrapText="1"/>
    </xf>
    <xf numFmtId="164" fontId="7" fillId="0" borderId="2" xfId="0" applyNumberFormat="1" applyFont="1" applyBorder="1" applyAlignment="1">
      <alignment horizontal="center" vertical="center"/>
    </xf>
    <xf numFmtId="0" fontId="2" fillId="0" borderId="57" xfId="0" applyFont="1" applyBorder="1" applyAlignment="1">
      <alignment horizontal="center" vertical="center" wrapText="1"/>
    </xf>
    <xf numFmtId="0" fontId="7" fillId="0" borderId="0" xfId="0" applyFont="1" applyAlignment="1">
      <alignment vertical="center"/>
    </xf>
    <xf numFmtId="0" fontId="9" fillId="0" borderId="0" xfId="0" applyFont="1" applyAlignment="1">
      <alignment wrapText="1"/>
    </xf>
    <xf numFmtId="43" fontId="7" fillId="0" borderId="2" xfId="2" applyFont="1" applyFill="1" applyBorder="1"/>
    <xf numFmtId="43" fontId="7" fillId="0" borderId="28" xfId="2" applyFont="1" applyBorder="1" applyAlignment="1">
      <alignment horizontal="center"/>
    </xf>
    <xf numFmtId="43" fontId="7" fillId="0" borderId="29" xfId="2" applyFont="1" applyBorder="1" applyAlignment="1">
      <alignment horizontal="center"/>
    </xf>
    <xf numFmtId="43" fontId="7" fillId="6" borderId="0" xfId="2" applyFont="1" applyFill="1"/>
    <xf numFmtId="43" fontId="7" fillId="0" borderId="27" xfId="2" applyFont="1" applyBorder="1"/>
    <xf numFmtId="43" fontId="7" fillId="0" borderId="29" xfId="2" applyFont="1" applyBorder="1"/>
    <xf numFmtId="44" fontId="7" fillId="0" borderId="27" xfId="1" applyFont="1" applyBorder="1" applyAlignment="1">
      <alignment horizontal="center"/>
    </xf>
    <xf numFmtId="44" fontId="7" fillId="0" borderId="28" xfId="1" applyFont="1" applyBorder="1" applyAlignment="1">
      <alignment horizontal="center"/>
    </xf>
    <xf numFmtId="44" fontId="7" fillId="0" borderId="27" xfId="1" applyFont="1" applyBorder="1"/>
    <xf numFmtId="44" fontId="7" fillId="0" borderId="29" xfId="1" applyFont="1" applyBorder="1"/>
    <xf numFmtId="164" fontId="7" fillId="0" borderId="2" xfId="0" applyNumberFormat="1" applyFont="1" applyBorder="1" applyAlignment="1">
      <alignment horizontal="left"/>
    </xf>
    <xf numFmtId="44" fontId="7" fillId="0" borderId="2" xfId="1" applyFont="1" applyFill="1" applyBorder="1" applyAlignment="1">
      <alignment horizontal="center" vertical="center" wrapText="1"/>
    </xf>
    <xf numFmtId="43" fontId="7" fillId="0" borderId="2" xfId="2" applyFont="1" applyFill="1" applyBorder="1" applyAlignment="1">
      <alignment horizontal="center" vertical="center" wrapText="1"/>
    </xf>
    <xf numFmtId="0" fontId="9" fillId="6" borderId="0" xfId="0" applyFont="1" applyFill="1" applyAlignment="1">
      <alignment horizontal="center" vertical="top" wrapText="1"/>
    </xf>
    <xf numFmtId="0" fontId="7" fillId="0" borderId="25" xfId="0" applyFont="1" applyBorder="1" applyAlignment="1">
      <alignment horizontal="center"/>
    </xf>
    <xf numFmtId="164" fontId="9" fillId="6" borderId="0" xfId="0" applyNumberFormat="1" applyFont="1" applyFill="1" applyAlignment="1">
      <alignment horizontal="left" vertical="top"/>
    </xf>
    <xf numFmtId="164" fontId="1" fillId="4" borderId="1" xfId="0" applyNumberFormat="1" applyFont="1" applyFill="1" applyBorder="1" applyAlignment="1">
      <alignment horizontal="center" vertical="center"/>
    </xf>
    <xf numFmtId="164" fontId="7" fillId="6" borderId="0" xfId="0" applyNumberFormat="1" applyFont="1" applyFill="1" applyAlignment="1">
      <alignment horizontal="left"/>
    </xf>
    <xf numFmtId="164" fontId="7" fillId="2" borderId="0" xfId="0" applyNumberFormat="1" applyFont="1" applyFill="1" applyAlignment="1">
      <alignment horizontal="left"/>
    </xf>
    <xf numFmtId="164" fontId="7" fillId="7" borderId="28" xfId="0" applyNumberFormat="1" applyFont="1" applyFill="1" applyBorder="1" applyAlignment="1">
      <alignment horizontal="left"/>
    </xf>
    <xf numFmtId="164" fontId="7" fillId="0" borderId="25" xfId="0" applyNumberFormat="1" applyFont="1" applyBorder="1" applyAlignment="1">
      <alignment horizontal="left"/>
    </xf>
    <xf numFmtId="164" fontId="7" fillId="0" borderId="0" xfId="0" applyNumberFormat="1" applyFont="1" applyAlignment="1">
      <alignment horizontal="left"/>
    </xf>
    <xf numFmtId="49" fontId="7" fillId="2" borderId="0" xfId="0" applyNumberFormat="1" applyFont="1" applyFill="1" applyAlignment="1">
      <alignment horizontal="left"/>
    </xf>
    <xf numFmtId="0" fontId="9" fillId="2" borderId="0" xfId="0" applyFont="1" applyFill="1"/>
    <xf numFmtId="44" fontId="7" fillId="6" borderId="2" xfId="1" applyFont="1" applyFill="1" applyBorder="1"/>
    <xf numFmtId="166" fontId="7" fillId="0" borderId="28" xfId="2" applyNumberFormat="1" applyFont="1" applyBorder="1"/>
    <xf numFmtId="44" fontId="7" fillId="6" borderId="27" xfId="1" applyFont="1" applyFill="1" applyBorder="1"/>
    <xf numFmtId="44" fontId="7" fillId="6" borderId="28" xfId="1" applyFont="1" applyFill="1" applyBorder="1"/>
    <xf numFmtId="44" fontId="7" fillId="6" borderId="29" xfId="1" applyFont="1" applyFill="1" applyBorder="1"/>
    <xf numFmtId="44" fontId="7" fillId="0" borderId="42" xfId="1" applyFont="1" applyBorder="1"/>
    <xf numFmtId="1" fontId="7" fillId="0" borderId="28" xfId="1" applyNumberFormat="1" applyFont="1" applyBorder="1"/>
    <xf numFmtId="167" fontId="7" fillId="0" borderId="0" xfId="0" applyNumberFormat="1" applyFont="1" applyAlignment="1">
      <alignment horizontal="left"/>
    </xf>
    <xf numFmtId="167" fontId="7" fillId="6" borderId="0" xfId="0" applyNumberFormat="1" applyFont="1" applyFill="1" applyAlignment="1">
      <alignment vertical="center"/>
    </xf>
    <xf numFmtId="164" fontId="1" fillId="6" borderId="0" xfId="0" applyNumberFormat="1" applyFont="1" applyFill="1" applyAlignment="1">
      <alignment horizontal="left" vertical="center" wrapText="1"/>
    </xf>
    <xf numFmtId="164" fontId="2" fillId="2" borderId="0" xfId="0" applyNumberFormat="1" applyFont="1" applyFill="1" applyAlignment="1">
      <alignment horizontal="left" wrapText="1"/>
    </xf>
    <xf numFmtId="164" fontId="2" fillId="6" borderId="0" xfId="0" applyNumberFormat="1" applyFont="1" applyFill="1" applyAlignment="1">
      <alignment horizontal="left" wrapText="1"/>
    </xf>
    <xf numFmtId="164" fontId="7" fillId="2" borderId="0" xfId="0" applyNumberFormat="1" applyFont="1" applyFill="1"/>
    <xf numFmtId="164" fontId="2" fillId="0" borderId="4" xfId="0" applyNumberFormat="1" applyFont="1" applyBorder="1" applyAlignment="1">
      <alignment horizontal="center"/>
    </xf>
    <xf numFmtId="164" fontId="7" fillId="0" borderId="4" xfId="0" applyNumberFormat="1" applyFont="1" applyBorder="1"/>
    <xf numFmtId="164" fontId="7" fillId="0" borderId="18" xfId="0" applyNumberFormat="1" applyFont="1" applyBorder="1"/>
    <xf numFmtId="164" fontId="7" fillId="8" borderId="31" xfId="0" applyNumberFormat="1" applyFont="1" applyFill="1" applyBorder="1"/>
    <xf numFmtId="164" fontId="1" fillId="6" borderId="0" xfId="0" applyNumberFormat="1" applyFont="1" applyFill="1" applyAlignment="1">
      <alignment vertical="center"/>
    </xf>
    <xf numFmtId="3" fontId="9" fillId="6" borderId="0" xfId="0" applyNumberFormat="1" applyFont="1" applyFill="1" applyAlignment="1">
      <alignment horizontal="center"/>
    </xf>
    <xf numFmtId="3" fontId="9" fillId="6" borderId="23" xfId="0" applyNumberFormat="1" applyFont="1" applyFill="1" applyBorder="1" applyAlignment="1">
      <alignment horizontal="center" vertical="top"/>
    </xf>
    <xf numFmtId="3" fontId="7" fillId="6" borderId="23" xfId="0" applyNumberFormat="1" applyFont="1" applyFill="1" applyBorder="1" applyAlignment="1">
      <alignment horizontal="center"/>
    </xf>
    <xf numFmtId="3" fontId="1" fillId="4" borderId="2" xfId="0" applyNumberFormat="1" applyFont="1" applyFill="1" applyBorder="1" applyAlignment="1">
      <alignment horizontal="center" vertical="center" wrapText="1"/>
    </xf>
    <xf numFmtId="3" fontId="7" fillId="0" borderId="2" xfId="0" applyNumberFormat="1" applyFont="1" applyBorder="1" applyAlignment="1">
      <alignment horizontal="center"/>
    </xf>
    <xf numFmtId="3" fontId="7" fillId="0" borderId="28" xfId="0" applyNumberFormat="1" applyFont="1" applyBorder="1" applyAlignment="1">
      <alignment horizontal="center"/>
    </xf>
    <xf numFmtId="3" fontId="1" fillId="4" borderId="24" xfId="0" applyNumberFormat="1" applyFont="1" applyFill="1" applyBorder="1" applyAlignment="1">
      <alignment horizontal="center" vertical="center" wrapText="1"/>
    </xf>
    <xf numFmtId="3" fontId="9" fillId="5" borderId="2" xfId="0" applyNumberFormat="1" applyFont="1" applyFill="1" applyBorder="1" applyAlignment="1">
      <alignment horizontal="center" vertical="center" wrapText="1"/>
    </xf>
    <xf numFmtId="3" fontId="7" fillId="6" borderId="0" xfId="0" applyNumberFormat="1" applyFont="1" applyFill="1" applyAlignment="1">
      <alignment horizontal="center"/>
    </xf>
    <xf numFmtId="3" fontId="7" fillId="0" borderId="23" xfId="0" applyNumberFormat="1" applyFont="1" applyBorder="1" applyAlignment="1">
      <alignment horizontal="center"/>
    </xf>
    <xf numFmtId="44" fontId="2" fillId="0" borderId="42" xfId="1" applyFont="1" applyFill="1" applyBorder="1" applyAlignment="1">
      <alignment horizontal="center" vertical="center" wrapText="1"/>
    </xf>
    <xf numFmtId="0" fontId="7" fillId="0" borderId="2" xfId="0" applyFont="1" applyBorder="1" applyAlignment="1">
      <alignment horizontal="left" vertical="center"/>
    </xf>
    <xf numFmtId="164" fontId="7" fillId="0" borderId="2" xfId="0" applyNumberFormat="1" applyFont="1" applyBorder="1" applyAlignment="1">
      <alignment horizontal="left" vertical="center"/>
    </xf>
    <xf numFmtId="0" fontId="9" fillId="0" borderId="2" xfId="0" applyFont="1" applyBorder="1" applyAlignment="1">
      <alignment horizontal="center" vertical="center" wrapText="1"/>
    </xf>
    <xf numFmtId="0" fontId="9" fillId="0" borderId="0" xfId="0" applyFont="1" applyAlignment="1">
      <alignment horizontal="center" vertical="center"/>
    </xf>
    <xf numFmtId="3" fontId="7" fillId="0" borderId="2"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44" fontId="7" fillId="0" borderId="27" xfId="1" applyFont="1" applyFill="1" applyBorder="1" applyAlignment="1">
      <alignment horizontal="center"/>
    </xf>
    <xf numFmtId="43" fontId="7" fillId="0" borderId="28" xfId="2" applyFont="1" applyFill="1" applyBorder="1" applyAlignment="1">
      <alignment horizontal="center"/>
    </xf>
    <xf numFmtId="44" fontId="7" fillId="0" borderId="25" xfId="1" applyFont="1" applyBorder="1"/>
    <xf numFmtId="165" fontId="7" fillId="0" borderId="25" xfId="0" applyNumberFormat="1" applyFont="1" applyBorder="1"/>
    <xf numFmtId="168" fontId="7" fillId="0" borderId="28" xfId="1" applyNumberFormat="1" applyFont="1" applyBorder="1"/>
    <xf numFmtId="43" fontId="7" fillId="0" borderId="2" xfId="2" applyFont="1" applyBorder="1"/>
    <xf numFmtId="3" fontId="7" fillId="0" borderId="28" xfId="2" applyNumberFormat="1" applyFont="1" applyBorder="1" applyAlignment="1">
      <alignment horizontal="center"/>
    </xf>
    <xf numFmtId="44" fontId="7" fillId="0" borderId="27" xfId="0" applyNumberFormat="1" applyFont="1" applyBorder="1"/>
    <xf numFmtId="0" fontId="9" fillId="0" borderId="2" xfId="0" applyFont="1" applyBorder="1" applyAlignment="1">
      <alignment horizontal="center" vertical="center"/>
    </xf>
    <xf numFmtId="0" fontId="15" fillId="0" borderId="58" xfId="0" applyFont="1" applyBorder="1" applyAlignment="1">
      <alignment horizontal="left" indent="1"/>
    </xf>
    <xf numFmtId="0" fontId="7" fillId="0" borderId="59" xfId="0" applyFont="1" applyBorder="1"/>
    <xf numFmtId="3" fontId="7" fillId="0" borderId="59" xfId="0" applyNumberFormat="1" applyFont="1" applyBorder="1" applyAlignment="1">
      <alignment horizontal="center"/>
    </xf>
    <xf numFmtId="44" fontId="7" fillId="0" borderId="58" xfId="1" applyFont="1" applyFill="1" applyBorder="1" applyAlignment="1">
      <alignment horizontal="center"/>
    </xf>
    <xf numFmtId="0" fontId="7" fillId="0" borderId="59" xfId="0" applyFont="1" applyBorder="1" applyAlignment="1">
      <alignment horizontal="center"/>
    </xf>
    <xf numFmtId="44" fontId="7" fillId="0" borderId="59" xfId="1" applyFont="1" applyFill="1" applyBorder="1" applyAlignment="1">
      <alignment horizontal="center"/>
    </xf>
    <xf numFmtId="43" fontId="7" fillId="0" borderId="59" xfId="2" applyFont="1" applyFill="1" applyBorder="1" applyAlignment="1">
      <alignment horizontal="center"/>
    </xf>
    <xf numFmtId="0" fontId="7" fillId="0" borderId="23" xfId="0" applyFont="1" applyBorder="1" applyAlignment="1">
      <alignment horizontal="center"/>
    </xf>
    <xf numFmtId="44" fontId="7" fillId="0" borderId="58" xfId="1" applyFont="1" applyBorder="1"/>
    <xf numFmtId="44" fontId="7" fillId="0" borderId="23" xfId="1" applyFont="1" applyBorder="1"/>
    <xf numFmtId="164" fontId="7" fillId="7" borderId="28" xfId="0" applyNumberFormat="1" applyFont="1" applyFill="1" applyBorder="1"/>
    <xf numFmtId="164" fontId="7" fillId="7" borderId="31" xfId="0" applyNumberFormat="1" applyFont="1" applyFill="1" applyBorder="1"/>
    <xf numFmtId="3" fontId="7" fillId="0" borderId="27" xfId="0" applyNumberFormat="1" applyFont="1" applyBorder="1" applyAlignment="1">
      <alignment horizontal="center"/>
    </xf>
    <xf numFmtId="3" fontId="7" fillId="0" borderId="25" xfId="0" applyNumberFormat="1" applyFont="1" applyBorder="1" applyAlignment="1">
      <alignment horizontal="center"/>
    </xf>
    <xf numFmtId="169" fontId="7" fillId="0" borderId="28" xfId="0" applyNumberFormat="1" applyFont="1" applyBorder="1"/>
    <xf numFmtId="44" fontId="7" fillId="0" borderId="42" xfId="0" applyNumberFormat="1" applyFont="1" applyBorder="1"/>
    <xf numFmtId="0" fontId="19" fillId="2" borderId="0" xfId="0" applyFont="1" applyFill="1"/>
    <xf numFmtId="0" fontId="0" fillId="0" borderId="2" xfId="0" applyBorder="1" applyAlignment="1">
      <alignmen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xf numFmtId="0" fontId="0" fillId="0" borderId="63" xfId="0" applyBorder="1" applyAlignment="1">
      <alignment vertical="center" wrapText="1"/>
    </xf>
    <xf numFmtId="0" fontId="0" fillId="0" borderId="64" xfId="0" applyBorder="1" applyAlignment="1">
      <alignment wrapText="1"/>
    </xf>
    <xf numFmtId="0" fontId="0" fillId="0" borderId="64" xfId="0" applyBorder="1"/>
    <xf numFmtId="0" fontId="0" fillId="0" borderId="65" xfId="0" applyBorder="1" applyAlignment="1">
      <alignment vertical="center" wrapText="1"/>
    </xf>
    <xf numFmtId="0" fontId="0" fillId="0" borderId="2" xfId="0" applyBorder="1" applyAlignment="1">
      <alignmen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Alignment="1">
      <alignment horizontal="left" vertical="top" wrapText="1"/>
    </xf>
    <xf numFmtId="0" fontId="9" fillId="0" borderId="12" xfId="0" applyFont="1" applyBorder="1" applyAlignment="1">
      <alignment horizontal="left" vertical="top"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6" xfId="0" applyFont="1" applyBorder="1" applyAlignment="1">
      <alignment horizontal="left" vertical="top"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0" fontId="7" fillId="2" borderId="23" xfId="0" applyFont="1" applyFill="1" applyBorder="1" applyAlignment="1">
      <alignment horizontal="left" vertical="top" wrapText="1"/>
    </xf>
    <xf numFmtId="0" fontId="7" fillId="2" borderId="0" xfId="0" applyFont="1" applyFill="1" applyAlignment="1">
      <alignment horizontal="left" vertical="top" wrapText="1"/>
    </xf>
    <xf numFmtId="0" fontId="9" fillId="2" borderId="2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0" xfId="0" applyFont="1" applyFill="1" applyAlignment="1">
      <alignment horizontal="left" vertical="top"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0" fontId="7" fillId="0" borderId="36"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18" xfId="0" applyFont="1" applyBorder="1" applyAlignment="1">
      <alignment horizontal="center"/>
    </xf>
    <xf numFmtId="0" fontId="7" fillId="0" borderId="48" xfId="0" applyFont="1" applyBorder="1" applyAlignment="1">
      <alignment horizontal="center"/>
    </xf>
    <xf numFmtId="0" fontId="7" fillId="0" borderId="49" xfId="0" applyFont="1" applyBorder="1" applyAlignment="1">
      <alignment horizontal="center"/>
    </xf>
    <xf numFmtId="0" fontId="7" fillId="0" borderId="43" xfId="0" applyFont="1" applyBorder="1" applyAlignment="1">
      <alignment horizontal="center"/>
    </xf>
    <xf numFmtId="0" fontId="7" fillId="0" borderId="16" xfId="0" applyFont="1" applyBorder="1" applyAlignment="1">
      <alignment horizontal="center"/>
    </xf>
    <xf numFmtId="0" fontId="7" fillId="0" borderId="44" xfId="0" applyFont="1" applyBorder="1" applyAlignment="1">
      <alignment horizontal="center"/>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11" xfId="0" applyFont="1" applyFill="1" applyBorder="1" applyAlignment="1">
      <alignment horizontal="left" vertical="top" wrapText="1"/>
    </xf>
    <xf numFmtId="0" fontId="9" fillId="6" borderId="0" xfId="0" applyFont="1" applyFill="1" applyAlignment="1">
      <alignment horizontal="left" vertical="top" wrapText="1"/>
    </xf>
    <xf numFmtId="0" fontId="9" fillId="6" borderId="12" xfId="0" applyFont="1" applyFill="1" applyBorder="1" applyAlignment="1">
      <alignment horizontal="left" vertical="top" wrapText="1"/>
    </xf>
    <xf numFmtId="0" fontId="9" fillId="6" borderId="13" xfId="0" applyFont="1" applyFill="1" applyBorder="1" applyAlignment="1">
      <alignment horizontal="left" vertical="top" wrapText="1"/>
    </xf>
    <xf numFmtId="0" fontId="9" fillId="6" borderId="14" xfId="0" applyFont="1" applyFill="1" applyBorder="1" applyAlignment="1">
      <alignment horizontal="left" vertical="top" wrapText="1"/>
    </xf>
    <xf numFmtId="0" fontId="9" fillId="6" borderId="15" xfId="0" applyFont="1" applyFill="1" applyBorder="1" applyAlignment="1">
      <alignment horizontal="left" vertical="top" wrapText="1"/>
    </xf>
    <xf numFmtId="0" fontId="1" fillId="4" borderId="18"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9" fillId="2" borderId="58" xfId="0" applyFont="1" applyFill="1" applyBorder="1" applyAlignment="1">
      <alignment horizontal="left" vertical="top"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3" xfId="0" applyFont="1" applyFill="1" applyBorder="1" applyAlignment="1">
      <alignment horizontal="center" vertical="center"/>
    </xf>
    <xf numFmtId="0" fontId="1" fillId="6" borderId="6" xfId="0" applyFont="1" applyFill="1" applyBorder="1" applyAlignment="1">
      <alignment horizontal="left" vertical="center" wrapText="1"/>
    </xf>
    <xf numFmtId="0" fontId="1" fillId="6" borderId="7"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13" xfId="0" applyFont="1" applyFill="1" applyBorder="1" applyAlignment="1">
      <alignment horizontal="left" vertical="center" wrapText="1"/>
    </xf>
    <xf numFmtId="0" fontId="1" fillId="6" borderId="14"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1" fillId="4" borderId="2" xfId="0" applyFont="1" applyFill="1" applyBorder="1" applyAlignment="1">
      <alignment horizontal="center" vertical="center"/>
    </xf>
    <xf numFmtId="0" fontId="1" fillId="6" borderId="0" xfId="0" applyFont="1" applyFill="1" applyAlignment="1">
      <alignment horizontal="left" vertical="center"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3" xfId="0" applyFont="1" applyFill="1" applyBorder="1" applyAlignment="1">
      <alignment horizontal="center" vertical="center"/>
    </xf>
    <xf numFmtId="0" fontId="1" fillId="6" borderId="36" xfId="0" applyFont="1" applyFill="1" applyBorder="1" applyAlignment="1">
      <alignment horizontal="left" vertical="top" wrapText="1"/>
    </xf>
    <xf numFmtId="0" fontId="1" fillId="6" borderId="40" xfId="0" applyFont="1" applyFill="1" applyBorder="1" applyAlignment="1">
      <alignment horizontal="left" vertical="top" wrapText="1"/>
    </xf>
    <xf numFmtId="0" fontId="1" fillId="6" borderId="41" xfId="0" applyFont="1" applyFill="1" applyBorder="1" applyAlignment="1">
      <alignment horizontal="left" vertical="top" wrapText="1"/>
    </xf>
    <xf numFmtId="0" fontId="1" fillId="6" borderId="36" xfId="0" applyFont="1" applyFill="1" applyBorder="1" applyAlignment="1">
      <alignment horizontal="left" vertical="center" wrapText="1"/>
    </xf>
    <xf numFmtId="0" fontId="1" fillId="6" borderId="40" xfId="0" applyFont="1" applyFill="1" applyBorder="1" applyAlignment="1">
      <alignment horizontal="left" vertical="center" wrapText="1"/>
    </xf>
    <xf numFmtId="0" fontId="1" fillId="6" borderId="41" xfId="0" applyFont="1" applyFill="1" applyBorder="1" applyAlignment="1">
      <alignment horizontal="left" vertical="center" wrapText="1"/>
    </xf>
    <xf numFmtId="0" fontId="9" fillId="2" borderId="23" xfId="0" applyFont="1" applyFill="1" applyBorder="1" applyAlignment="1">
      <alignment horizontal="center" vertical="top" wrapText="1"/>
    </xf>
    <xf numFmtId="0" fontId="9" fillId="2" borderId="0" xfId="0" applyFont="1" applyFill="1" applyAlignment="1">
      <alignment horizontal="center" vertical="top" wrapText="1"/>
    </xf>
    <xf numFmtId="0" fontId="9" fillId="6" borderId="36" xfId="0" applyFont="1" applyFill="1" applyBorder="1" applyAlignment="1">
      <alignment horizontal="left" vertical="center" wrapText="1"/>
    </xf>
    <xf numFmtId="0" fontId="9" fillId="6" borderId="41" xfId="0" applyFont="1" applyFill="1" applyBorder="1" applyAlignment="1">
      <alignment horizontal="left" vertical="center" wrapText="1"/>
    </xf>
    <xf numFmtId="0" fontId="0" fillId="0" borderId="25" xfId="0" applyBorder="1" applyAlignment="1">
      <alignment horizontal="center" vertical="center" wrapText="1"/>
    </xf>
    <xf numFmtId="0" fontId="0" fillId="0" borderId="59" xfId="0" applyBorder="1" applyAlignment="1">
      <alignment horizontal="center" vertical="center" wrapText="1"/>
    </xf>
    <xf numFmtId="0" fontId="0" fillId="0" borderId="52" xfId="0" applyBorder="1" applyAlignment="1">
      <alignment horizontal="center" vertical="center" wrapText="1"/>
    </xf>
    <xf numFmtId="0" fontId="19" fillId="2" borderId="60" xfId="0" applyFont="1" applyFill="1" applyBorder="1" applyAlignment="1">
      <alignment horizontal="center" vertical="center" wrapText="1"/>
    </xf>
    <xf numFmtId="0" fontId="19" fillId="2" borderId="61" xfId="0" applyFont="1" applyFill="1" applyBorder="1" applyAlignment="1">
      <alignment horizontal="center" vertical="center" wrapText="1"/>
    </xf>
    <xf numFmtId="0" fontId="19" fillId="2" borderId="62" xfId="0" applyFont="1" applyFill="1" applyBorder="1" applyAlignment="1">
      <alignment horizontal="center" vertical="center" wrapText="1"/>
    </xf>
    <xf numFmtId="0" fontId="7" fillId="0" borderId="0" xfId="0" applyFont="1" applyAlignment="1">
      <alignment horizontal="center"/>
    </xf>
    <xf numFmtId="0" fontId="16" fillId="6" borderId="6" xfId="0" applyFont="1" applyFill="1" applyBorder="1" applyAlignment="1">
      <alignment horizontal="left" wrapText="1"/>
    </xf>
    <xf numFmtId="0" fontId="16" fillId="6" borderId="7" xfId="0" applyFont="1" applyFill="1" applyBorder="1" applyAlignment="1">
      <alignment horizontal="left" wrapText="1"/>
    </xf>
    <xf numFmtId="0" fontId="16" fillId="6" borderId="8" xfId="0" applyFont="1" applyFill="1" applyBorder="1" applyAlignment="1">
      <alignment horizontal="left" wrapText="1"/>
    </xf>
    <xf numFmtId="0" fontId="16" fillId="6" borderId="11" xfId="0" applyFont="1" applyFill="1" applyBorder="1" applyAlignment="1">
      <alignment horizontal="left" wrapText="1"/>
    </xf>
    <xf numFmtId="0" fontId="16" fillId="6" borderId="0" xfId="0" applyFont="1" applyFill="1" applyAlignment="1">
      <alignment horizontal="left" wrapText="1"/>
    </xf>
    <xf numFmtId="0" fontId="16" fillId="6" borderId="12" xfId="0" applyFont="1" applyFill="1" applyBorder="1" applyAlignment="1">
      <alignment horizontal="left" wrapText="1"/>
    </xf>
    <xf numFmtId="0" fontId="16" fillId="6" borderId="13" xfId="0" applyFont="1" applyFill="1" applyBorder="1" applyAlignment="1">
      <alignment horizontal="left" wrapText="1"/>
    </xf>
    <xf numFmtId="0" fontId="16" fillId="6" borderId="14" xfId="0" applyFont="1" applyFill="1" applyBorder="1" applyAlignment="1">
      <alignment horizontal="left" wrapText="1"/>
    </xf>
    <xf numFmtId="0" fontId="16" fillId="6" borderId="15" xfId="0" applyFont="1" applyFill="1" applyBorder="1" applyAlignment="1">
      <alignment horizontal="left" wrapText="1"/>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zoomScaleNormal="100" workbookViewId="0">
      <selection activeCell="A6" sqref="A6"/>
    </sheetView>
  </sheetViews>
  <sheetFormatPr defaultColWidth="0" defaultRowHeight="15" zeroHeight="1" x14ac:dyDescent="0.25"/>
  <cols>
    <col min="1" max="4" width="8.7109375" customWidth="1"/>
    <col min="5" max="5" width="79" customWidth="1"/>
    <col min="6" max="16384" width="8.7109375" hidden="1"/>
  </cols>
  <sheetData>
    <row r="1" spans="1:5" x14ac:dyDescent="0.25">
      <c r="A1" s="59" t="s">
        <v>0</v>
      </c>
      <c r="B1" s="1"/>
      <c r="C1" s="1"/>
      <c r="D1" s="1"/>
      <c r="E1" s="1"/>
    </row>
    <row r="2" spans="1:5" x14ac:dyDescent="0.25">
      <c r="A2" s="59" t="s">
        <v>1</v>
      </c>
      <c r="B2" s="1"/>
      <c r="C2" s="1"/>
      <c r="D2" s="1"/>
      <c r="E2" s="1"/>
    </row>
    <row r="3" spans="1:5" x14ac:dyDescent="0.25">
      <c r="A3" s="59" t="s">
        <v>2</v>
      </c>
      <c r="B3" s="1"/>
      <c r="C3" s="1"/>
      <c r="D3" s="1"/>
      <c r="E3" s="1"/>
    </row>
    <row r="4" spans="1:5" x14ac:dyDescent="0.25">
      <c r="A4" s="59" t="s">
        <v>3</v>
      </c>
      <c r="B4" s="1"/>
      <c r="C4" s="1"/>
      <c r="D4" s="1"/>
      <c r="E4" s="1"/>
    </row>
    <row r="5" spans="1:5" x14ac:dyDescent="0.25">
      <c r="A5" s="243" t="s">
        <v>4</v>
      </c>
      <c r="B5" s="161"/>
      <c r="C5" s="161"/>
      <c r="D5" s="161"/>
      <c r="E5" s="161"/>
    </row>
    <row r="6" spans="1:5" x14ac:dyDescent="0.25">
      <c r="A6" s="160" t="s">
        <v>5</v>
      </c>
      <c r="B6" s="161"/>
      <c r="C6" s="161"/>
      <c r="D6" s="161"/>
      <c r="E6" s="161"/>
    </row>
    <row r="7" spans="1:5" x14ac:dyDescent="0.25">
      <c r="A7" s="1"/>
      <c r="B7" s="1"/>
      <c r="C7" s="1"/>
      <c r="D7" s="1"/>
      <c r="E7"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XFC972"/>
  <sheetViews>
    <sheetView topLeftCell="A926" zoomScale="80" zoomScaleNormal="80" zoomScaleSheetLayoutView="85" zoomScalePageLayoutView="70" workbookViewId="0">
      <selection activeCell="C942" sqref="C942"/>
    </sheetView>
  </sheetViews>
  <sheetFormatPr defaultColWidth="0" defaultRowHeight="12.75" zeroHeight="1" x14ac:dyDescent="0.2"/>
  <cols>
    <col min="1" max="1" width="18" style="4" customWidth="1"/>
    <col min="2" max="11" width="22.42578125" style="5" customWidth="1"/>
    <col min="12" max="12" width="2.5703125" style="4" customWidth="1"/>
    <col min="13" max="13" width="28.140625" style="272" customWidth="1"/>
    <col min="14" max="14" width="26.85546875" style="5" customWidth="1"/>
    <col min="15" max="15" width="2.5703125" style="4" customWidth="1"/>
    <col min="16" max="16" width="22.42578125" style="58" customWidth="1"/>
    <col min="17" max="23" width="22.42578125" style="5" customWidth="1"/>
    <col min="24" max="24" width="2.5703125" style="4" customWidth="1"/>
    <col min="25" max="25" width="19" style="58" customWidth="1"/>
    <col min="26" max="26" width="19" style="5" customWidth="1"/>
    <col min="27" max="27" width="5.7109375" style="4" customWidth="1"/>
    <col min="28" max="28" width="16.5703125" style="50" customWidth="1"/>
    <col min="29" max="30" width="16" style="5" customWidth="1"/>
    <col min="31" max="32" width="8.85546875" style="5" customWidth="1"/>
    <col min="33" max="33" width="5.140625" style="4" customWidth="1"/>
    <col min="34" max="37" width="8.85546875" style="74" customWidth="1"/>
    <col min="38" max="38" width="8.140625" style="4" customWidth="1"/>
    <col min="39" max="16382" width="8.85546875" style="5" hidden="1"/>
    <col min="16383" max="16383" width="3.28515625" style="5" hidden="1"/>
    <col min="16384" max="16384" width="10.7109375" style="5" hidden="1"/>
  </cols>
  <sheetData>
    <row r="1" spans="1:38" ht="13.5" thickBot="1" x14ac:dyDescent="0.25">
      <c r="A1" s="140" t="s">
        <v>6</v>
      </c>
      <c r="B1" s="51"/>
      <c r="C1" s="51"/>
      <c r="D1" s="51"/>
      <c r="E1" s="4"/>
      <c r="F1" s="4"/>
      <c r="G1" s="4"/>
      <c r="H1" s="4"/>
      <c r="I1" s="4"/>
      <c r="J1" s="4"/>
      <c r="K1" s="4"/>
      <c r="M1" s="263" t="s">
        <v>7</v>
      </c>
      <c r="N1" s="4"/>
      <c r="P1" s="60" t="s">
        <v>8</v>
      </c>
      <c r="Q1" s="60"/>
      <c r="R1" s="4"/>
      <c r="S1" s="4"/>
      <c r="T1" s="4"/>
      <c r="U1" s="4"/>
      <c r="V1" s="4"/>
      <c r="W1" s="4"/>
      <c r="Y1" s="60" t="s">
        <v>9</v>
      </c>
      <c r="Z1" s="60"/>
      <c r="AB1" s="60" t="s">
        <v>10</v>
      </c>
      <c r="AC1" s="4"/>
      <c r="AD1" s="4"/>
      <c r="AE1" s="4"/>
      <c r="AF1" s="4"/>
    </row>
    <row r="2" spans="1:38" ht="12.95" customHeight="1" x14ac:dyDescent="0.2">
      <c r="A2" s="317" t="s">
        <v>11</v>
      </c>
      <c r="B2" s="318"/>
      <c r="C2" s="319"/>
      <c r="D2" s="81"/>
      <c r="E2" s="81"/>
      <c r="F2" s="81"/>
      <c r="G2" s="81"/>
      <c r="H2" s="81"/>
      <c r="I2" s="81"/>
      <c r="J2" s="81"/>
      <c r="K2" s="81"/>
      <c r="L2" s="81"/>
      <c r="M2" s="335" t="s">
        <v>12</v>
      </c>
      <c r="N2" s="336"/>
      <c r="O2" s="63"/>
      <c r="P2" s="326" t="s">
        <v>13</v>
      </c>
      <c r="Q2" s="327"/>
      <c r="R2" s="328"/>
      <c r="S2" s="4"/>
      <c r="T2" s="4"/>
      <c r="U2" s="63"/>
      <c r="V2" s="19"/>
      <c r="W2" s="19"/>
      <c r="X2" s="19"/>
      <c r="Y2" s="317" t="s">
        <v>14</v>
      </c>
      <c r="Z2" s="319"/>
      <c r="AA2" s="80"/>
      <c r="AB2" s="317" t="s">
        <v>15</v>
      </c>
      <c r="AC2" s="318"/>
      <c r="AD2" s="318"/>
      <c r="AE2" s="319"/>
      <c r="AF2" s="74"/>
      <c r="AG2" s="74"/>
      <c r="AL2" s="74"/>
    </row>
    <row r="3" spans="1:38" ht="14.45" customHeight="1" thickBot="1" x14ac:dyDescent="0.25">
      <c r="A3" s="320"/>
      <c r="B3" s="321"/>
      <c r="C3" s="322"/>
      <c r="D3" s="52"/>
      <c r="E3" s="52"/>
      <c r="F3" s="52"/>
      <c r="G3" s="52"/>
      <c r="H3" s="52"/>
      <c r="I3" s="52"/>
      <c r="J3" s="52"/>
      <c r="K3" s="52"/>
      <c r="L3" s="52"/>
      <c r="M3" s="337"/>
      <c r="N3" s="338"/>
      <c r="O3" s="63"/>
      <c r="P3" s="329"/>
      <c r="Q3" s="330"/>
      <c r="R3" s="331"/>
      <c r="S3" s="4"/>
      <c r="T3" s="4"/>
      <c r="U3" s="63"/>
      <c r="V3" s="19"/>
      <c r="W3" s="19"/>
      <c r="X3" s="19"/>
      <c r="Y3" s="323"/>
      <c r="Z3" s="325"/>
      <c r="AA3" s="80"/>
      <c r="AB3" s="323"/>
      <c r="AC3" s="324"/>
      <c r="AD3" s="324"/>
      <c r="AE3" s="325"/>
      <c r="AF3" s="74"/>
      <c r="AG3" s="74"/>
      <c r="AL3" s="74"/>
    </row>
    <row r="4" spans="1:38" ht="14.45" customHeight="1" x14ac:dyDescent="0.2">
      <c r="A4" s="53"/>
      <c r="B4" s="53"/>
      <c r="C4" s="53"/>
      <c r="D4" s="53"/>
      <c r="E4" s="53"/>
      <c r="F4" s="53"/>
      <c r="G4" s="53"/>
      <c r="H4" s="53"/>
      <c r="I4" s="53"/>
      <c r="J4" s="53"/>
      <c r="K4" s="53"/>
      <c r="L4" s="53"/>
      <c r="M4" s="337"/>
      <c r="N4" s="338"/>
      <c r="O4" s="63"/>
      <c r="P4" s="329"/>
      <c r="Q4" s="330"/>
      <c r="R4" s="331"/>
      <c r="S4" s="4"/>
      <c r="T4" s="4"/>
      <c r="U4" s="63"/>
      <c r="V4" s="19"/>
      <c r="W4" s="19"/>
      <c r="X4" s="19"/>
      <c r="Y4" s="323"/>
      <c r="Z4" s="325"/>
      <c r="AA4" s="80"/>
      <c r="AB4" s="323"/>
      <c r="AC4" s="324"/>
      <c r="AD4" s="324"/>
      <c r="AE4" s="325"/>
      <c r="AF4" s="74"/>
      <c r="AG4" s="74"/>
      <c r="AL4" s="74"/>
    </row>
    <row r="5" spans="1:38" ht="15" customHeight="1" thickBot="1" x14ac:dyDescent="0.25">
      <c r="A5" s="6" t="s">
        <v>16</v>
      </c>
      <c r="B5" s="54"/>
      <c r="C5" s="54"/>
      <c r="D5" s="54"/>
      <c r="E5" s="54"/>
      <c r="F5" s="54"/>
      <c r="G5" s="54"/>
      <c r="H5" s="54"/>
      <c r="I5" s="53"/>
      <c r="J5" s="53"/>
      <c r="K5" s="53"/>
      <c r="L5" s="53"/>
      <c r="M5" s="337"/>
      <c r="N5" s="338"/>
      <c r="O5" s="63"/>
      <c r="P5" s="332"/>
      <c r="Q5" s="333"/>
      <c r="R5" s="334"/>
      <c r="S5" s="4"/>
      <c r="T5" s="4"/>
      <c r="U5" s="63"/>
      <c r="V5" s="19"/>
      <c r="W5" s="19"/>
      <c r="X5" s="19"/>
      <c r="Y5" s="323"/>
      <c r="Z5" s="325"/>
      <c r="AA5" s="80"/>
      <c r="AB5" s="320"/>
      <c r="AC5" s="321"/>
      <c r="AD5" s="321"/>
      <c r="AE5" s="322"/>
      <c r="AF5" s="74"/>
      <c r="AG5" s="74"/>
      <c r="AL5" s="74"/>
    </row>
    <row r="6" spans="1:38" ht="15" customHeight="1" thickBot="1" x14ac:dyDescent="0.25">
      <c r="B6" s="4"/>
      <c r="C6" s="4"/>
      <c r="D6" s="4"/>
      <c r="E6" s="4"/>
      <c r="F6" s="4"/>
      <c r="G6" s="4"/>
      <c r="H6" s="4"/>
      <c r="I6" s="53"/>
      <c r="J6" s="53"/>
      <c r="K6" s="53"/>
      <c r="L6" s="53"/>
      <c r="M6" s="339"/>
      <c r="N6" s="340"/>
      <c r="O6" s="63"/>
      <c r="Q6" s="4"/>
      <c r="R6" s="9"/>
      <c r="S6" s="4"/>
      <c r="T6" s="4"/>
      <c r="U6" s="4"/>
      <c r="V6" s="9"/>
      <c r="W6" s="9"/>
      <c r="X6" s="9"/>
      <c r="Y6" s="320"/>
      <c r="Z6" s="322"/>
      <c r="AA6" s="80"/>
      <c r="AB6" s="141"/>
      <c r="AC6" s="74"/>
      <c r="AD6" s="74"/>
      <c r="AE6" s="74"/>
      <c r="AF6" s="74"/>
      <c r="AG6" s="74"/>
      <c r="AL6" s="74"/>
    </row>
    <row r="7" spans="1:38" ht="15" customHeight="1" x14ac:dyDescent="0.2">
      <c r="A7" s="244" t="s">
        <v>17</v>
      </c>
      <c r="B7" s="54"/>
      <c r="C7" s="54"/>
      <c r="D7" s="54"/>
      <c r="E7" s="53"/>
      <c r="F7" s="53"/>
      <c r="G7" s="53"/>
      <c r="H7" s="53"/>
      <c r="I7" s="53"/>
      <c r="J7" s="53"/>
      <c r="K7" s="53"/>
      <c r="L7" s="53"/>
      <c r="M7" s="343" t="s">
        <v>18</v>
      </c>
      <c r="N7" s="344"/>
      <c r="O7" s="63"/>
      <c r="P7" s="345" t="s">
        <v>19</v>
      </c>
      <c r="Q7" s="346"/>
      <c r="R7" s="346"/>
      <c r="S7" s="4"/>
      <c r="T7" s="4"/>
      <c r="U7" s="4"/>
      <c r="V7" s="4"/>
      <c r="W7" s="4"/>
      <c r="Y7" s="137"/>
      <c r="Z7" s="80"/>
      <c r="AA7" s="80"/>
      <c r="AB7" s="341" t="s">
        <v>20</v>
      </c>
      <c r="AC7" s="342"/>
      <c r="AD7" s="342"/>
      <c r="AE7" s="342"/>
      <c r="AF7" s="4"/>
    </row>
    <row r="8" spans="1:38" ht="14.45" customHeight="1" x14ac:dyDescent="0.2">
      <c r="B8" s="53"/>
      <c r="C8" s="53"/>
      <c r="D8" s="53"/>
      <c r="E8" s="53"/>
      <c r="F8" s="53"/>
      <c r="G8" s="53"/>
      <c r="H8" s="53"/>
      <c r="I8" s="53"/>
      <c r="J8" s="53"/>
      <c r="K8" s="53"/>
      <c r="L8" s="53"/>
      <c r="M8" s="345"/>
      <c r="N8" s="346"/>
      <c r="P8" s="345"/>
      <c r="Q8" s="346"/>
      <c r="R8" s="346"/>
      <c r="S8" s="4"/>
      <c r="T8" s="4"/>
      <c r="U8" s="4"/>
      <c r="V8" s="4"/>
      <c r="W8" s="4"/>
      <c r="Y8" s="341" t="s">
        <v>20</v>
      </c>
      <c r="Z8" s="342"/>
      <c r="AA8" s="80"/>
      <c r="AB8" s="341"/>
      <c r="AC8" s="342"/>
      <c r="AD8" s="342"/>
      <c r="AE8" s="342"/>
      <c r="AF8" s="4"/>
    </row>
    <row r="9" spans="1:38" x14ac:dyDescent="0.2">
      <c r="A9" s="53" t="s">
        <v>21</v>
      </c>
      <c r="B9" s="5" t="s">
        <v>22</v>
      </c>
      <c r="C9" s="53"/>
      <c r="D9" s="53"/>
      <c r="E9" s="53"/>
      <c r="F9" s="53"/>
      <c r="G9" s="53"/>
      <c r="H9" s="53"/>
      <c r="I9" s="53"/>
      <c r="J9" s="53"/>
      <c r="K9" s="53"/>
      <c r="L9" s="53"/>
      <c r="M9" s="345"/>
      <c r="N9" s="346"/>
      <c r="P9" s="345"/>
      <c r="Q9" s="346"/>
      <c r="R9" s="346"/>
      <c r="S9" s="4"/>
      <c r="T9" s="4"/>
      <c r="U9" s="4"/>
      <c r="V9" s="4"/>
      <c r="W9" s="4"/>
      <c r="Y9" s="341"/>
      <c r="Z9" s="342"/>
      <c r="AA9" s="80"/>
      <c r="AB9" s="341"/>
      <c r="AC9" s="342"/>
      <c r="AD9" s="342"/>
      <c r="AE9" s="342"/>
      <c r="AF9" s="4"/>
    </row>
    <row r="10" spans="1:38" x14ac:dyDescent="0.2">
      <c r="A10" s="53"/>
      <c r="B10" s="132" t="s">
        <v>23</v>
      </c>
      <c r="C10" s="53"/>
      <c r="D10" s="53"/>
      <c r="E10" s="53"/>
      <c r="F10" s="53"/>
      <c r="G10" s="53"/>
      <c r="H10" s="53"/>
      <c r="I10" s="53"/>
      <c r="J10" s="53"/>
      <c r="K10" s="53"/>
      <c r="L10" s="53"/>
      <c r="M10" s="345"/>
      <c r="N10" s="346"/>
      <c r="P10" s="50"/>
      <c r="Q10" s="4"/>
      <c r="R10" s="4"/>
      <c r="S10" s="4"/>
      <c r="T10" s="4"/>
      <c r="U10" s="4"/>
      <c r="V10" s="4"/>
      <c r="W10" s="4"/>
      <c r="Y10" s="341"/>
      <c r="Z10" s="342"/>
      <c r="AA10" s="80"/>
      <c r="AB10" s="85" t="s">
        <v>21</v>
      </c>
      <c r="AC10" s="5" t="s">
        <v>24</v>
      </c>
      <c r="AD10" s="31"/>
      <c r="AE10" s="4"/>
      <c r="AF10" s="4"/>
    </row>
    <row r="11" spans="1:38" x14ac:dyDescent="0.2">
      <c r="A11" s="53"/>
      <c r="B11" s="132" t="s">
        <v>25</v>
      </c>
      <c r="C11" s="53"/>
      <c r="D11" s="53"/>
      <c r="E11" s="53"/>
      <c r="F11" s="53"/>
      <c r="G11" s="53"/>
      <c r="H11" s="53"/>
      <c r="I11" s="53"/>
      <c r="J11" s="53"/>
      <c r="K11" s="53"/>
      <c r="L11" s="53"/>
      <c r="M11" s="345"/>
      <c r="N11" s="346"/>
      <c r="P11" s="50"/>
      <c r="Q11" s="4"/>
      <c r="R11" s="4"/>
      <c r="S11" s="4"/>
      <c r="T11" s="4"/>
      <c r="U11" s="4"/>
      <c r="V11" s="4"/>
      <c r="W11" s="4"/>
      <c r="Y11" s="341"/>
      <c r="Z11" s="342"/>
      <c r="AA11" s="80"/>
      <c r="AB11" s="85"/>
      <c r="AC11" s="132" t="s">
        <v>26</v>
      </c>
      <c r="AD11" s="4"/>
      <c r="AE11" s="4"/>
      <c r="AF11" s="4"/>
    </row>
    <row r="12" spans="1:38" x14ac:dyDescent="0.2">
      <c r="A12" s="53"/>
      <c r="B12" s="132" t="s">
        <v>27</v>
      </c>
      <c r="C12" s="53"/>
      <c r="D12" s="53"/>
      <c r="E12" s="53"/>
      <c r="F12" s="53"/>
      <c r="G12" s="53"/>
      <c r="H12" s="53"/>
      <c r="I12" s="53"/>
      <c r="J12" s="53"/>
      <c r="K12" s="53"/>
      <c r="L12" s="53"/>
      <c r="M12" s="345"/>
      <c r="N12" s="346"/>
      <c r="P12" s="50"/>
      <c r="Q12" s="4"/>
      <c r="R12" s="4"/>
      <c r="S12" s="4"/>
      <c r="T12" s="4"/>
      <c r="U12" s="4"/>
      <c r="V12" s="4"/>
      <c r="W12" s="4"/>
      <c r="Y12" s="341"/>
      <c r="Z12" s="342"/>
      <c r="AA12" s="80"/>
      <c r="AB12" s="85"/>
      <c r="AC12" s="132" t="s">
        <v>28</v>
      </c>
      <c r="AD12" s="4"/>
      <c r="AE12" s="4"/>
      <c r="AF12" s="4"/>
    </row>
    <row r="13" spans="1:38" x14ac:dyDescent="0.2">
      <c r="A13" s="53"/>
      <c r="B13" s="132" t="s">
        <v>29</v>
      </c>
      <c r="C13" s="53"/>
      <c r="D13" s="53"/>
      <c r="E13" s="53"/>
      <c r="F13" s="53"/>
      <c r="G13" s="53"/>
      <c r="H13" s="53"/>
      <c r="I13" s="53"/>
      <c r="J13" s="53"/>
      <c r="K13" s="53"/>
      <c r="L13" s="53"/>
      <c r="M13" s="345"/>
      <c r="N13" s="346"/>
      <c r="P13" s="50"/>
      <c r="Q13" s="4"/>
      <c r="R13" s="4"/>
      <c r="S13" s="4"/>
      <c r="T13" s="4"/>
      <c r="U13" s="4"/>
      <c r="V13" s="4"/>
      <c r="W13" s="4"/>
      <c r="Y13" s="50"/>
      <c r="Z13" s="80"/>
      <c r="AA13" s="80"/>
      <c r="AC13" s="5" t="s">
        <v>30</v>
      </c>
      <c r="AD13" s="4"/>
      <c r="AE13" s="4"/>
      <c r="AF13" s="4"/>
    </row>
    <row r="14" spans="1:38" x14ac:dyDescent="0.2">
      <c r="A14" s="53"/>
      <c r="B14" s="132"/>
      <c r="C14" s="53"/>
      <c r="D14" s="53"/>
      <c r="E14" s="53"/>
      <c r="F14" s="53"/>
      <c r="G14" s="53"/>
      <c r="H14" s="53"/>
      <c r="I14" s="53"/>
      <c r="J14" s="53"/>
      <c r="K14" s="53"/>
      <c r="L14" s="53"/>
      <c r="M14" s="264"/>
      <c r="N14" s="4"/>
      <c r="P14" s="50"/>
      <c r="Q14" s="4"/>
      <c r="R14" s="4"/>
      <c r="S14" s="4"/>
      <c r="T14" s="4"/>
      <c r="U14" s="4"/>
      <c r="V14" s="4"/>
      <c r="W14" s="4"/>
      <c r="Z14" s="80"/>
      <c r="AA14" s="80"/>
      <c r="AC14" s="132" t="s">
        <v>31</v>
      </c>
      <c r="AD14" s="4"/>
      <c r="AE14" s="4"/>
      <c r="AF14" s="4"/>
    </row>
    <row r="15" spans="1:38" x14ac:dyDescent="0.2">
      <c r="B15" s="53"/>
      <c r="C15" s="53"/>
      <c r="D15" s="53"/>
      <c r="E15" s="53"/>
      <c r="F15" s="53"/>
      <c r="G15" s="53"/>
      <c r="H15" s="53"/>
      <c r="I15" s="53"/>
      <c r="J15" s="53"/>
      <c r="K15" s="114" t="s">
        <v>32</v>
      </c>
      <c r="L15" s="53"/>
      <c r="M15" s="264"/>
      <c r="N15" s="114"/>
      <c r="P15" s="50"/>
      <c r="Q15" s="4"/>
      <c r="R15" s="4"/>
      <c r="S15" s="4"/>
      <c r="T15" s="4"/>
      <c r="U15" s="4"/>
      <c r="V15" s="4"/>
      <c r="W15" s="114" t="s">
        <v>32</v>
      </c>
      <c r="Y15" s="50"/>
      <c r="AA15" s="114"/>
      <c r="AC15" s="132" t="s">
        <v>33</v>
      </c>
      <c r="AD15" s="4"/>
      <c r="AE15" s="4"/>
      <c r="AF15" s="4"/>
    </row>
    <row r="16" spans="1:38" x14ac:dyDescent="0.2">
      <c r="B16" s="53"/>
      <c r="C16" s="53"/>
      <c r="D16" s="53"/>
      <c r="E16" s="53"/>
      <c r="F16" s="53"/>
      <c r="G16" s="53"/>
      <c r="H16" s="53"/>
      <c r="I16" s="53"/>
      <c r="J16" s="53"/>
      <c r="K16" s="53"/>
      <c r="L16" s="53"/>
      <c r="M16" s="264"/>
      <c r="N16" s="4"/>
      <c r="P16" s="50"/>
      <c r="Q16" s="4"/>
      <c r="R16" s="4"/>
      <c r="S16" s="4"/>
      <c r="T16" s="4"/>
      <c r="U16" s="4"/>
      <c r="V16" s="4"/>
      <c r="W16" s="4"/>
      <c r="Y16" s="50"/>
      <c r="Z16" s="4"/>
      <c r="AC16" s="4"/>
      <c r="AD16" s="4"/>
      <c r="AE16" s="4"/>
      <c r="AF16" s="4"/>
    </row>
    <row r="17" spans="1:37" x14ac:dyDescent="0.2">
      <c r="B17" s="53"/>
      <c r="C17" s="53"/>
      <c r="D17" s="53"/>
      <c r="E17" s="53"/>
      <c r="F17" s="53"/>
      <c r="G17" s="53"/>
      <c r="H17" s="53"/>
      <c r="I17" s="53"/>
      <c r="L17" s="53"/>
      <c r="M17" s="264"/>
      <c r="N17" s="75" t="s">
        <v>34</v>
      </c>
      <c r="O17" s="75"/>
      <c r="P17" s="50"/>
      <c r="Q17" s="75" t="s">
        <v>34</v>
      </c>
      <c r="R17" s="4"/>
      <c r="S17" s="75" t="s">
        <v>34</v>
      </c>
      <c r="T17" s="4"/>
      <c r="U17" s="75" t="s">
        <v>34</v>
      </c>
      <c r="V17" s="4"/>
      <c r="W17" s="75" t="s">
        <v>34</v>
      </c>
      <c r="X17" s="75"/>
      <c r="Y17" s="50"/>
      <c r="AB17" s="85"/>
      <c r="AC17" s="4"/>
      <c r="AD17" s="4"/>
      <c r="AE17" s="4"/>
      <c r="AF17" s="4"/>
    </row>
    <row r="18" spans="1:37" ht="76.5" x14ac:dyDescent="0.2">
      <c r="A18" s="143" t="s">
        <v>2</v>
      </c>
      <c r="B18" s="4"/>
      <c r="C18" s="4"/>
      <c r="D18" s="4"/>
      <c r="E18" s="4"/>
      <c r="F18" s="4"/>
      <c r="G18" s="84" t="s">
        <v>35</v>
      </c>
      <c r="H18" s="4"/>
      <c r="I18" s="84" t="s">
        <v>35</v>
      </c>
      <c r="J18" s="4"/>
      <c r="K18" s="4"/>
      <c r="M18" s="265" t="s">
        <v>36</v>
      </c>
      <c r="N18" s="84" t="s">
        <v>35</v>
      </c>
      <c r="O18" s="82"/>
      <c r="P18" s="83" t="s">
        <v>36</v>
      </c>
      <c r="Q18" s="84" t="s">
        <v>35</v>
      </c>
      <c r="R18" s="83" t="s">
        <v>36</v>
      </c>
      <c r="S18" s="84" t="s">
        <v>35</v>
      </c>
      <c r="T18" s="83" t="s">
        <v>36</v>
      </c>
      <c r="U18" s="84" t="s">
        <v>35</v>
      </c>
      <c r="V18" s="83" t="s">
        <v>36</v>
      </c>
      <c r="W18" s="84" t="s">
        <v>35</v>
      </c>
      <c r="X18" s="82"/>
      <c r="Y18" s="50"/>
      <c r="Z18" s="4"/>
      <c r="AB18" s="133"/>
      <c r="AC18" s="4"/>
      <c r="AD18" s="4"/>
      <c r="AE18" s="4"/>
      <c r="AF18" s="4"/>
    </row>
    <row r="19" spans="1:37" ht="63.75" x14ac:dyDescent="0.2">
      <c r="A19" s="55" t="str">
        <f>'Cover Page'!A5</f>
        <v>NOVEMBER 2023</v>
      </c>
      <c r="B19" s="77" t="s">
        <v>37</v>
      </c>
      <c r="C19" s="77" t="s">
        <v>38</v>
      </c>
      <c r="D19" s="77" t="s">
        <v>39</v>
      </c>
      <c r="E19" s="77" t="s">
        <v>40</v>
      </c>
      <c r="F19" s="162" t="s">
        <v>41</v>
      </c>
      <c r="G19" s="162" t="s">
        <v>41</v>
      </c>
      <c r="H19" s="162" t="s">
        <v>42</v>
      </c>
      <c r="I19" s="162" t="s">
        <v>42</v>
      </c>
      <c r="J19" s="162" t="s">
        <v>43</v>
      </c>
      <c r="K19" s="162" t="s">
        <v>44</v>
      </c>
      <c r="L19" s="61"/>
      <c r="M19" s="266" t="s">
        <v>45</v>
      </c>
      <c r="N19" s="67" t="s">
        <v>45</v>
      </c>
      <c r="O19" s="70"/>
      <c r="P19" s="67" t="s">
        <v>46</v>
      </c>
      <c r="Q19" s="67" t="s">
        <v>46</v>
      </c>
      <c r="R19" s="67" t="s">
        <v>47</v>
      </c>
      <c r="S19" s="67" t="s">
        <v>47</v>
      </c>
      <c r="T19" s="67" t="s">
        <v>48</v>
      </c>
      <c r="U19" s="67" t="s">
        <v>48</v>
      </c>
      <c r="V19" s="67" t="s">
        <v>49</v>
      </c>
      <c r="W19" s="67" t="s">
        <v>49</v>
      </c>
      <c r="X19" s="70"/>
      <c r="Y19" s="49" t="s">
        <v>50</v>
      </c>
      <c r="Z19" s="49" t="s">
        <v>51</v>
      </c>
      <c r="AB19" s="163" t="s">
        <v>52</v>
      </c>
      <c r="AC19" s="163" t="s">
        <v>53</v>
      </c>
      <c r="AD19" s="163" t="s">
        <v>54</v>
      </c>
      <c r="AE19" s="4"/>
      <c r="AF19" s="4"/>
    </row>
    <row r="20" spans="1:37" s="5" customFormat="1" x14ac:dyDescent="0.2">
      <c r="A20" s="219"/>
      <c r="B20" s="11"/>
      <c r="C20" s="11" t="s">
        <v>55</v>
      </c>
      <c r="D20" s="11"/>
      <c r="E20" s="231">
        <v>8848</v>
      </c>
      <c r="F20" s="11"/>
      <c r="G20" s="11"/>
      <c r="H20" s="11"/>
      <c r="I20" s="11"/>
      <c r="J20" s="11"/>
      <c r="K20" s="11"/>
      <c r="M20" s="267">
        <v>3</v>
      </c>
      <c r="N20" s="69"/>
      <c r="P20" s="197">
        <v>36.966666666666669</v>
      </c>
      <c r="Q20" s="197"/>
      <c r="R20" s="197">
        <v>44.22</v>
      </c>
      <c r="S20" s="11"/>
      <c r="T20" s="221">
        <v>38.873333333333335</v>
      </c>
      <c r="U20" s="221"/>
      <c r="V20" s="221">
        <v>49.54</v>
      </c>
      <c r="W20" s="11"/>
      <c r="Y20" s="197">
        <v>110.9</v>
      </c>
      <c r="Z20" s="197">
        <v>110.9</v>
      </c>
      <c r="AB20" s="11"/>
      <c r="AC20" s="11"/>
      <c r="AD20" s="11"/>
      <c r="AH20" s="220"/>
      <c r="AI20" s="220"/>
      <c r="AJ20" s="220"/>
      <c r="AK20" s="220"/>
    </row>
    <row r="21" spans="1:37" s="5" customFormat="1" x14ac:dyDescent="0.2">
      <c r="A21" s="219"/>
      <c r="B21" s="11"/>
      <c r="C21" s="11" t="s">
        <v>56</v>
      </c>
      <c r="D21" s="11"/>
      <c r="E21" s="231">
        <v>7838</v>
      </c>
      <c r="F21" s="11"/>
      <c r="G21" s="11"/>
      <c r="H21" s="11"/>
      <c r="I21" s="11"/>
      <c r="J21" s="11"/>
      <c r="K21" s="11"/>
      <c r="M21" s="267">
        <v>1</v>
      </c>
      <c r="N21" s="69"/>
      <c r="P21" s="197">
        <v>10.5</v>
      </c>
      <c r="Q21" s="197"/>
      <c r="R21" s="197">
        <v>10.5</v>
      </c>
      <c r="S21" s="11"/>
      <c r="T21" s="221">
        <v>0</v>
      </c>
      <c r="U21" s="221"/>
      <c r="V21" s="221">
        <v>0</v>
      </c>
      <c r="W21" s="11"/>
      <c r="Y21" s="197">
        <v>10.5</v>
      </c>
      <c r="Z21" s="197">
        <v>10.5</v>
      </c>
      <c r="AB21" s="11"/>
      <c r="AC21" s="11"/>
      <c r="AD21" s="11"/>
      <c r="AH21" s="220"/>
      <c r="AI21" s="220"/>
      <c r="AJ21" s="220"/>
      <c r="AK21" s="220"/>
    </row>
    <row r="22" spans="1:37" s="5" customFormat="1" x14ac:dyDescent="0.2">
      <c r="A22" s="219"/>
      <c r="B22" s="11"/>
      <c r="C22" s="11" t="s">
        <v>56</v>
      </c>
      <c r="D22" s="11"/>
      <c r="E22" s="231">
        <v>7840</v>
      </c>
      <c r="F22" s="11"/>
      <c r="G22" s="11"/>
      <c r="H22" s="11"/>
      <c r="I22" s="11"/>
      <c r="J22" s="11"/>
      <c r="K22" s="11"/>
      <c r="M22" s="267">
        <v>8</v>
      </c>
      <c r="N22" s="69"/>
      <c r="P22" s="197">
        <v>39.284285714285716</v>
      </c>
      <c r="Q22" s="197"/>
      <c r="R22" s="197">
        <v>33.659999999999997</v>
      </c>
      <c r="S22" s="11"/>
      <c r="T22" s="221">
        <v>42.312857142857141</v>
      </c>
      <c r="U22" s="221"/>
      <c r="V22" s="221">
        <v>34.06</v>
      </c>
      <c r="W22" s="11"/>
      <c r="Y22" s="197">
        <v>274.99</v>
      </c>
      <c r="Z22" s="197">
        <v>274.99</v>
      </c>
      <c r="AB22" s="11"/>
      <c r="AC22" s="11"/>
      <c r="AD22" s="11"/>
      <c r="AH22" s="220"/>
      <c r="AI22" s="220"/>
      <c r="AJ22" s="220"/>
      <c r="AK22" s="220"/>
    </row>
    <row r="23" spans="1:37" s="5" customFormat="1" x14ac:dyDescent="0.2">
      <c r="A23" s="219"/>
      <c r="B23" s="11"/>
      <c r="C23" s="11" t="s">
        <v>57</v>
      </c>
      <c r="D23" s="11"/>
      <c r="E23" s="231">
        <v>7820</v>
      </c>
      <c r="F23" s="11"/>
      <c r="G23" s="11"/>
      <c r="H23" s="11"/>
      <c r="I23" s="11"/>
      <c r="J23" s="11"/>
      <c r="K23" s="11"/>
      <c r="M23" s="267">
        <v>139</v>
      </c>
      <c r="N23" s="69"/>
      <c r="P23" s="197">
        <v>31.975182481751826</v>
      </c>
      <c r="Q23" s="197"/>
      <c r="R23" s="197">
        <v>30.85</v>
      </c>
      <c r="S23" s="11"/>
      <c r="T23" s="221">
        <v>30.252189781021897</v>
      </c>
      <c r="U23" s="221"/>
      <c r="V23" s="221">
        <v>28.9</v>
      </c>
      <c r="W23" s="11"/>
      <c r="Y23" s="197">
        <v>4380.6000000000004</v>
      </c>
      <c r="Z23" s="197">
        <v>4258.49</v>
      </c>
      <c r="AB23" s="11"/>
      <c r="AC23" s="11"/>
      <c r="AD23" s="11"/>
      <c r="AH23" s="220"/>
      <c r="AI23" s="220"/>
      <c r="AJ23" s="220"/>
      <c r="AK23" s="220"/>
    </row>
    <row r="24" spans="1:37" s="5" customFormat="1" x14ac:dyDescent="0.2">
      <c r="A24" s="219"/>
      <c r="B24" s="11"/>
      <c r="C24" s="11" t="s">
        <v>57</v>
      </c>
      <c r="D24" s="11"/>
      <c r="E24" s="231">
        <v>7838</v>
      </c>
      <c r="F24" s="11"/>
      <c r="G24" s="11"/>
      <c r="H24" s="11"/>
      <c r="I24" s="11"/>
      <c r="J24" s="11"/>
      <c r="K24" s="11"/>
      <c r="M24" s="267">
        <v>1</v>
      </c>
      <c r="N24" s="69"/>
      <c r="P24" s="197">
        <v>49.82</v>
      </c>
      <c r="Q24" s="197"/>
      <c r="R24" s="197">
        <v>49.82</v>
      </c>
      <c r="S24" s="11"/>
      <c r="T24" s="221">
        <v>57.79</v>
      </c>
      <c r="U24" s="221"/>
      <c r="V24" s="221">
        <v>57.79</v>
      </c>
      <c r="W24" s="11"/>
      <c r="Y24" s="197">
        <v>49.82</v>
      </c>
      <c r="Z24" s="197">
        <v>49.82</v>
      </c>
      <c r="AB24" s="11"/>
      <c r="AC24" s="11"/>
      <c r="AD24" s="11"/>
      <c r="AH24" s="220"/>
      <c r="AI24" s="220"/>
      <c r="AJ24" s="220"/>
      <c r="AK24" s="220"/>
    </row>
    <row r="25" spans="1:37" s="5" customFormat="1" x14ac:dyDescent="0.2">
      <c r="A25" s="219"/>
      <c r="B25" s="11"/>
      <c r="C25" s="11" t="s">
        <v>58</v>
      </c>
      <c r="D25" s="11"/>
      <c r="E25" s="231">
        <v>7840</v>
      </c>
      <c r="F25" s="11"/>
      <c r="G25" s="11"/>
      <c r="H25" s="11"/>
      <c r="I25" s="11"/>
      <c r="J25" s="11"/>
      <c r="K25" s="11"/>
      <c r="M25" s="267">
        <v>23</v>
      </c>
      <c r="N25" s="69"/>
      <c r="P25" s="197">
        <v>38.704166666666666</v>
      </c>
      <c r="Q25" s="197"/>
      <c r="R25" s="197">
        <v>35.435000000000002</v>
      </c>
      <c r="S25" s="11"/>
      <c r="T25" s="221">
        <v>41.021666666666668</v>
      </c>
      <c r="U25" s="221"/>
      <c r="V25" s="221">
        <v>36.634999999999998</v>
      </c>
      <c r="W25" s="11"/>
      <c r="Y25" s="197">
        <v>928.9</v>
      </c>
      <c r="Z25" s="197">
        <v>921.96</v>
      </c>
      <c r="AB25" s="11"/>
      <c r="AC25" s="11"/>
      <c r="AD25" s="11"/>
      <c r="AH25" s="220"/>
      <c r="AI25" s="220"/>
      <c r="AJ25" s="220"/>
      <c r="AK25" s="220"/>
    </row>
    <row r="26" spans="1:37" s="5" customFormat="1" x14ac:dyDescent="0.2">
      <c r="A26" s="219"/>
      <c r="B26" s="11"/>
      <c r="C26" s="11" t="s">
        <v>58</v>
      </c>
      <c r="D26" s="11"/>
      <c r="E26" s="231">
        <v>8530</v>
      </c>
      <c r="F26" s="11"/>
      <c r="G26" s="11"/>
      <c r="H26" s="11"/>
      <c r="I26" s="11"/>
      <c r="J26" s="11"/>
      <c r="K26" s="11"/>
      <c r="M26" s="267">
        <v>14</v>
      </c>
      <c r="N26" s="69"/>
      <c r="P26" s="197">
        <v>39.54</v>
      </c>
      <c r="Q26" s="197"/>
      <c r="R26" s="197">
        <v>38.585000000000001</v>
      </c>
      <c r="S26" s="11"/>
      <c r="T26" s="221">
        <v>42.680714285714281</v>
      </c>
      <c r="U26" s="221"/>
      <c r="V26" s="221">
        <v>41.28</v>
      </c>
      <c r="W26" s="11"/>
      <c r="Y26" s="197">
        <v>553.55999999999995</v>
      </c>
      <c r="Z26" s="197">
        <v>553.55999999999995</v>
      </c>
      <c r="AB26" s="11"/>
      <c r="AC26" s="11"/>
      <c r="AD26" s="11"/>
      <c r="AH26" s="220"/>
      <c r="AI26" s="220"/>
      <c r="AJ26" s="220"/>
      <c r="AK26" s="220"/>
    </row>
    <row r="27" spans="1:37" s="5" customFormat="1" x14ac:dyDescent="0.2">
      <c r="A27" s="219"/>
      <c r="B27" s="11"/>
      <c r="C27" s="11" t="s">
        <v>59</v>
      </c>
      <c r="D27" s="11"/>
      <c r="E27" s="231">
        <v>8865</v>
      </c>
      <c r="F27" s="11"/>
      <c r="G27" s="11"/>
      <c r="H27" s="11"/>
      <c r="I27" s="11"/>
      <c r="J27" s="11"/>
      <c r="K27" s="11"/>
      <c r="M27" s="267">
        <v>5</v>
      </c>
      <c r="N27" s="69"/>
      <c r="P27" s="197">
        <v>40.405999999999999</v>
      </c>
      <c r="Q27" s="197"/>
      <c r="R27" s="197">
        <v>32.96</v>
      </c>
      <c r="S27" s="11"/>
      <c r="T27" s="221">
        <v>43.962000000000003</v>
      </c>
      <c r="U27" s="221"/>
      <c r="V27" s="221">
        <v>33.020000000000003</v>
      </c>
      <c r="W27" s="11"/>
      <c r="Y27" s="197">
        <v>202.03</v>
      </c>
      <c r="Z27" s="197">
        <v>202.03</v>
      </c>
      <c r="AB27" s="11"/>
      <c r="AC27" s="11"/>
      <c r="AD27" s="11"/>
      <c r="AH27" s="220"/>
      <c r="AI27" s="220"/>
      <c r="AJ27" s="220"/>
      <c r="AK27" s="220"/>
    </row>
    <row r="28" spans="1:37" s="5" customFormat="1" x14ac:dyDescent="0.2">
      <c r="A28" s="219"/>
      <c r="B28" s="11"/>
      <c r="C28" s="11" t="s">
        <v>60</v>
      </c>
      <c r="D28" s="11"/>
      <c r="E28" s="231">
        <v>8865</v>
      </c>
      <c r="F28" s="11"/>
      <c r="G28" s="11"/>
      <c r="H28" s="11"/>
      <c r="I28" s="11"/>
      <c r="J28" s="11"/>
      <c r="K28" s="11"/>
      <c r="M28" s="267">
        <v>380</v>
      </c>
      <c r="N28" s="69"/>
      <c r="P28" s="197">
        <v>38.574219178082195</v>
      </c>
      <c r="Q28" s="197"/>
      <c r="R28" s="197">
        <v>34.380000000000003</v>
      </c>
      <c r="S28" s="11"/>
      <c r="T28" s="221">
        <v>38.856849315068487</v>
      </c>
      <c r="U28" s="221"/>
      <c r="V28" s="221">
        <v>35.090000000000003</v>
      </c>
      <c r="W28" s="11"/>
      <c r="Y28" s="197">
        <v>14079.59</v>
      </c>
      <c r="Z28" s="197">
        <v>13489.81</v>
      </c>
      <c r="AB28" s="11"/>
      <c r="AC28" s="11"/>
      <c r="AD28" s="11"/>
      <c r="AH28" s="220"/>
      <c r="AI28" s="220"/>
      <c r="AJ28" s="220"/>
      <c r="AK28" s="220"/>
    </row>
    <row r="29" spans="1:37" s="5" customFormat="1" x14ac:dyDescent="0.2">
      <c r="A29" s="219"/>
      <c r="B29" s="11"/>
      <c r="C29" s="11" t="s">
        <v>61</v>
      </c>
      <c r="D29" s="11"/>
      <c r="E29" s="231">
        <v>7821</v>
      </c>
      <c r="F29" s="11"/>
      <c r="G29" s="11"/>
      <c r="H29" s="11"/>
      <c r="I29" s="11"/>
      <c r="J29" s="11"/>
      <c r="K29" s="11"/>
      <c r="M29" s="267">
        <v>1</v>
      </c>
      <c r="N29" s="69"/>
      <c r="P29" s="197">
        <v>64.55</v>
      </c>
      <c r="Q29" s="197"/>
      <c r="R29" s="197">
        <v>64.55</v>
      </c>
      <c r="S29" s="11"/>
      <c r="T29" s="221">
        <v>79.459999999999994</v>
      </c>
      <c r="U29" s="221"/>
      <c r="V29" s="221">
        <v>79.459999999999994</v>
      </c>
      <c r="W29" s="11"/>
      <c r="Y29" s="197">
        <v>64.55</v>
      </c>
      <c r="Z29" s="197">
        <v>64.55</v>
      </c>
      <c r="AB29" s="11"/>
      <c r="AC29" s="11"/>
      <c r="AD29" s="11"/>
      <c r="AH29" s="220"/>
      <c r="AI29" s="220"/>
      <c r="AJ29" s="220"/>
      <c r="AK29" s="220"/>
    </row>
    <row r="30" spans="1:37" s="5" customFormat="1" x14ac:dyDescent="0.2">
      <c r="A30" s="219"/>
      <c r="B30" s="11"/>
      <c r="C30" s="11" t="s">
        <v>62</v>
      </c>
      <c r="D30" s="11"/>
      <c r="E30" s="231">
        <v>7848</v>
      </c>
      <c r="F30" s="11"/>
      <c r="G30" s="11"/>
      <c r="H30" s="11"/>
      <c r="I30" s="11"/>
      <c r="J30" s="11"/>
      <c r="K30" s="11"/>
      <c r="M30" s="267">
        <v>1</v>
      </c>
      <c r="N30" s="69"/>
      <c r="P30" s="197">
        <v>11.88</v>
      </c>
      <c r="Q30" s="197"/>
      <c r="R30" s="197">
        <v>11.88</v>
      </c>
      <c r="S30" s="11"/>
      <c r="T30" s="221">
        <v>2.06</v>
      </c>
      <c r="U30" s="221"/>
      <c r="V30" s="221">
        <v>2.06</v>
      </c>
      <c r="W30" s="11"/>
      <c r="Y30" s="197">
        <v>11.88</v>
      </c>
      <c r="Z30" s="197">
        <v>11.88</v>
      </c>
      <c r="AB30" s="11"/>
      <c r="AC30" s="11"/>
      <c r="AD30" s="11"/>
      <c r="AH30" s="220"/>
      <c r="AI30" s="220"/>
      <c r="AJ30" s="220"/>
      <c r="AK30" s="220"/>
    </row>
    <row r="31" spans="1:37" s="5" customFormat="1" x14ac:dyDescent="0.2">
      <c r="A31" s="219"/>
      <c r="B31" s="11"/>
      <c r="C31" s="11" t="s">
        <v>62</v>
      </c>
      <c r="D31" s="11"/>
      <c r="E31" s="231">
        <v>7860</v>
      </c>
      <c r="F31" s="11"/>
      <c r="G31" s="11"/>
      <c r="H31" s="11"/>
      <c r="I31" s="11"/>
      <c r="J31" s="11"/>
      <c r="K31" s="11"/>
      <c r="M31" s="267">
        <v>3</v>
      </c>
      <c r="N31" s="69"/>
      <c r="P31" s="197">
        <v>49.139999999999993</v>
      </c>
      <c r="Q31" s="197"/>
      <c r="R31" s="197">
        <v>45.62</v>
      </c>
      <c r="S31" s="11"/>
      <c r="T31" s="221">
        <v>56.76</v>
      </c>
      <c r="U31" s="221"/>
      <c r="V31" s="221">
        <v>51.6</v>
      </c>
      <c r="W31" s="11"/>
      <c r="Y31" s="197">
        <v>147.41999999999999</v>
      </c>
      <c r="Z31" s="197">
        <v>147.41999999999999</v>
      </c>
      <c r="AB31" s="11"/>
      <c r="AC31" s="11"/>
      <c r="AD31" s="11"/>
      <c r="AH31" s="220"/>
      <c r="AI31" s="220"/>
      <c r="AJ31" s="220"/>
      <c r="AK31" s="220"/>
    </row>
    <row r="32" spans="1:37" s="5" customFormat="1" x14ac:dyDescent="0.2">
      <c r="A32" s="219"/>
      <c r="B32" s="11"/>
      <c r="C32" s="11" t="s">
        <v>63</v>
      </c>
      <c r="D32" s="11"/>
      <c r="E32" s="231">
        <v>7821</v>
      </c>
      <c r="F32" s="11"/>
      <c r="G32" s="11"/>
      <c r="H32" s="11"/>
      <c r="I32" s="11"/>
      <c r="J32" s="11"/>
      <c r="K32" s="11"/>
      <c r="M32" s="267">
        <v>98</v>
      </c>
      <c r="N32" s="69"/>
      <c r="P32" s="197">
        <v>41.502083333333331</v>
      </c>
      <c r="Q32" s="197"/>
      <c r="R32" s="197">
        <v>39.99</v>
      </c>
      <c r="S32" s="11"/>
      <c r="T32" s="221">
        <v>45.396875000000001</v>
      </c>
      <c r="U32" s="221"/>
      <c r="V32" s="221">
        <v>43.34</v>
      </c>
      <c r="W32" s="11"/>
      <c r="Y32" s="197">
        <v>3984.2</v>
      </c>
      <c r="Z32" s="197">
        <v>3973.42</v>
      </c>
      <c r="AB32" s="11"/>
      <c r="AC32" s="11"/>
      <c r="AD32" s="11"/>
      <c r="AH32" s="220"/>
      <c r="AI32" s="220"/>
      <c r="AJ32" s="220"/>
      <c r="AK32" s="220"/>
    </row>
    <row r="33" spans="1:37" s="5" customFormat="1" x14ac:dyDescent="0.2">
      <c r="A33" s="219"/>
      <c r="B33" s="11"/>
      <c r="C33" s="11" t="s">
        <v>63</v>
      </c>
      <c r="D33" s="11"/>
      <c r="E33" s="231">
        <v>7840</v>
      </c>
      <c r="F33" s="11"/>
      <c r="G33" s="11"/>
      <c r="H33" s="11"/>
      <c r="I33" s="11"/>
      <c r="J33" s="11"/>
      <c r="K33" s="11"/>
      <c r="M33" s="267">
        <v>13</v>
      </c>
      <c r="N33" s="69"/>
      <c r="P33" s="197">
        <v>71.664615384615388</v>
      </c>
      <c r="Q33" s="197"/>
      <c r="R33" s="197">
        <v>67.37</v>
      </c>
      <c r="S33" s="11"/>
      <c r="T33" s="221">
        <v>100.73846153846154</v>
      </c>
      <c r="U33" s="221"/>
      <c r="V33" s="221">
        <v>83.59</v>
      </c>
      <c r="W33" s="11"/>
      <c r="Y33" s="197">
        <v>931.64</v>
      </c>
      <c r="Z33" s="197">
        <v>1027.6300000000001</v>
      </c>
      <c r="AB33" s="11"/>
      <c r="AC33" s="11"/>
      <c r="AD33" s="11"/>
      <c r="AH33" s="220"/>
      <c r="AI33" s="220"/>
      <c r="AJ33" s="220"/>
      <c r="AK33" s="220"/>
    </row>
    <row r="34" spans="1:37" s="5" customFormat="1" x14ac:dyDescent="0.2">
      <c r="A34" s="219"/>
      <c r="B34" s="11"/>
      <c r="C34" s="11" t="s">
        <v>64</v>
      </c>
      <c r="D34" s="11"/>
      <c r="E34" s="231">
        <v>7848</v>
      </c>
      <c r="F34" s="11"/>
      <c r="G34" s="11"/>
      <c r="H34" s="11"/>
      <c r="I34" s="11"/>
      <c r="J34" s="11"/>
      <c r="K34" s="11"/>
      <c r="M34" s="267">
        <v>29</v>
      </c>
      <c r="N34" s="69"/>
      <c r="P34" s="197">
        <v>21.997</v>
      </c>
      <c r="Q34" s="197"/>
      <c r="R34" s="197">
        <v>10.5</v>
      </c>
      <c r="S34" s="11"/>
      <c r="T34" s="221">
        <v>17.681666666666668</v>
      </c>
      <c r="U34" s="221"/>
      <c r="V34" s="221">
        <v>0</v>
      </c>
      <c r="W34" s="11"/>
      <c r="Y34" s="197">
        <v>659.91</v>
      </c>
      <c r="Z34" s="197">
        <v>659.91</v>
      </c>
      <c r="AB34" s="11"/>
      <c r="AC34" s="11"/>
      <c r="AD34" s="11"/>
      <c r="AH34" s="220"/>
      <c r="AI34" s="220"/>
      <c r="AJ34" s="220"/>
      <c r="AK34" s="220"/>
    </row>
    <row r="35" spans="1:37" s="5" customFormat="1" x14ac:dyDescent="0.2">
      <c r="A35" s="219"/>
      <c r="B35" s="11"/>
      <c r="C35" s="11" t="s">
        <v>63</v>
      </c>
      <c r="D35" s="11"/>
      <c r="E35" s="231">
        <v>7860</v>
      </c>
      <c r="F35" s="11"/>
      <c r="G35" s="11"/>
      <c r="H35" s="11"/>
      <c r="I35" s="11"/>
      <c r="J35" s="11"/>
      <c r="K35" s="11"/>
      <c r="M35" s="267">
        <v>22</v>
      </c>
      <c r="N35" s="69"/>
      <c r="P35" s="197">
        <v>41.4</v>
      </c>
      <c r="Q35" s="197"/>
      <c r="R35" s="197">
        <v>37.900000000000006</v>
      </c>
      <c r="S35" s="11"/>
      <c r="T35" s="221">
        <v>45.408000000000001</v>
      </c>
      <c r="U35" s="221"/>
      <c r="V35" s="221">
        <v>40.25</v>
      </c>
      <c r="W35" s="11"/>
      <c r="Y35" s="197">
        <v>828</v>
      </c>
      <c r="Z35" s="197">
        <v>828</v>
      </c>
      <c r="AB35" s="11"/>
      <c r="AC35" s="11"/>
      <c r="AD35" s="11"/>
      <c r="AH35" s="220"/>
      <c r="AI35" s="220"/>
      <c r="AJ35" s="220"/>
      <c r="AK35" s="220"/>
    </row>
    <row r="36" spans="1:37" s="5" customFormat="1" x14ac:dyDescent="0.2">
      <c r="A36" s="219"/>
      <c r="B36" s="11"/>
      <c r="C36" s="11" t="s">
        <v>65</v>
      </c>
      <c r="D36" s="11"/>
      <c r="E36" s="231">
        <v>8801</v>
      </c>
      <c r="F36" s="11"/>
      <c r="G36" s="11"/>
      <c r="H36" s="11"/>
      <c r="I36" s="11"/>
      <c r="J36" s="11"/>
      <c r="K36" s="11"/>
      <c r="M36" s="267">
        <v>1947</v>
      </c>
      <c r="N36" s="69"/>
      <c r="P36" s="197">
        <v>56.746261829652994</v>
      </c>
      <c r="Q36" s="197"/>
      <c r="R36" s="197">
        <v>52.64</v>
      </c>
      <c r="S36" s="11"/>
      <c r="T36" s="221">
        <v>66.272139852786538</v>
      </c>
      <c r="U36" s="221"/>
      <c r="V36" s="221">
        <v>60.89</v>
      </c>
      <c r="W36" s="11"/>
      <c r="Y36" s="197">
        <v>107931.39</v>
      </c>
      <c r="Z36" s="197">
        <v>105701.77</v>
      </c>
      <c r="AB36" s="11"/>
      <c r="AC36" s="11"/>
      <c r="AD36" s="11"/>
      <c r="AH36" s="220"/>
      <c r="AI36" s="220"/>
      <c r="AJ36" s="220"/>
      <c r="AK36" s="220"/>
    </row>
    <row r="37" spans="1:37" s="5" customFormat="1" x14ac:dyDescent="0.2">
      <c r="A37" s="219"/>
      <c r="B37" s="11"/>
      <c r="C37" s="11" t="s">
        <v>65</v>
      </c>
      <c r="D37" s="11"/>
      <c r="E37" s="231">
        <v>8809</v>
      </c>
      <c r="F37" s="11"/>
      <c r="G37" s="11"/>
      <c r="H37" s="11"/>
      <c r="I37" s="11"/>
      <c r="J37" s="11"/>
      <c r="K37" s="11"/>
      <c r="M37" s="267">
        <v>1</v>
      </c>
      <c r="N37" s="69"/>
      <c r="P37" s="197">
        <v>55.46</v>
      </c>
      <c r="Q37" s="197"/>
      <c r="R37" s="197">
        <v>55.46</v>
      </c>
      <c r="S37" s="11"/>
      <c r="T37" s="221">
        <v>66.05</v>
      </c>
      <c r="U37" s="221"/>
      <c r="V37" s="221">
        <v>66.05</v>
      </c>
      <c r="W37" s="11"/>
      <c r="Y37" s="197">
        <v>55.46</v>
      </c>
      <c r="Z37" s="197">
        <v>55.46</v>
      </c>
      <c r="AB37" s="11"/>
      <c r="AC37" s="11"/>
      <c r="AD37" s="11"/>
      <c r="AH37" s="220"/>
      <c r="AI37" s="220"/>
      <c r="AJ37" s="220"/>
      <c r="AK37" s="220"/>
    </row>
    <row r="38" spans="1:37" s="5" customFormat="1" x14ac:dyDescent="0.2">
      <c r="A38" s="219"/>
      <c r="B38" s="11"/>
      <c r="C38" s="11" t="s">
        <v>66</v>
      </c>
      <c r="D38" s="11"/>
      <c r="E38" s="231">
        <v>8802</v>
      </c>
      <c r="F38" s="11"/>
      <c r="G38" s="11"/>
      <c r="H38" s="11"/>
      <c r="I38" s="11"/>
      <c r="J38" s="11"/>
      <c r="K38" s="11"/>
      <c r="M38" s="267">
        <v>133</v>
      </c>
      <c r="N38" s="69"/>
      <c r="P38" s="197">
        <v>72.177786259541989</v>
      </c>
      <c r="Q38" s="197"/>
      <c r="R38" s="197">
        <v>70</v>
      </c>
      <c r="S38" s="11"/>
      <c r="T38" s="221">
        <v>83.040610687022877</v>
      </c>
      <c r="U38" s="221"/>
      <c r="V38" s="221">
        <v>82.56</v>
      </c>
      <c r="W38" s="11"/>
      <c r="Y38" s="197">
        <v>9455.2900000000009</v>
      </c>
      <c r="Z38" s="197">
        <v>8778.1200000000008</v>
      </c>
      <c r="AB38" s="11"/>
      <c r="AC38" s="11"/>
      <c r="AD38" s="11"/>
      <c r="AH38" s="220"/>
      <c r="AI38" s="220"/>
      <c r="AJ38" s="220"/>
      <c r="AK38" s="220"/>
    </row>
    <row r="39" spans="1:37" s="5" customFormat="1" x14ac:dyDescent="0.2">
      <c r="A39" s="219"/>
      <c r="B39" s="11"/>
      <c r="C39" s="11" t="s">
        <v>67</v>
      </c>
      <c r="D39" s="11"/>
      <c r="E39" s="231">
        <v>7822</v>
      </c>
      <c r="F39" s="11"/>
      <c r="G39" s="11"/>
      <c r="H39" s="11"/>
      <c r="I39" s="11"/>
      <c r="J39" s="11"/>
      <c r="K39" s="11"/>
      <c r="M39" s="267">
        <v>51</v>
      </c>
      <c r="N39" s="69"/>
      <c r="P39" s="197">
        <v>74.378979591836739</v>
      </c>
      <c r="Q39" s="197"/>
      <c r="R39" s="197">
        <v>72.319999999999993</v>
      </c>
      <c r="S39" s="11"/>
      <c r="T39" s="221">
        <v>89.715918367346944</v>
      </c>
      <c r="U39" s="221"/>
      <c r="V39" s="221">
        <v>86.69</v>
      </c>
      <c r="W39" s="11"/>
      <c r="Y39" s="197">
        <v>3644.57</v>
      </c>
      <c r="Z39" s="197">
        <v>3506.01</v>
      </c>
      <c r="AB39" s="11"/>
      <c r="AC39" s="11"/>
      <c r="AD39" s="11"/>
      <c r="AH39" s="220"/>
      <c r="AI39" s="220"/>
      <c r="AJ39" s="220"/>
      <c r="AK39" s="220"/>
    </row>
    <row r="40" spans="1:37" s="5" customFormat="1" x14ac:dyDescent="0.2">
      <c r="A40" s="219"/>
      <c r="B40" s="11"/>
      <c r="C40" s="11" t="s">
        <v>68</v>
      </c>
      <c r="D40" s="11"/>
      <c r="E40" s="231">
        <v>7001</v>
      </c>
      <c r="F40" s="11"/>
      <c r="G40" s="11"/>
      <c r="H40" s="11"/>
      <c r="I40" s="11"/>
      <c r="J40" s="11"/>
      <c r="K40" s="11"/>
      <c r="M40" s="267">
        <v>4599</v>
      </c>
      <c r="N40" s="69"/>
      <c r="P40" s="197">
        <v>45.851851934192979</v>
      </c>
      <c r="Q40" s="197"/>
      <c r="R40" s="197">
        <v>42.1</v>
      </c>
      <c r="S40" s="11"/>
      <c r="T40" s="221">
        <v>50.100898176967505</v>
      </c>
      <c r="U40" s="221"/>
      <c r="V40" s="221">
        <v>46.44</v>
      </c>
      <c r="W40" s="11"/>
      <c r="Y40" s="197">
        <v>206241.63</v>
      </c>
      <c r="Z40" s="197">
        <v>200340.98</v>
      </c>
      <c r="AB40" s="11"/>
      <c r="AC40" s="11"/>
      <c r="AD40" s="11"/>
      <c r="AH40" s="220"/>
      <c r="AI40" s="220"/>
      <c r="AJ40" s="220"/>
      <c r="AK40" s="220"/>
    </row>
    <row r="41" spans="1:37" s="5" customFormat="1" x14ac:dyDescent="0.2">
      <c r="A41" s="219"/>
      <c r="B41" s="11"/>
      <c r="C41" s="11" t="s">
        <v>69</v>
      </c>
      <c r="D41" s="11"/>
      <c r="E41" s="231">
        <v>7095</v>
      </c>
      <c r="F41" s="11"/>
      <c r="G41" s="11"/>
      <c r="H41" s="11"/>
      <c r="I41" s="11"/>
      <c r="J41" s="11"/>
      <c r="K41" s="11"/>
      <c r="M41" s="267">
        <v>1</v>
      </c>
      <c r="N41" s="69"/>
      <c r="P41" s="197">
        <v>43.51</v>
      </c>
      <c r="Q41" s="197"/>
      <c r="R41" s="197">
        <v>43.51</v>
      </c>
      <c r="S41" s="11"/>
      <c r="T41" s="221">
        <v>48.5</v>
      </c>
      <c r="U41" s="221"/>
      <c r="V41" s="221">
        <v>48.5</v>
      </c>
      <c r="W41" s="11"/>
      <c r="Y41" s="197">
        <v>43.51</v>
      </c>
      <c r="Z41" s="197">
        <v>43.51</v>
      </c>
      <c r="AB41" s="11"/>
      <c r="AC41" s="11"/>
      <c r="AD41" s="11"/>
      <c r="AH41" s="220"/>
      <c r="AI41" s="220"/>
      <c r="AJ41" s="220"/>
      <c r="AK41" s="220"/>
    </row>
    <row r="42" spans="1:37" s="5" customFormat="1" x14ac:dyDescent="0.2">
      <c r="A42" s="219"/>
      <c r="B42" s="11"/>
      <c r="C42" s="11" t="s">
        <v>70</v>
      </c>
      <c r="D42" s="11"/>
      <c r="E42" s="231">
        <v>7823</v>
      </c>
      <c r="F42" s="11"/>
      <c r="G42" s="11"/>
      <c r="H42" s="11"/>
      <c r="I42" s="11"/>
      <c r="J42" s="11"/>
      <c r="K42" s="11"/>
      <c r="M42" s="267">
        <v>1128</v>
      </c>
      <c r="N42" s="69"/>
      <c r="P42" s="197">
        <v>49.900682839173406</v>
      </c>
      <c r="Q42" s="197"/>
      <c r="R42" s="197">
        <v>44.22</v>
      </c>
      <c r="S42" s="11"/>
      <c r="T42" s="221">
        <v>53.637178796046726</v>
      </c>
      <c r="U42" s="221"/>
      <c r="V42" s="221">
        <v>47.47</v>
      </c>
      <c r="W42" s="11"/>
      <c r="Y42" s="197">
        <v>55539.46</v>
      </c>
      <c r="Z42" s="197">
        <v>52311.79</v>
      </c>
      <c r="AB42" s="11"/>
      <c r="AC42" s="11"/>
      <c r="AD42" s="11"/>
      <c r="AH42" s="220"/>
      <c r="AI42" s="220"/>
      <c r="AJ42" s="220"/>
      <c r="AK42" s="220"/>
    </row>
    <row r="43" spans="1:37" s="5" customFormat="1" x14ac:dyDescent="0.2">
      <c r="A43" s="219"/>
      <c r="B43" s="11"/>
      <c r="C43" s="11" t="s">
        <v>71</v>
      </c>
      <c r="D43" s="11"/>
      <c r="E43" s="231">
        <v>7863</v>
      </c>
      <c r="F43" s="11"/>
      <c r="G43" s="11"/>
      <c r="H43" s="11"/>
      <c r="I43" s="11"/>
      <c r="J43" s="11"/>
      <c r="K43" s="11"/>
      <c r="M43" s="267">
        <v>1</v>
      </c>
      <c r="N43" s="69"/>
      <c r="P43" s="197">
        <v>82.13</v>
      </c>
      <c r="Q43" s="197"/>
      <c r="R43" s="197">
        <v>82.13</v>
      </c>
      <c r="S43" s="11"/>
      <c r="T43" s="221">
        <v>105.26</v>
      </c>
      <c r="U43" s="221"/>
      <c r="V43" s="221">
        <v>105.26</v>
      </c>
      <c r="W43" s="11"/>
      <c r="Y43" s="197">
        <v>82.13</v>
      </c>
      <c r="Z43" s="197">
        <v>82.13</v>
      </c>
      <c r="AB43" s="11"/>
      <c r="AC43" s="11"/>
      <c r="AD43" s="11"/>
      <c r="AH43" s="220"/>
      <c r="AI43" s="220"/>
      <c r="AJ43" s="220"/>
      <c r="AK43" s="220"/>
    </row>
    <row r="44" spans="1:37" s="5" customFormat="1" x14ac:dyDescent="0.2">
      <c r="A44" s="219"/>
      <c r="B44" s="11"/>
      <c r="C44" s="11" t="s">
        <v>72</v>
      </c>
      <c r="D44" s="11"/>
      <c r="E44" s="231">
        <v>8826</v>
      </c>
      <c r="F44" s="11"/>
      <c r="G44" s="11"/>
      <c r="H44" s="11"/>
      <c r="I44" s="11"/>
      <c r="J44" s="11"/>
      <c r="K44" s="11"/>
      <c r="M44" s="267">
        <v>1</v>
      </c>
      <c r="N44" s="69"/>
      <c r="P44" s="197">
        <v>0</v>
      </c>
      <c r="Q44" s="197"/>
      <c r="R44" s="197">
        <v>0</v>
      </c>
      <c r="S44" s="11"/>
      <c r="T44" s="221">
        <v>0</v>
      </c>
      <c r="U44" s="221"/>
      <c r="V44" s="221">
        <v>0</v>
      </c>
      <c r="W44" s="11"/>
      <c r="Y44" s="197">
        <v>0</v>
      </c>
      <c r="Z44" s="197">
        <v>0</v>
      </c>
      <c r="AB44" s="11"/>
      <c r="AC44" s="11"/>
      <c r="AD44" s="11"/>
      <c r="AH44" s="220"/>
      <c r="AI44" s="220"/>
      <c r="AJ44" s="220"/>
      <c r="AK44" s="220"/>
    </row>
    <row r="45" spans="1:37" s="5" customFormat="1" x14ac:dyDescent="0.2">
      <c r="A45" s="219"/>
      <c r="B45" s="11"/>
      <c r="C45" s="11" t="s">
        <v>73</v>
      </c>
      <c r="D45" s="11"/>
      <c r="E45" s="231">
        <v>8804</v>
      </c>
      <c r="F45" s="11"/>
      <c r="G45" s="11"/>
      <c r="H45" s="11"/>
      <c r="I45" s="11"/>
      <c r="J45" s="11"/>
      <c r="K45" s="11"/>
      <c r="M45" s="267">
        <v>4</v>
      </c>
      <c r="N45" s="69"/>
      <c r="P45" s="197">
        <v>93.712500000000006</v>
      </c>
      <c r="Q45" s="197"/>
      <c r="R45" s="197">
        <v>86.69</v>
      </c>
      <c r="S45" s="11"/>
      <c r="T45" s="221">
        <v>122.29499999999999</v>
      </c>
      <c r="U45" s="221"/>
      <c r="V45" s="221">
        <v>111.97499999999999</v>
      </c>
      <c r="W45" s="11"/>
      <c r="Y45" s="197">
        <v>374.85</v>
      </c>
      <c r="Z45" s="197">
        <v>374.85</v>
      </c>
      <c r="AB45" s="11"/>
      <c r="AC45" s="11"/>
      <c r="AD45" s="11"/>
      <c r="AH45" s="220"/>
      <c r="AI45" s="220"/>
      <c r="AJ45" s="220"/>
      <c r="AK45" s="220"/>
    </row>
    <row r="46" spans="1:37" s="5" customFormat="1" x14ac:dyDescent="0.2">
      <c r="A46" s="219"/>
      <c r="B46" s="11"/>
      <c r="C46" s="11" t="s">
        <v>74</v>
      </c>
      <c r="D46" s="11"/>
      <c r="E46" s="231">
        <v>8804</v>
      </c>
      <c r="F46" s="11"/>
      <c r="G46" s="11"/>
      <c r="H46" s="11"/>
      <c r="I46" s="11"/>
      <c r="J46" s="11"/>
      <c r="K46" s="11"/>
      <c r="M46" s="267">
        <v>298</v>
      </c>
      <c r="N46" s="69"/>
      <c r="P46" s="197">
        <v>57.445442176870742</v>
      </c>
      <c r="Q46" s="197"/>
      <c r="R46" s="197">
        <v>54.77</v>
      </c>
      <c r="S46" s="11"/>
      <c r="T46" s="221">
        <v>64.226054421768708</v>
      </c>
      <c r="U46" s="221"/>
      <c r="V46" s="221">
        <v>64.004999999999995</v>
      </c>
      <c r="W46" s="11"/>
      <c r="Y46" s="197">
        <v>16888.96</v>
      </c>
      <c r="Z46" s="197">
        <v>15927.73</v>
      </c>
      <c r="AB46" s="11"/>
      <c r="AC46" s="11"/>
      <c r="AD46" s="11"/>
      <c r="AH46" s="220"/>
      <c r="AI46" s="220"/>
      <c r="AJ46" s="220"/>
      <c r="AK46" s="220"/>
    </row>
    <row r="47" spans="1:37" s="5" customFormat="1" x14ac:dyDescent="0.2">
      <c r="A47" s="219"/>
      <c r="B47" s="11"/>
      <c r="C47" s="11" t="s">
        <v>75</v>
      </c>
      <c r="D47" s="11"/>
      <c r="E47" s="231">
        <v>7826</v>
      </c>
      <c r="F47" s="11"/>
      <c r="G47" s="11"/>
      <c r="H47" s="11"/>
      <c r="I47" s="11"/>
      <c r="J47" s="11"/>
      <c r="K47" s="11"/>
      <c r="M47" s="267">
        <v>10</v>
      </c>
      <c r="N47" s="69"/>
      <c r="P47" s="197">
        <v>50.582999999999998</v>
      </c>
      <c r="Q47" s="197"/>
      <c r="R47" s="197">
        <v>43.51</v>
      </c>
      <c r="S47" s="11"/>
      <c r="T47" s="221">
        <v>54.181000000000004</v>
      </c>
      <c r="U47" s="221"/>
      <c r="V47" s="221">
        <v>48.504999999999995</v>
      </c>
      <c r="W47" s="11"/>
      <c r="Y47" s="197">
        <v>505.83</v>
      </c>
      <c r="Z47" s="197">
        <v>473.74</v>
      </c>
      <c r="AB47" s="11"/>
      <c r="AC47" s="11"/>
      <c r="AD47" s="11"/>
      <c r="AH47" s="220"/>
      <c r="AI47" s="220"/>
      <c r="AJ47" s="220"/>
      <c r="AK47" s="220"/>
    </row>
    <row r="48" spans="1:37" s="5" customFormat="1" x14ac:dyDescent="0.2">
      <c r="A48" s="219"/>
      <c r="B48" s="11"/>
      <c r="C48" s="11" t="s">
        <v>76</v>
      </c>
      <c r="D48" s="11"/>
      <c r="E48" s="231">
        <v>7826</v>
      </c>
      <c r="F48" s="11"/>
      <c r="G48" s="11"/>
      <c r="H48" s="11"/>
      <c r="I48" s="11"/>
      <c r="J48" s="11"/>
      <c r="K48" s="11"/>
      <c r="M48" s="267">
        <v>169</v>
      </c>
      <c r="N48" s="69"/>
      <c r="P48" s="197">
        <v>44.940121951219517</v>
      </c>
      <c r="Q48" s="197"/>
      <c r="R48" s="197">
        <v>42.1</v>
      </c>
      <c r="S48" s="11"/>
      <c r="T48" s="221">
        <v>50.662073170731695</v>
      </c>
      <c r="U48" s="221"/>
      <c r="V48" s="221">
        <v>46.44</v>
      </c>
      <c r="W48" s="11"/>
      <c r="Y48" s="197">
        <v>7370.18</v>
      </c>
      <c r="Z48" s="197">
        <v>7358.43</v>
      </c>
      <c r="AB48" s="11"/>
      <c r="AC48" s="11"/>
      <c r="AD48" s="11"/>
      <c r="AH48" s="220"/>
      <c r="AI48" s="220"/>
      <c r="AJ48" s="220"/>
      <c r="AK48" s="220"/>
    </row>
    <row r="49" spans="1:37" s="5" customFormat="1" x14ac:dyDescent="0.2">
      <c r="A49" s="219"/>
      <c r="B49" s="11"/>
      <c r="C49" s="11" t="s">
        <v>76</v>
      </c>
      <c r="D49" s="11"/>
      <c r="E49" s="231">
        <v>7890</v>
      </c>
      <c r="F49" s="11"/>
      <c r="G49" s="11"/>
      <c r="H49" s="11"/>
      <c r="I49" s="11"/>
      <c r="J49" s="11"/>
      <c r="K49" s="11"/>
      <c r="M49" s="267">
        <v>4</v>
      </c>
      <c r="N49" s="69"/>
      <c r="P49" s="197">
        <v>35.61</v>
      </c>
      <c r="Q49" s="197"/>
      <c r="R49" s="197">
        <v>38.24</v>
      </c>
      <c r="S49" s="11"/>
      <c r="T49" s="221">
        <v>36.894999999999996</v>
      </c>
      <c r="U49" s="221"/>
      <c r="V49" s="221">
        <v>40.765000000000001</v>
      </c>
      <c r="W49" s="11"/>
      <c r="Y49" s="197">
        <v>142.44</v>
      </c>
      <c r="Z49" s="197">
        <v>142.44</v>
      </c>
      <c r="AB49" s="11"/>
      <c r="AC49" s="11"/>
      <c r="AD49" s="11"/>
      <c r="AH49" s="220"/>
      <c r="AI49" s="220"/>
      <c r="AJ49" s="220"/>
      <c r="AK49" s="220"/>
    </row>
    <row r="50" spans="1:37" s="5" customFormat="1" x14ac:dyDescent="0.2">
      <c r="A50" s="219"/>
      <c r="B50" s="11"/>
      <c r="C50" s="11" t="s">
        <v>77</v>
      </c>
      <c r="D50" s="11"/>
      <c r="E50" s="231">
        <v>8808</v>
      </c>
      <c r="F50" s="11"/>
      <c r="G50" s="11"/>
      <c r="H50" s="11"/>
      <c r="I50" s="11"/>
      <c r="J50" s="11"/>
      <c r="K50" s="11"/>
      <c r="M50" s="267">
        <v>41</v>
      </c>
      <c r="N50" s="69"/>
      <c r="P50" s="197">
        <v>45.48238095238095</v>
      </c>
      <c r="Q50" s="197"/>
      <c r="R50" s="197">
        <v>40.35</v>
      </c>
      <c r="S50" s="11"/>
      <c r="T50" s="221">
        <v>44.596904761904767</v>
      </c>
      <c r="U50" s="221"/>
      <c r="V50" s="221">
        <v>43.86</v>
      </c>
      <c r="W50" s="11"/>
      <c r="Y50" s="197">
        <v>1910.26</v>
      </c>
      <c r="Z50" s="197">
        <v>1738.09</v>
      </c>
      <c r="AB50" s="11"/>
      <c r="AC50" s="11"/>
      <c r="AD50" s="11"/>
      <c r="AH50" s="220"/>
      <c r="AI50" s="220"/>
      <c r="AJ50" s="220"/>
      <c r="AK50" s="220"/>
    </row>
    <row r="51" spans="1:37" s="5" customFormat="1" x14ac:dyDescent="0.2">
      <c r="A51" s="219"/>
      <c r="B51" s="11"/>
      <c r="C51" s="11" t="s">
        <v>78</v>
      </c>
      <c r="D51" s="11"/>
      <c r="E51" s="231">
        <v>7828</v>
      </c>
      <c r="F51" s="11"/>
      <c r="G51" s="11"/>
      <c r="H51" s="11"/>
      <c r="I51" s="11"/>
      <c r="J51" s="11"/>
      <c r="K51" s="11"/>
      <c r="M51" s="267">
        <v>771</v>
      </c>
      <c r="N51" s="69"/>
      <c r="P51" s="197">
        <v>75.06103810775295</v>
      </c>
      <c r="Q51" s="197"/>
      <c r="R51" s="197">
        <v>70.19</v>
      </c>
      <c r="S51" s="11"/>
      <c r="T51" s="221">
        <v>89.037174770039428</v>
      </c>
      <c r="U51" s="221"/>
      <c r="V51" s="221">
        <v>85.66</v>
      </c>
      <c r="W51" s="11"/>
      <c r="Y51" s="197">
        <v>57121.45</v>
      </c>
      <c r="Z51" s="197">
        <v>54113.18</v>
      </c>
      <c r="AB51" s="11"/>
      <c r="AC51" s="11"/>
      <c r="AD51" s="11"/>
      <c r="AH51" s="220"/>
      <c r="AI51" s="220"/>
      <c r="AJ51" s="220"/>
      <c r="AK51" s="220"/>
    </row>
    <row r="52" spans="1:37" s="5" customFormat="1" x14ac:dyDescent="0.2">
      <c r="A52" s="219"/>
      <c r="B52" s="11"/>
      <c r="C52" s="11" t="s">
        <v>78</v>
      </c>
      <c r="D52" s="11"/>
      <c r="E52" s="231">
        <v>7840</v>
      </c>
      <c r="F52" s="11"/>
      <c r="G52" s="11"/>
      <c r="H52" s="11"/>
      <c r="I52" s="11"/>
      <c r="J52" s="11"/>
      <c r="K52" s="11"/>
      <c r="M52" s="267">
        <v>2</v>
      </c>
      <c r="N52" s="69"/>
      <c r="P52" s="197">
        <v>54.73</v>
      </c>
      <c r="Q52" s="197"/>
      <c r="R52" s="197">
        <v>54.730000000000004</v>
      </c>
      <c r="S52" s="11"/>
      <c r="T52" s="221">
        <v>65.015000000000001</v>
      </c>
      <c r="U52" s="221"/>
      <c r="V52" s="221">
        <v>65.015000000000001</v>
      </c>
      <c r="W52" s="11"/>
      <c r="Y52" s="197">
        <v>109.46</v>
      </c>
      <c r="Z52" s="197">
        <v>109.46</v>
      </c>
      <c r="AB52" s="11"/>
      <c r="AC52" s="11"/>
      <c r="AD52" s="11"/>
      <c r="AH52" s="220"/>
      <c r="AI52" s="220"/>
      <c r="AJ52" s="220"/>
      <c r="AK52" s="220"/>
    </row>
    <row r="53" spans="1:37" s="5" customFormat="1" x14ac:dyDescent="0.2">
      <c r="A53" s="219"/>
      <c r="B53" s="11"/>
      <c r="C53" s="11" t="s">
        <v>79</v>
      </c>
      <c r="D53" s="11"/>
      <c r="E53" s="231">
        <v>7821</v>
      </c>
      <c r="F53" s="11"/>
      <c r="G53" s="11"/>
      <c r="H53" s="11"/>
      <c r="I53" s="11"/>
      <c r="J53" s="11"/>
      <c r="K53" s="11"/>
      <c r="M53" s="267">
        <v>1</v>
      </c>
      <c r="N53" s="69"/>
      <c r="P53" s="197">
        <v>10.5</v>
      </c>
      <c r="Q53" s="197"/>
      <c r="R53" s="197">
        <v>10.5</v>
      </c>
      <c r="S53" s="11"/>
      <c r="T53" s="221">
        <v>0</v>
      </c>
      <c r="U53" s="221"/>
      <c r="V53" s="221">
        <v>0</v>
      </c>
      <c r="W53" s="11"/>
      <c r="Y53" s="197">
        <v>10.5</v>
      </c>
      <c r="Z53" s="197">
        <v>10.5</v>
      </c>
      <c r="AB53" s="11"/>
      <c r="AC53" s="11"/>
      <c r="AD53" s="11"/>
      <c r="AH53" s="220"/>
      <c r="AI53" s="220"/>
      <c r="AJ53" s="220"/>
      <c r="AK53" s="220"/>
    </row>
    <row r="54" spans="1:37" s="5" customFormat="1" x14ac:dyDescent="0.2">
      <c r="A54" s="219"/>
      <c r="B54" s="11"/>
      <c r="C54" s="11" t="s">
        <v>80</v>
      </c>
      <c r="D54" s="11"/>
      <c r="E54" s="231">
        <v>7821</v>
      </c>
      <c r="F54" s="11"/>
      <c r="G54" s="11"/>
      <c r="H54" s="11"/>
      <c r="I54" s="11"/>
      <c r="J54" s="11"/>
      <c r="K54" s="11"/>
      <c r="M54" s="267">
        <v>199</v>
      </c>
      <c r="N54" s="69"/>
      <c r="P54" s="197">
        <v>32.015510204081636</v>
      </c>
      <c r="Q54" s="197"/>
      <c r="R54" s="197">
        <v>23.145</v>
      </c>
      <c r="S54" s="11"/>
      <c r="T54" s="221">
        <v>31.78132653061224</v>
      </c>
      <c r="U54" s="221"/>
      <c r="V54" s="221">
        <v>18.574999999999999</v>
      </c>
      <c r="W54" s="11"/>
      <c r="Y54" s="197">
        <v>6275.04</v>
      </c>
      <c r="Z54" s="197">
        <v>6275.04</v>
      </c>
      <c r="AB54" s="11"/>
      <c r="AC54" s="11"/>
      <c r="AD54" s="11"/>
      <c r="AH54" s="220"/>
      <c r="AI54" s="220"/>
      <c r="AJ54" s="220"/>
      <c r="AK54" s="220"/>
    </row>
    <row r="55" spans="1:37" s="5" customFormat="1" x14ac:dyDescent="0.2">
      <c r="A55" s="219"/>
      <c r="B55" s="11"/>
      <c r="C55" s="11" t="s">
        <v>81</v>
      </c>
      <c r="D55" s="11"/>
      <c r="E55" s="231">
        <v>7871</v>
      </c>
      <c r="F55" s="11"/>
      <c r="G55" s="11"/>
      <c r="H55" s="11"/>
      <c r="I55" s="11"/>
      <c r="J55" s="11"/>
      <c r="K55" s="11"/>
      <c r="M55" s="267">
        <v>286</v>
      </c>
      <c r="N55" s="69"/>
      <c r="P55" s="197">
        <v>33.646594982078852</v>
      </c>
      <c r="Q55" s="197"/>
      <c r="R55" s="197">
        <v>30.85</v>
      </c>
      <c r="S55" s="11"/>
      <c r="T55" s="221">
        <v>33.952473118279578</v>
      </c>
      <c r="U55" s="221"/>
      <c r="V55" s="221">
        <v>29.93</v>
      </c>
      <c r="W55" s="11"/>
      <c r="Y55" s="197">
        <v>9387.4</v>
      </c>
      <c r="Z55" s="197">
        <v>9368.67</v>
      </c>
      <c r="AB55" s="11"/>
      <c r="AC55" s="11"/>
      <c r="AD55" s="11"/>
      <c r="AH55" s="220"/>
      <c r="AI55" s="220"/>
      <c r="AJ55" s="220"/>
      <c r="AK55" s="220"/>
    </row>
    <row r="56" spans="1:37" s="5" customFormat="1" x14ac:dyDescent="0.2">
      <c r="A56" s="219"/>
      <c r="B56" s="11"/>
      <c r="C56" s="11" t="s">
        <v>82</v>
      </c>
      <c r="D56" s="11"/>
      <c r="E56" s="231">
        <v>7830</v>
      </c>
      <c r="F56" s="11"/>
      <c r="G56" s="11"/>
      <c r="H56" s="11"/>
      <c r="I56" s="11"/>
      <c r="J56" s="11"/>
      <c r="K56" s="11"/>
      <c r="M56" s="267">
        <v>13</v>
      </c>
      <c r="N56" s="69"/>
      <c r="P56" s="197">
        <v>59.066153846153846</v>
      </c>
      <c r="Q56" s="197"/>
      <c r="R56" s="197">
        <v>52.64</v>
      </c>
      <c r="S56" s="11"/>
      <c r="T56" s="221">
        <v>71.366153846153836</v>
      </c>
      <c r="U56" s="221"/>
      <c r="V56" s="221">
        <v>61.92</v>
      </c>
      <c r="W56" s="11"/>
      <c r="Y56" s="197">
        <v>767.86</v>
      </c>
      <c r="Z56" s="197">
        <v>767.86</v>
      </c>
      <c r="AB56" s="11"/>
      <c r="AC56" s="11"/>
      <c r="AD56" s="11"/>
      <c r="AH56" s="220"/>
      <c r="AI56" s="220"/>
      <c r="AJ56" s="220"/>
      <c r="AK56" s="220"/>
    </row>
    <row r="57" spans="1:37" s="5" customFormat="1" x14ac:dyDescent="0.2">
      <c r="A57" s="219"/>
      <c r="B57" s="11"/>
      <c r="C57" s="11" t="s">
        <v>83</v>
      </c>
      <c r="D57" s="11"/>
      <c r="E57" s="231">
        <v>7830</v>
      </c>
      <c r="F57" s="11"/>
      <c r="G57" s="11"/>
      <c r="H57" s="11"/>
      <c r="I57" s="11"/>
      <c r="J57" s="11"/>
      <c r="K57" s="11"/>
      <c r="M57" s="267">
        <v>231</v>
      </c>
      <c r="N57" s="69"/>
      <c r="P57" s="197">
        <v>65.934385964912281</v>
      </c>
      <c r="Q57" s="197"/>
      <c r="R57" s="197">
        <v>61.019999999999996</v>
      </c>
      <c r="S57" s="11"/>
      <c r="T57" s="221">
        <v>76.485175438596499</v>
      </c>
      <c r="U57" s="221"/>
      <c r="V57" s="221">
        <v>71.724999999999994</v>
      </c>
      <c r="W57" s="11"/>
      <c r="Y57" s="197">
        <v>15033.04</v>
      </c>
      <c r="Z57" s="197">
        <v>14313.73</v>
      </c>
      <c r="AB57" s="11"/>
      <c r="AC57" s="11"/>
      <c r="AD57" s="11"/>
      <c r="AH57" s="220"/>
      <c r="AI57" s="220"/>
      <c r="AJ57" s="220"/>
      <c r="AK57" s="220"/>
    </row>
    <row r="58" spans="1:37" s="5" customFormat="1" x14ac:dyDescent="0.2">
      <c r="A58" s="219"/>
      <c r="B58" s="11"/>
      <c r="C58" s="11" t="s">
        <v>84</v>
      </c>
      <c r="D58" s="11"/>
      <c r="E58" s="231">
        <v>7008</v>
      </c>
      <c r="F58" s="11"/>
      <c r="G58" s="11"/>
      <c r="H58" s="11"/>
      <c r="I58" s="11"/>
      <c r="J58" s="11"/>
      <c r="K58" s="11"/>
      <c r="M58" s="267">
        <v>7624</v>
      </c>
      <c r="N58" s="69"/>
      <c r="P58" s="197">
        <v>52.886254497002</v>
      </c>
      <c r="Q58" s="197"/>
      <c r="R58" s="197">
        <v>49.11</v>
      </c>
      <c r="S58" s="11"/>
      <c r="T58" s="221">
        <v>62.443897401732364</v>
      </c>
      <c r="U58" s="221"/>
      <c r="V58" s="221">
        <v>55.73</v>
      </c>
      <c r="W58" s="11"/>
      <c r="Y58" s="197">
        <v>396911.34</v>
      </c>
      <c r="Z58" s="197">
        <v>388362.87</v>
      </c>
      <c r="AB58" s="11"/>
      <c r="AC58" s="11"/>
      <c r="AD58" s="11"/>
      <c r="AH58" s="220"/>
      <c r="AI58" s="220"/>
      <c r="AJ58" s="220"/>
      <c r="AK58" s="220"/>
    </row>
    <row r="59" spans="1:37" s="5" customFormat="1" x14ac:dyDescent="0.2">
      <c r="A59" s="219"/>
      <c r="B59" s="11"/>
      <c r="C59" s="11" t="s">
        <v>84</v>
      </c>
      <c r="D59" s="11"/>
      <c r="E59" s="231">
        <v>7088</v>
      </c>
      <c r="F59" s="11"/>
      <c r="G59" s="11"/>
      <c r="H59" s="11"/>
      <c r="I59" s="11"/>
      <c r="J59" s="11"/>
      <c r="K59" s="11"/>
      <c r="M59" s="267">
        <v>1</v>
      </c>
      <c r="N59" s="69"/>
      <c r="P59" s="197">
        <v>49.11</v>
      </c>
      <c r="Q59" s="197"/>
      <c r="R59" s="197">
        <v>49.11</v>
      </c>
      <c r="S59" s="11"/>
      <c r="T59" s="221">
        <v>56.76</v>
      </c>
      <c r="U59" s="221"/>
      <c r="V59" s="221">
        <v>56.76</v>
      </c>
      <c r="W59" s="11"/>
      <c r="Y59" s="197">
        <v>49.11</v>
      </c>
      <c r="Z59" s="197">
        <v>49.11</v>
      </c>
      <c r="AB59" s="11"/>
      <c r="AC59" s="11"/>
      <c r="AD59" s="11"/>
      <c r="AH59" s="220"/>
      <c r="AI59" s="220"/>
      <c r="AJ59" s="220"/>
      <c r="AK59" s="220"/>
    </row>
    <row r="60" spans="1:37" s="5" customFormat="1" x14ac:dyDescent="0.2">
      <c r="A60" s="219"/>
      <c r="B60" s="11"/>
      <c r="C60" s="11" t="s">
        <v>85</v>
      </c>
      <c r="D60" s="11"/>
      <c r="E60" s="231">
        <v>7060</v>
      </c>
      <c r="F60" s="11"/>
      <c r="G60" s="11"/>
      <c r="H60" s="11"/>
      <c r="I60" s="11"/>
      <c r="J60" s="11"/>
      <c r="K60" s="11"/>
      <c r="M60" s="267">
        <v>1</v>
      </c>
      <c r="N60" s="69"/>
      <c r="P60" s="197">
        <v>93.42</v>
      </c>
      <c r="Q60" s="197"/>
      <c r="R60" s="197">
        <v>93.42</v>
      </c>
      <c r="S60" s="11"/>
      <c r="T60" s="221">
        <v>121.78</v>
      </c>
      <c r="U60" s="221"/>
      <c r="V60" s="221">
        <v>121.78</v>
      </c>
      <c r="W60" s="11"/>
      <c r="Y60" s="197">
        <v>93.42</v>
      </c>
      <c r="Z60" s="197">
        <v>93.42</v>
      </c>
      <c r="AB60" s="11"/>
      <c r="AC60" s="11"/>
      <c r="AD60" s="11"/>
      <c r="AH60" s="220"/>
      <c r="AI60" s="220"/>
      <c r="AJ60" s="220"/>
      <c r="AK60" s="220"/>
    </row>
    <row r="61" spans="1:37" s="5" customFormat="1" x14ac:dyDescent="0.2">
      <c r="A61" s="219"/>
      <c r="B61" s="11"/>
      <c r="C61" s="11" t="s">
        <v>86</v>
      </c>
      <c r="D61" s="11"/>
      <c r="E61" s="231">
        <v>7066</v>
      </c>
      <c r="F61" s="11"/>
      <c r="G61" s="11"/>
      <c r="H61" s="11"/>
      <c r="I61" s="11"/>
      <c r="J61" s="11"/>
      <c r="K61" s="11"/>
      <c r="M61" s="267">
        <v>6080</v>
      </c>
      <c r="N61" s="69"/>
      <c r="P61" s="197">
        <v>52.750699464524764</v>
      </c>
      <c r="Q61" s="197"/>
      <c r="R61" s="197">
        <v>51.91</v>
      </c>
      <c r="S61" s="11"/>
      <c r="T61" s="221">
        <v>57.847655622489995</v>
      </c>
      <c r="U61" s="221"/>
      <c r="V61" s="221">
        <v>58.82</v>
      </c>
      <c r="W61" s="11"/>
      <c r="Y61" s="197">
        <v>315238.18</v>
      </c>
      <c r="Z61" s="197">
        <v>297905.84999999998</v>
      </c>
      <c r="AB61" s="11"/>
      <c r="AC61" s="11"/>
      <c r="AD61" s="11"/>
      <c r="AH61" s="220"/>
      <c r="AI61" s="220"/>
      <c r="AJ61" s="220"/>
      <c r="AK61" s="220"/>
    </row>
    <row r="62" spans="1:37" s="5" customFormat="1" x14ac:dyDescent="0.2">
      <c r="A62" s="219"/>
      <c r="B62" s="11"/>
      <c r="C62" s="11" t="s">
        <v>87</v>
      </c>
      <c r="D62" s="11"/>
      <c r="E62" s="231">
        <v>8801</v>
      </c>
      <c r="F62" s="11"/>
      <c r="G62" s="11"/>
      <c r="H62" s="11"/>
      <c r="I62" s="11"/>
      <c r="J62" s="11"/>
      <c r="K62" s="11"/>
      <c r="M62" s="267">
        <v>51</v>
      </c>
      <c r="N62" s="69"/>
      <c r="P62" s="197">
        <v>44.415399999999998</v>
      </c>
      <c r="Q62" s="197"/>
      <c r="R62" s="197">
        <v>29.115000000000002</v>
      </c>
      <c r="S62" s="11"/>
      <c r="T62" s="221">
        <v>52.302</v>
      </c>
      <c r="U62" s="221"/>
      <c r="V62" s="221">
        <v>33.024999999999999</v>
      </c>
      <c r="W62" s="11"/>
      <c r="Y62" s="197">
        <v>2220.77</v>
      </c>
      <c r="Z62" s="197">
        <v>2307.39</v>
      </c>
      <c r="AB62" s="11"/>
      <c r="AC62" s="11"/>
      <c r="AD62" s="11"/>
      <c r="AH62" s="220"/>
      <c r="AI62" s="220"/>
      <c r="AJ62" s="220"/>
      <c r="AK62" s="220"/>
    </row>
    <row r="63" spans="1:37" s="5" customFormat="1" x14ac:dyDescent="0.2">
      <c r="A63" s="219"/>
      <c r="B63" s="11"/>
      <c r="C63" s="11" t="s">
        <v>88</v>
      </c>
      <c r="D63" s="11"/>
      <c r="E63" s="231">
        <v>8809</v>
      </c>
      <c r="F63" s="11"/>
      <c r="G63" s="11"/>
      <c r="H63" s="11"/>
      <c r="I63" s="11"/>
      <c r="J63" s="11"/>
      <c r="K63" s="11"/>
      <c r="M63" s="267">
        <v>1429</v>
      </c>
      <c r="N63" s="69"/>
      <c r="P63" s="197">
        <v>54.478028880866432</v>
      </c>
      <c r="Q63" s="197"/>
      <c r="R63" s="197">
        <v>52.64</v>
      </c>
      <c r="S63" s="11"/>
      <c r="T63" s="221">
        <v>62.624324909747273</v>
      </c>
      <c r="U63" s="221"/>
      <c r="V63" s="221">
        <v>60.89</v>
      </c>
      <c r="W63" s="11"/>
      <c r="Y63" s="197">
        <v>75452.070000000007</v>
      </c>
      <c r="Z63" s="197">
        <v>73602.210000000006</v>
      </c>
      <c r="AB63" s="11"/>
      <c r="AC63" s="11"/>
      <c r="AD63" s="11"/>
      <c r="AH63" s="220"/>
      <c r="AI63" s="220"/>
      <c r="AJ63" s="220"/>
      <c r="AK63" s="220"/>
    </row>
    <row r="64" spans="1:37" s="5" customFormat="1" x14ac:dyDescent="0.2">
      <c r="A64" s="219"/>
      <c r="B64" s="11"/>
      <c r="C64" s="11" t="s">
        <v>87</v>
      </c>
      <c r="D64" s="11"/>
      <c r="E64" s="231">
        <v>8829</v>
      </c>
      <c r="F64" s="11"/>
      <c r="G64" s="11"/>
      <c r="H64" s="11"/>
      <c r="I64" s="11"/>
      <c r="J64" s="11"/>
      <c r="K64" s="11"/>
      <c r="M64" s="267">
        <v>3</v>
      </c>
      <c r="N64" s="69"/>
      <c r="P64" s="197">
        <v>17.063333333333333</v>
      </c>
      <c r="Q64" s="197"/>
      <c r="R64" s="197">
        <v>12.62</v>
      </c>
      <c r="S64" s="11"/>
      <c r="T64" s="221">
        <v>9.6333333333333346</v>
      </c>
      <c r="U64" s="221"/>
      <c r="V64" s="221">
        <v>3.1</v>
      </c>
      <c r="W64" s="11"/>
      <c r="Y64" s="197">
        <v>51.19</v>
      </c>
      <c r="Z64" s="197">
        <v>51.19</v>
      </c>
      <c r="AB64" s="11"/>
      <c r="AC64" s="11"/>
      <c r="AD64" s="11"/>
      <c r="AH64" s="220"/>
      <c r="AI64" s="220"/>
      <c r="AJ64" s="220"/>
      <c r="AK64" s="220"/>
    </row>
    <row r="65" spans="1:37" s="5" customFormat="1" x14ac:dyDescent="0.2">
      <c r="A65" s="219"/>
      <c r="B65" s="11"/>
      <c r="C65" s="11" t="s">
        <v>87</v>
      </c>
      <c r="D65" s="11"/>
      <c r="E65" s="231">
        <v>8833</v>
      </c>
      <c r="F65" s="11"/>
      <c r="G65" s="11"/>
      <c r="H65" s="11"/>
      <c r="I65" s="11"/>
      <c r="J65" s="11"/>
      <c r="K65" s="11"/>
      <c r="M65" s="267">
        <v>40</v>
      </c>
      <c r="N65" s="69"/>
      <c r="P65" s="197">
        <v>59.489750000000001</v>
      </c>
      <c r="Q65" s="197"/>
      <c r="R65" s="197">
        <v>60.72</v>
      </c>
      <c r="S65" s="11"/>
      <c r="T65" s="221">
        <v>71.930750000000018</v>
      </c>
      <c r="U65" s="221"/>
      <c r="V65" s="221">
        <v>73.275000000000006</v>
      </c>
      <c r="W65" s="11"/>
      <c r="Y65" s="197">
        <v>2379.59</v>
      </c>
      <c r="Z65" s="197">
        <v>2377.84</v>
      </c>
      <c r="AB65" s="11"/>
      <c r="AC65" s="11"/>
      <c r="AD65" s="11"/>
      <c r="AH65" s="220"/>
      <c r="AI65" s="220"/>
      <c r="AJ65" s="220"/>
      <c r="AK65" s="220"/>
    </row>
    <row r="66" spans="1:37" s="5" customFormat="1" x14ac:dyDescent="0.2">
      <c r="A66" s="219"/>
      <c r="B66" s="11"/>
      <c r="C66" s="11" t="s">
        <v>89</v>
      </c>
      <c r="D66" s="11"/>
      <c r="E66" s="231">
        <v>7036</v>
      </c>
      <c r="F66" s="11"/>
      <c r="G66" s="11"/>
      <c r="H66" s="11"/>
      <c r="I66" s="11"/>
      <c r="J66" s="11"/>
      <c r="K66" s="11"/>
      <c r="M66" s="267">
        <v>1</v>
      </c>
      <c r="N66" s="69"/>
      <c r="P66" s="197">
        <v>58.98</v>
      </c>
      <c r="Q66" s="197"/>
      <c r="R66" s="197">
        <v>58.98</v>
      </c>
      <c r="S66" s="11"/>
      <c r="T66" s="221">
        <v>71.209999999999994</v>
      </c>
      <c r="U66" s="221"/>
      <c r="V66" s="221">
        <v>71.209999999999994</v>
      </c>
      <c r="W66" s="11"/>
      <c r="Y66" s="197">
        <v>58.98</v>
      </c>
      <c r="Z66" s="197">
        <v>58.98</v>
      </c>
      <c r="AB66" s="11"/>
      <c r="AC66" s="11"/>
      <c r="AD66" s="11"/>
      <c r="AH66" s="220"/>
      <c r="AI66" s="220"/>
      <c r="AJ66" s="220"/>
      <c r="AK66" s="220"/>
    </row>
    <row r="67" spans="1:37" s="5" customFormat="1" x14ac:dyDescent="0.2">
      <c r="A67" s="219"/>
      <c r="B67" s="11"/>
      <c r="C67" s="11" t="s">
        <v>89</v>
      </c>
      <c r="D67" s="11"/>
      <c r="E67" s="231">
        <v>7060</v>
      </c>
      <c r="F67" s="11"/>
      <c r="G67" s="11"/>
      <c r="H67" s="11"/>
      <c r="I67" s="11"/>
      <c r="J67" s="11"/>
      <c r="K67" s="11"/>
      <c r="M67" s="267">
        <v>1</v>
      </c>
      <c r="N67" s="69"/>
      <c r="P67" s="197">
        <v>16.829999999999998</v>
      </c>
      <c r="Q67" s="197"/>
      <c r="R67" s="197">
        <v>16.829999999999998</v>
      </c>
      <c r="S67" s="11"/>
      <c r="T67" s="221">
        <v>9.2899999999999991</v>
      </c>
      <c r="U67" s="221"/>
      <c r="V67" s="221">
        <v>9.2899999999999991</v>
      </c>
      <c r="W67" s="11"/>
      <c r="Y67" s="197">
        <v>16.829999999999998</v>
      </c>
      <c r="Z67" s="197">
        <v>16.829999999999998</v>
      </c>
      <c r="AB67" s="11"/>
      <c r="AC67" s="11"/>
      <c r="AD67" s="11"/>
      <c r="AH67" s="220"/>
      <c r="AI67" s="220"/>
      <c r="AJ67" s="220"/>
      <c r="AK67" s="220"/>
    </row>
    <row r="68" spans="1:37" s="5" customFormat="1" x14ac:dyDescent="0.2">
      <c r="A68" s="219"/>
      <c r="B68" s="11"/>
      <c r="C68" s="11" t="s">
        <v>89</v>
      </c>
      <c r="D68" s="11"/>
      <c r="E68" s="231">
        <v>7067</v>
      </c>
      <c r="F68" s="11"/>
      <c r="G68" s="11"/>
      <c r="H68" s="11"/>
      <c r="I68" s="11"/>
      <c r="J68" s="11"/>
      <c r="K68" s="11"/>
      <c r="M68" s="267">
        <v>6196</v>
      </c>
      <c r="N68" s="69"/>
      <c r="P68" s="197">
        <v>62.90398119122257</v>
      </c>
      <c r="Q68" s="197"/>
      <c r="R68" s="197">
        <v>58.98</v>
      </c>
      <c r="S68" s="11"/>
      <c r="T68" s="221">
        <v>72.444006053399903</v>
      </c>
      <c r="U68" s="221"/>
      <c r="V68" s="221">
        <v>65.02</v>
      </c>
      <c r="W68" s="11"/>
      <c r="Y68" s="197">
        <v>581924.73</v>
      </c>
      <c r="Z68" s="197">
        <v>552773.37</v>
      </c>
      <c r="AB68" s="11"/>
      <c r="AC68" s="11"/>
      <c r="AD68" s="11"/>
      <c r="AH68" s="220"/>
      <c r="AI68" s="220"/>
      <c r="AJ68" s="220"/>
      <c r="AK68" s="220"/>
    </row>
    <row r="69" spans="1:37" s="5" customFormat="1" x14ac:dyDescent="0.2">
      <c r="A69" s="219"/>
      <c r="B69" s="11"/>
      <c r="C69" s="11" t="s">
        <v>90</v>
      </c>
      <c r="D69" s="11"/>
      <c r="E69" s="231">
        <v>7076</v>
      </c>
      <c r="F69" s="11"/>
      <c r="G69" s="11"/>
      <c r="H69" s="11"/>
      <c r="I69" s="11"/>
      <c r="J69" s="11"/>
      <c r="K69" s="11"/>
      <c r="M69" s="267">
        <v>1</v>
      </c>
      <c r="N69" s="69"/>
      <c r="P69" s="197">
        <v>59.26</v>
      </c>
      <c r="Q69" s="197"/>
      <c r="R69" s="197">
        <v>59.26</v>
      </c>
      <c r="S69" s="11"/>
      <c r="T69" s="221">
        <v>71.72</v>
      </c>
      <c r="U69" s="221"/>
      <c r="V69" s="221">
        <v>71.72</v>
      </c>
      <c r="W69" s="11"/>
      <c r="Y69" s="197">
        <v>118.52</v>
      </c>
      <c r="Z69" s="197">
        <v>118.52</v>
      </c>
      <c r="AB69" s="11"/>
      <c r="AC69" s="11"/>
      <c r="AD69" s="11"/>
      <c r="AH69" s="220"/>
      <c r="AI69" s="220"/>
      <c r="AJ69" s="220"/>
      <c r="AK69" s="220"/>
    </row>
    <row r="70" spans="1:37" s="5" customFormat="1" x14ac:dyDescent="0.2">
      <c r="A70" s="219"/>
      <c r="B70" s="11"/>
      <c r="C70" s="11" t="s">
        <v>89</v>
      </c>
      <c r="D70" s="11"/>
      <c r="E70" s="231">
        <v>8820</v>
      </c>
      <c r="F70" s="11"/>
      <c r="G70" s="11"/>
      <c r="H70" s="11"/>
      <c r="I70" s="11"/>
      <c r="J70" s="11"/>
      <c r="K70" s="11"/>
      <c r="M70" s="267">
        <v>8</v>
      </c>
      <c r="N70" s="69"/>
      <c r="P70" s="197">
        <v>58.43</v>
      </c>
      <c r="Q70" s="197"/>
      <c r="R70" s="197">
        <v>58.43</v>
      </c>
      <c r="S70" s="11"/>
      <c r="T70" s="221">
        <v>68.63</v>
      </c>
      <c r="U70" s="221"/>
      <c r="V70" s="221">
        <v>68.63</v>
      </c>
      <c r="W70" s="11"/>
      <c r="Y70" s="197">
        <v>116.86</v>
      </c>
      <c r="Z70" s="197">
        <v>116.86</v>
      </c>
      <c r="AB70" s="11"/>
      <c r="AC70" s="11"/>
      <c r="AD70" s="11"/>
      <c r="AH70" s="220"/>
      <c r="AI70" s="220"/>
      <c r="AJ70" s="220"/>
      <c r="AK70" s="220"/>
    </row>
    <row r="71" spans="1:37" s="5" customFormat="1" x14ac:dyDescent="0.2">
      <c r="A71" s="219"/>
      <c r="B71" s="11"/>
      <c r="C71" s="11" t="s">
        <v>89</v>
      </c>
      <c r="D71" s="11"/>
      <c r="E71" s="231">
        <v>8830</v>
      </c>
      <c r="F71" s="11"/>
      <c r="G71" s="11"/>
      <c r="H71" s="11"/>
      <c r="I71" s="11"/>
      <c r="J71" s="11"/>
      <c r="K71" s="11"/>
      <c r="M71" s="267">
        <v>1</v>
      </c>
      <c r="N71" s="69"/>
      <c r="P71" s="197">
        <v>61.76</v>
      </c>
      <c r="Q71" s="197"/>
      <c r="R71" s="197">
        <v>61.76</v>
      </c>
      <c r="S71" s="11"/>
      <c r="T71" s="221">
        <v>75.34</v>
      </c>
      <c r="U71" s="221"/>
      <c r="V71" s="221">
        <v>75.34</v>
      </c>
      <c r="W71" s="11"/>
      <c r="Y71" s="197">
        <v>61.76</v>
      </c>
      <c r="Z71" s="197">
        <v>61.76</v>
      </c>
      <c r="AB71" s="11"/>
      <c r="AC71" s="11"/>
      <c r="AD71" s="11"/>
      <c r="AH71" s="220"/>
      <c r="AI71" s="220"/>
      <c r="AJ71" s="220"/>
      <c r="AK71" s="220"/>
    </row>
    <row r="72" spans="1:37" s="5" customFormat="1" x14ac:dyDescent="0.2">
      <c r="A72" s="219"/>
      <c r="B72" s="11"/>
      <c r="C72" s="11" t="s">
        <v>91</v>
      </c>
      <c r="D72" s="11"/>
      <c r="E72" s="231">
        <v>7016</v>
      </c>
      <c r="F72" s="11"/>
      <c r="G72" s="11"/>
      <c r="H72" s="11"/>
      <c r="I72" s="11"/>
      <c r="J72" s="11"/>
      <c r="K72" s="11"/>
      <c r="M72" s="267">
        <v>8421</v>
      </c>
      <c r="N72" s="69"/>
      <c r="P72" s="197">
        <v>48.873488621470273</v>
      </c>
      <c r="Q72" s="197"/>
      <c r="R72" s="197">
        <v>44.22</v>
      </c>
      <c r="S72" s="11"/>
      <c r="T72" s="221">
        <v>50.692187537233508</v>
      </c>
      <c r="U72" s="221"/>
      <c r="V72" s="221">
        <v>48.5</v>
      </c>
      <c r="W72" s="11"/>
      <c r="Y72" s="197">
        <v>410195.19</v>
      </c>
      <c r="Z72" s="197">
        <v>377318.29</v>
      </c>
      <c r="AB72" s="11"/>
      <c r="AC72" s="11"/>
      <c r="AD72" s="11"/>
      <c r="AH72" s="220"/>
      <c r="AI72" s="220"/>
      <c r="AJ72" s="220"/>
      <c r="AK72" s="220"/>
    </row>
    <row r="73" spans="1:37" s="5" customFormat="1" x14ac:dyDescent="0.2">
      <c r="A73" s="219"/>
      <c r="B73" s="11"/>
      <c r="C73" s="11" t="s">
        <v>91</v>
      </c>
      <c r="D73" s="11"/>
      <c r="E73" s="231">
        <v>7033</v>
      </c>
      <c r="F73" s="11"/>
      <c r="G73" s="11"/>
      <c r="H73" s="11"/>
      <c r="I73" s="11"/>
      <c r="J73" s="11"/>
      <c r="K73" s="11"/>
      <c r="M73" s="267">
        <v>2</v>
      </c>
      <c r="N73" s="69"/>
      <c r="P73" s="197">
        <v>44.56</v>
      </c>
      <c r="Q73" s="197"/>
      <c r="R73" s="197">
        <v>44.56</v>
      </c>
      <c r="S73" s="11"/>
      <c r="T73" s="221">
        <v>50.05</v>
      </c>
      <c r="U73" s="221"/>
      <c r="V73" s="221">
        <v>50.05</v>
      </c>
      <c r="W73" s="11"/>
      <c r="Y73" s="197">
        <v>89.12</v>
      </c>
      <c r="Z73" s="197">
        <v>89.12</v>
      </c>
      <c r="AB73" s="11"/>
      <c r="AC73" s="11"/>
      <c r="AD73" s="11"/>
      <c r="AH73" s="220"/>
      <c r="AI73" s="220"/>
      <c r="AJ73" s="220"/>
      <c r="AK73" s="220"/>
    </row>
    <row r="74" spans="1:37" s="5" customFormat="1" x14ac:dyDescent="0.2">
      <c r="A74" s="219"/>
      <c r="B74" s="11"/>
      <c r="C74" s="11" t="s">
        <v>92</v>
      </c>
      <c r="D74" s="11"/>
      <c r="E74" s="231">
        <v>7036</v>
      </c>
      <c r="F74" s="11"/>
      <c r="G74" s="11"/>
      <c r="H74" s="11"/>
      <c r="I74" s="11"/>
      <c r="J74" s="11"/>
      <c r="K74" s="11"/>
      <c r="M74" s="267">
        <v>1</v>
      </c>
      <c r="N74" s="69"/>
      <c r="P74" s="197">
        <v>53.35</v>
      </c>
      <c r="Q74" s="197"/>
      <c r="R74" s="197">
        <v>53.35</v>
      </c>
      <c r="S74" s="11"/>
      <c r="T74" s="221">
        <v>62.95</v>
      </c>
      <c r="U74" s="221"/>
      <c r="V74" s="221">
        <v>62.95</v>
      </c>
      <c r="W74" s="11"/>
      <c r="Y74" s="197">
        <v>53.35</v>
      </c>
      <c r="Z74" s="197">
        <v>53.35</v>
      </c>
      <c r="AB74" s="11"/>
      <c r="AC74" s="11"/>
      <c r="AD74" s="11"/>
      <c r="AH74" s="220"/>
      <c r="AI74" s="220"/>
      <c r="AJ74" s="220"/>
      <c r="AK74" s="220"/>
    </row>
    <row r="75" spans="1:37" s="5" customFormat="1" x14ac:dyDescent="0.2">
      <c r="A75" s="219"/>
      <c r="B75" s="11"/>
      <c r="C75" s="11" t="s">
        <v>92</v>
      </c>
      <c r="D75" s="11"/>
      <c r="E75" s="231">
        <v>7092</v>
      </c>
      <c r="F75" s="11"/>
      <c r="G75" s="11"/>
      <c r="H75" s="11"/>
      <c r="I75" s="11"/>
      <c r="J75" s="11"/>
      <c r="K75" s="11"/>
      <c r="M75" s="267">
        <v>2</v>
      </c>
      <c r="N75" s="69"/>
      <c r="P75" s="197">
        <v>44.204999999999998</v>
      </c>
      <c r="Q75" s="197"/>
      <c r="R75" s="197">
        <v>44.204999999999998</v>
      </c>
      <c r="S75" s="11"/>
      <c r="T75" s="221">
        <v>49.534999999999997</v>
      </c>
      <c r="U75" s="221"/>
      <c r="V75" s="221">
        <v>49.534999999999997</v>
      </c>
      <c r="W75" s="11"/>
      <c r="Y75" s="197">
        <v>88.41</v>
      </c>
      <c r="Z75" s="197">
        <v>88.41</v>
      </c>
      <c r="AB75" s="11"/>
      <c r="AC75" s="11"/>
      <c r="AD75" s="11"/>
      <c r="AH75" s="220"/>
      <c r="AI75" s="220"/>
      <c r="AJ75" s="220"/>
      <c r="AK75" s="220"/>
    </row>
    <row r="76" spans="1:37" s="5" customFormat="1" x14ac:dyDescent="0.2">
      <c r="A76" s="219"/>
      <c r="B76" s="11"/>
      <c r="C76" s="11" t="s">
        <v>93</v>
      </c>
      <c r="D76" s="11"/>
      <c r="E76" s="231">
        <v>8822</v>
      </c>
      <c r="F76" s="11"/>
      <c r="G76" s="11"/>
      <c r="H76" s="11"/>
      <c r="I76" s="11"/>
      <c r="J76" s="11"/>
      <c r="K76" s="11"/>
      <c r="M76" s="267">
        <v>4</v>
      </c>
      <c r="N76" s="69"/>
      <c r="P76" s="197">
        <v>15.65</v>
      </c>
      <c r="Q76" s="197"/>
      <c r="R76" s="197">
        <v>10.5</v>
      </c>
      <c r="S76" s="11"/>
      <c r="T76" s="221">
        <v>7.5666666666666664</v>
      </c>
      <c r="U76" s="221"/>
      <c r="V76" s="221">
        <v>0</v>
      </c>
      <c r="W76" s="11"/>
      <c r="Y76" s="197">
        <v>46.95</v>
      </c>
      <c r="Z76" s="197">
        <v>46.95</v>
      </c>
      <c r="AB76" s="11"/>
      <c r="AC76" s="11"/>
      <c r="AD76" s="11"/>
      <c r="AH76" s="220"/>
      <c r="AI76" s="220"/>
      <c r="AJ76" s="220"/>
      <c r="AK76" s="220"/>
    </row>
    <row r="77" spans="1:37" s="5" customFormat="1" x14ac:dyDescent="0.2">
      <c r="A77" s="219"/>
      <c r="B77" s="11"/>
      <c r="C77" s="11" t="s">
        <v>94</v>
      </c>
      <c r="D77" s="11"/>
      <c r="E77" s="231">
        <v>8525</v>
      </c>
      <c r="F77" s="11"/>
      <c r="G77" s="11"/>
      <c r="H77" s="11"/>
      <c r="I77" s="11"/>
      <c r="J77" s="11"/>
      <c r="K77" s="11"/>
      <c r="M77" s="267">
        <v>1</v>
      </c>
      <c r="N77" s="69"/>
      <c r="P77" s="197">
        <v>103.18</v>
      </c>
      <c r="Q77" s="197"/>
      <c r="R77" s="197">
        <v>103.18</v>
      </c>
      <c r="S77" s="11"/>
      <c r="T77" s="221">
        <v>136.22</v>
      </c>
      <c r="U77" s="221"/>
      <c r="V77" s="221">
        <v>136.22</v>
      </c>
      <c r="W77" s="11"/>
      <c r="Y77" s="197">
        <v>103.18</v>
      </c>
      <c r="Z77" s="197">
        <v>103.18</v>
      </c>
      <c r="AB77" s="11"/>
      <c r="AC77" s="11"/>
      <c r="AD77" s="11"/>
      <c r="AH77" s="220"/>
      <c r="AI77" s="220"/>
      <c r="AJ77" s="220"/>
      <c r="AK77" s="220"/>
    </row>
    <row r="78" spans="1:37" s="5" customFormat="1" x14ac:dyDescent="0.2">
      <c r="A78" s="219"/>
      <c r="B78" s="11"/>
      <c r="C78" s="11" t="s">
        <v>94</v>
      </c>
      <c r="D78" s="11"/>
      <c r="E78" s="231">
        <v>8551</v>
      </c>
      <c r="F78" s="11"/>
      <c r="G78" s="11"/>
      <c r="H78" s="11"/>
      <c r="I78" s="11"/>
      <c r="J78" s="11"/>
      <c r="K78" s="11"/>
      <c r="M78" s="267">
        <v>37</v>
      </c>
      <c r="N78" s="69"/>
      <c r="P78" s="197">
        <v>60.207567567567565</v>
      </c>
      <c r="Q78" s="197"/>
      <c r="R78" s="197">
        <v>49.82</v>
      </c>
      <c r="S78" s="11"/>
      <c r="T78" s="221">
        <v>73.048378378378374</v>
      </c>
      <c r="U78" s="221"/>
      <c r="V78" s="221">
        <v>57.79</v>
      </c>
      <c r="W78" s="11"/>
      <c r="Y78" s="197">
        <v>2227.6799999999998</v>
      </c>
      <c r="Z78" s="197">
        <v>2227.6799999999998</v>
      </c>
      <c r="AB78" s="11"/>
      <c r="AC78" s="11"/>
      <c r="AD78" s="11"/>
      <c r="AH78" s="220"/>
      <c r="AI78" s="220"/>
      <c r="AJ78" s="220"/>
      <c r="AK78" s="220"/>
    </row>
    <row r="79" spans="1:37" s="5" customFormat="1" x14ac:dyDescent="0.2">
      <c r="A79" s="219"/>
      <c r="B79" s="11"/>
      <c r="C79" s="11" t="s">
        <v>95</v>
      </c>
      <c r="D79" s="11"/>
      <c r="E79" s="231">
        <v>8837</v>
      </c>
      <c r="F79" s="11"/>
      <c r="G79" s="11"/>
      <c r="H79" s="11"/>
      <c r="I79" s="11"/>
      <c r="J79" s="11"/>
      <c r="K79" s="11"/>
      <c r="M79" s="267">
        <v>8</v>
      </c>
      <c r="N79" s="69"/>
      <c r="P79" s="197">
        <v>0</v>
      </c>
      <c r="Q79" s="197"/>
      <c r="R79" s="197">
        <v>0</v>
      </c>
      <c r="S79" s="11"/>
      <c r="T79" s="221">
        <v>0</v>
      </c>
      <c r="U79" s="221"/>
      <c r="V79" s="221">
        <v>0</v>
      </c>
      <c r="W79" s="11"/>
      <c r="Y79" s="197">
        <v>0</v>
      </c>
      <c r="Z79" s="197">
        <v>0</v>
      </c>
      <c r="AB79" s="11"/>
      <c r="AC79" s="11"/>
      <c r="AD79" s="11"/>
      <c r="AH79" s="220"/>
      <c r="AI79" s="220"/>
      <c r="AJ79" s="220"/>
      <c r="AK79" s="220"/>
    </row>
    <row r="80" spans="1:37" s="5" customFormat="1" x14ac:dyDescent="0.2">
      <c r="A80" s="219"/>
      <c r="B80" s="11"/>
      <c r="C80" s="11" t="s">
        <v>96</v>
      </c>
      <c r="D80" s="11"/>
      <c r="E80" s="231">
        <v>8817</v>
      </c>
      <c r="F80" s="11"/>
      <c r="G80" s="11"/>
      <c r="H80" s="11"/>
      <c r="I80" s="11"/>
      <c r="J80" s="11"/>
      <c r="K80" s="11"/>
      <c r="M80" s="267">
        <v>1610</v>
      </c>
      <c r="N80" s="69"/>
      <c r="P80" s="197">
        <v>39.150766283524902</v>
      </c>
      <c r="Q80" s="197"/>
      <c r="R80" s="197">
        <v>35.090000000000003</v>
      </c>
      <c r="S80" s="11"/>
      <c r="T80" s="221">
        <v>40.766749680715229</v>
      </c>
      <c r="U80" s="221"/>
      <c r="V80" s="221">
        <v>36.119999999999997</v>
      </c>
      <c r="W80" s="11"/>
      <c r="Y80" s="197">
        <v>61310.1</v>
      </c>
      <c r="Z80" s="197">
        <v>59653.47</v>
      </c>
      <c r="AB80" s="11"/>
      <c r="AC80" s="11"/>
      <c r="AD80" s="11"/>
      <c r="AH80" s="220"/>
      <c r="AI80" s="220"/>
      <c r="AJ80" s="220"/>
      <c r="AK80" s="220"/>
    </row>
    <row r="81" spans="1:37" s="5" customFormat="1" x14ac:dyDescent="0.2">
      <c r="A81" s="219"/>
      <c r="B81" s="11"/>
      <c r="C81" s="11" t="s">
        <v>96</v>
      </c>
      <c r="D81" s="11"/>
      <c r="E81" s="231">
        <v>8818</v>
      </c>
      <c r="F81" s="11"/>
      <c r="G81" s="11"/>
      <c r="H81" s="11"/>
      <c r="I81" s="11"/>
      <c r="J81" s="11"/>
      <c r="K81" s="11"/>
      <c r="M81" s="267">
        <v>1</v>
      </c>
      <c r="N81" s="69"/>
      <c r="P81" s="197">
        <v>70.88</v>
      </c>
      <c r="Q81" s="197"/>
      <c r="R81" s="197">
        <v>70.88</v>
      </c>
      <c r="S81" s="11"/>
      <c r="T81" s="221">
        <v>88.75</v>
      </c>
      <c r="U81" s="221"/>
      <c r="V81" s="221">
        <v>88.75</v>
      </c>
      <c r="W81" s="11"/>
      <c r="Y81" s="197">
        <v>70.88</v>
      </c>
      <c r="Z81" s="197">
        <v>70.88</v>
      </c>
      <c r="AB81" s="11"/>
      <c r="AC81" s="11"/>
      <c r="AD81" s="11"/>
      <c r="AH81" s="220"/>
      <c r="AI81" s="220"/>
      <c r="AJ81" s="220"/>
      <c r="AK81" s="220"/>
    </row>
    <row r="82" spans="1:37" s="5" customFormat="1" x14ac:dyDescent="0.2">
      <c r="A82" s="219"/>
      <c r="B82" s="11"/>
      <c r="C82" s="11" t="s">
        <v>96</v>
      </c>
      <c r="D82" s="11"/>
      <c r="E82" s="231">
        <v>8820</v>
      </c>
      <c r="F82" s="11"/>
      <c r="G82" s="11"/>
      <c r="H82" s="11"/>
      <c r="I82" s="11"/>
      <c r="J82" s="11"/>
      <c r="K82" s="11"/>
      <c r="M82" s="267">
        <v>11248</v>
      </c>
      <c r="N82" s="69"/>
      <c r="P82" s="197">
        <v>63.401647154178676</v>
      </c>
      <c r="Q82" s="197"/>
      <c r="R82" s="197">
        <v>60.36</v>
      </c>
      <c r="S82" s="11"/>
      <c r="T82" s="221">
        <v>75.641790345821178</v>
      </c>
      <c r="U82" s="221"/>
      <c r="V82" s="221">
        <v>72.239999999999995</v>
      </c>
      <c r="W82" s="11"/>
      <c r="Y82" s="197">
        <v>704011.89</v>
      </c>
      <c r="Z82" s="197">
        <v>687978.59</v>
      </c>
      <c r="AB82" s="11"/>
      <c r="AC82" s="11"/>
      <c r="AD82" s="11"/>
      <c r="AH82" s="220"/>
      <c r="AI82" s="220"/>
      <c r="AJ82" s="220"/>
      <c r="AK82" s="220"/>
    </row>
    <row r="83" spans="1:37" s="5" customFormat="1" x14ac:dyDescent="0.2">
      <c r="A83" s="219"/>
      <c r="B83" s="11"/>
      <c r="C83" s="11" t="s">
        <v>96</v>
      </c>
      <c r="D83" s="11"/>
      <c r="E83" s="231">
        <v>8837</v>
      </c>
      <c r="F83" s="11"/>
      <c r="G83" s="11"/>
      <c r="H83" s="11"/>
      <c r="I83" s="11"/>
      <c r="J83" s="11"/>
      <c r="K83" s="11"/>
      <c r="M83" s="267">
        <v>4811</v>
      </c>
      <c r="N83" s="69"/>
      <c r="P83" s="197">
        <v>44.896568834459458</v>
      </c>
      <c r="Q83" s="197"/>
      <c r="R83" s="197">
        <v>37.880000000000003</v>
      </c>
      <c r="S83" s="11"/>
      <c r="T83" s="221">
        <v>49.607198057432491</v>
      </c>
      <c r="U83" s="221"/>
      <c r="V83" s="221">
        <v>40.25</v>
      </c>
      <c r="W83" s="11"/>
      <c r="Y83" s="197">
        <v>212630.15</v>
      </c>
      <c r="Z83" s="197">
        <v>205422.16</v>
      </c>
      <c r="AB83" s="11"/>
      <c r="AC83" s="11"/>
      <c r="AD83" s="11"/>
      <c r="AH83" s="220"/>
      <c r="AI83" s="220"/>
      <c r="AJ83" s="220"/>
      <c r="AK83" s="220"/>
    </row>
    <row r="84" spans="1:37" s="5" customFormat="1" x14ac:dyDescent="0.2">
      <c r="A84" s="219"/>
      <c r="B84" s="11"/>
      <c r="C84" s="11" t="s">
        <v>96</v>
      </c>
      <c r="D84" s="11"/>
      <c r="E84" s="231">
        <v>8863</v>
      </c>
      <c r="F84" s="11"/>
      <c r="G84" s="11"/>
      <c r="H84" s="11"/>
      <c r="I84" s="11"/>
      <c r="J84" s="11"/>
      <c r="K84" s="11"/>
      <c r="M84" s="267">
        <v>1</v>
      </c>
      <c r="N84" s="69"/>
      <c r="P84" s="197">
        <v>17.52</v>
      </c>
      <c r="Q84" s="197"/>
      <c r="R84" s="197">
        <v>17.52</v>
      </c>
      <c r="S84" s="11"/>
      <c r="T84" s="221">
        <v>10.32</v>
      </c>
      <c r="U84" s="221"/>
      <c r="V84" s="221">
        <v>10.32</v>
      </c>
      <c r="W84" s="11"/>
      <c r="Y84" s="197">
        <v>17.52</v>
      </c>
      <c r="Z84" s="197">
        <v>17.52</v>
      </c>
      <c r="AB84" s="11"/>
      <c r="AC84" s="11"/>
      <c r="AD84" s="11"/>
      <c r="AH84" s="220"/>
      <c r="AI84" s="220"/>
      <c r="AJ84" s="220"/>
      <c r="AK84" s="220"/>
    </row>
    <row r="85" spans="1:37" s="5" customFormat="1" x14ac:dyDescent="0.2">
      <c r="A85" s="219"/>
      <c r="B85" s="11"/>
      <c r="C85" s="11" t="s">
        <v>97</v>
      </c>
      <c r="D85" s="11"/>
      <c r="E85" s="231">
        <v>7201</v>
      </c>
      <c r="F85" s="11"/>
      <c r="G85" s="11"/>
      <c r="H85" s="11"/>
      <c r="I85" s="11"/>
      <c r="J85" s="11"/>
      <c r="K85" s="11"/>
      <c r="M85" s="267">
        <v>8201</v>
      </c>
      <c r="N85" s="69"/>
      <c r="P85" s="197">
        <v>44.954555842241064</v>
      </c>
      <c r="Q85" s="197"/>
      <c r="R85" s="197">
        <v>39.99</v>
      </c>
      <c r="S85" s="11"/>
      <c r="T85" s="221">
        <v>50.291018552647699</v>
      </c>
      <c r="U85" s="221"/>
      <c r="V85" s="221">
        <v>43.34</v>
      </c>
      <c r="W85" s="11"/>
      <c r="Y85" s="197">
        <v>365885.13</v>
      </c>
      <c r="Z85" s="197">
        <v>363273.57</v>
      </c>
      <c r="AB85" s="11"/>
      <c r="AC85" s="11"/>
      <c r="AD85" s="11"/>
      <c r="AH85" s="220"/>
      <c r="AI85" s="220"/>
      <c r="AJ85" s="220"/>
      <c r="AK85" s="220"/>
    </row>
    <row r="86" spans="1:37" s="5" customFormat="1" x14ac:dyDescent="0.2">
      <c r="A86" s="219"/>
      <c r="B86" s="11"/>
      <c r="C86" s="11" t="s">
        <v>97</v>
      </c>
      <c r="D86" s="11"/>
      <c r="E86" s="231">
        <v>7202</v>
      </c>
      <c r="F86" s="11"/>
      <c r="G86" s="11"/>
      <c r="H86" s="11"/>
      <c r="I86" s="11"/>
      <c r="J86" s="11"/>
      <c r="K86" s="11"/>
      <c r="M86" s="267">
        <v>11029</v>
      </c>
      <c r="N86" s="69"/>
      <c r="P86" s="197">
        <v>41.515536255858834</v>
      </c>
      <c r="Q86" s="197"/>
      <c r="R86" s="197">
        <v>36.119999999999997</v>
      </c>
      <c r="S86" s="11"/>
      <c r="T86" s="221">
        <v>44.749951291241565</v>
      </c>
      <c r="U86" s="221"/>
      <c r="V86" s="221">
        <v>37.15</v>
      </c>
      <c r="W86" s="11"/>
      <c r="Y86" s="197">
        <v>451730.55</v>
      </c>
      <c r="Z86" s="197">
        <v>443795.48</v>
      </c>
      <c r="AB86" s="11"/>
      <c r="AC86" s="11"/>
      <c r="AD86" s="11"/>
      <c r="AH86" s="220"/>
      <c r="AI86" s="220"/>
      <c r="AJ86" s="220"/>
      <c r="AK86" s="220"/>
    </row>
    <row r="87" spans="1:37" s="5" customFormat="1" x14ac:dyDescent="0.2">
      <c r="A87" s="219"/>
      <c r="B87" s="11"/>
      <c r="C87" s="11" t="s">
        <v>97</v>
      </c>
      <c r="D87" s="11"/>
      <c r="E87" s="231">
        <v>7206</v>
      </c>
      <c r="F87" s="11"/>
      <c r="G87" s="11"/>
      <c r="H87" s="11"/>
      <c r="I87" s="11"/>
      <c r="J87" s="11"/>
      <c r="K87" s="11"/>
      <c r="M87" s="267">
        <v>8952</v>
      </c>
      <c r="N87" s="69"/>
      <c r="P87" s="197">
        <v>43.009996651038179</v>
      </c>
      <c r="Q87" s="197"/>
      <c r="R87" s="197">
        <v>38.6</v>
      </c>
      <c r="S87" s="11"/>
      <c r="T87" s="221">
        <v>47.803185979012916</v>
      </c>
      <c r="U87" s="221"/>
      <c r="V87" s="221">
        <v>41.28</v>
      </c>
      <c r="W87" s="11"/>
      <c r="Y87" s="197">
        <v>385283.55</v>
      </c>
      <c r="Z87" s="197">
        <v>383495.57</v>
      </c>
      <c r="AB87" s="11"/>
      <c r="AC87" s="11"/>
      <c r="AD87" s="11"/>
      <c r="AH87" s="220"/>
      <c r="AI87" s="220"/>
      <c r="AJ87" s="220"/>
      <c r="AK87" s="220"/>
    </row>
    <row r="88" spans="1:37" s="5" customFormat="1" x14ac:dyDescent="0.2">
      <c r="A88" s="219"/>
      <c r="B88" s="11"/>
      <c r="C88" s="11" t="s">
        <v>97</v>
      </c>
      <c r="D88" s="11"/>
      <c r="E88" s="231">
        <v>7207</v>
      </c>
      <c r="F88" s="11"/>
      <c r="G88" s="11"/>
      <c r="H88" s="11"/>
      <c r="I88" s="11"/>
      <c r="J88" s="11"/>
      <c r="K88" s="11"/>
      <c r="M88" s="267">
        <v>1</v>
      </c>
      <c r="N88" s="69"/>
      <c r="P88" s="197">
        <v>42.1</v>
      </c>
      <c r="Q88" s="197"/>
      <c r="R88" s="197">
        <v>42.1</v>
      </c>
      <c r="S88" s="11"/>
      <c r="T88" s="221">
        <v>46.44</v>
      </c>
      <c r="U88" s="221"/>
      <c r="V88" s="221">
        <v>46.44</v>
      </c>
      <c r="W88" s="11"/>
      <c r="Y88" s="197">
        <v>42.1</v>
      </c>
      <c r="Z88" s="197">
        <v>42.1</v>
      </c>
      <c r="AB88" s="11"/>
      <c r="AC88" s="11"/>
      <c r="AD88" s="11"/>
      <c r="AH88" s="220"/>
      <c r="AI88" s="220"/>
      <c r="AJ88" s="220"/>
      <c r="AK88" s="220"/>
    </row>
    <row r="89" spans="1:37" s="5" customFormat="1" x14ac:dyDescent="0.2">
      <c r="A89" s="219"/>
      <c r="B89" s="11"/>
      <c r="C89" s="11" t="s">
        <v>97</v>
      </c>
      <c r="D89" s="11"/>
      <c r="E89" s="231">
        <v>7208</v>
      </c>
      <c r="F89" s="11"/>
      <c r="G89" s="11"/>
      <c r="H89" s="11"/>
      <c r="I89" s="11"/>
      <c r="J89" s="11"/>
      <c r="K89" s="11"/>
      <c r="M89" s="267">
        <v>8342</v>
      </c>
      <c r="N89" s="69"/>
      <c r="P89" s="197">
        <v>46.28581474710542</v>
      </c>
      <c r="Q89" s="197"/>
      <c r="R89" s="197">
        <v>37.200000000000003</v>
      </c>
      <c r="S89" s="11"/>
      <c r="T89" s="221">
        <v>50.883027422303812</v>
      </c>
      <c r="U89" s="221"/>
      <c r="V89" s="221">
        <v>39.22</v>
      </c>
      <c r="W89" s="11"/>
      <c r="Y89" s="197">
        <v>379775.11</v>
      </c>
      <c r="Z89" s="197">
        <v>370140.33</v>
      </c>
      <c r="AB89" s="11"/>
      <c r="AC89" s="11"/>
      <c r="AD89" s="11"/>
      <c r="AH89" s="220"/>
      <c r="AI89" s="220"/>
      <c r="AJ89" s="220"/>
      <c r="AK89" s="220"/>
    </row>
    <row r="90" spans="1:37" s="5" customFormat="1" x14ac:dyDescent="0.2">
      <c r="A90" s="219"/>
      <c r="B90" s="11"/>
      <c r="C90" s="11" t="s">
        <v>98</v>
      </c>
      <c r="D90" s="11"/>
      <c r="E90" s="231">
        <v>7023</v>
      </c>
      <c r="F90" s="11"/>
      <c r="G90" s="11"/>
      <c r="H90" s="11"/>
      <c r="I90" s="11"/>
      <c r="J90" s="11"/>
      <c r="K90" s="11"/>
      <c r="M90" s="267">
        <v>2691</v>
      </c>
      <c r="N90" s="69"/>
      <c r="P90" s="197">
        <v>46.839554884949074</v>
      </c>
      <c r="Q90" s="197"/>
      <c r="R90" s="197">
        <v>42.8</v>
      </c>
      <c r="S90" s="11"/>
      <c r="T90" s="221">
        <v>46.987578272350007</v>
      </c>
      <c r="U90" s="221"/>
      <c r="V90" s="221">
        <v>45.41</v>
      </c>
      <c r="W90" s="11"/>
      <c r="Y90" s="197">
        <v>124171.66</v>
      </c>
      <c r="Z90" s="197">
        <v>112594.63</v>
      </c>
      <c r="AB90" s="11"/>
      <c r="AC90" s="11"/>
      <c r="AD90" s="11"/>
      <c r="AH90" s="220"/>
      <c r="AI90" s="220"/>
      <c r="AJ90" s="220"/>
      <c r="AK90" s="220"/>
    </row>
    <row r="91" spans="1:37" s="5" customFormat="1" x14ac:dyDescent="0.2">
      <c r="A91" s="219"/>
      <c r="B91" s="11"/>
      <c r="C91" s="11" t="s">
        <v>99</v>
      </c>
      <c r="D91" s="11"/>
      <c r="E91" s="231">
        <v>8820</v>
      </c>
      <c r="F91" s="11"/>
      <c r="G91" s="11"/>
      <c r="H91" s="11"/>
      <c r="I91" s="11"/>
      <c r="J91" s="11"/>
      <c r="K91" s="11"/>
      <c r="M91" s="267">
        <v>1</v>
      </c>
      <c r="N91" s="69"/>
      <c r="P91" s="197">
        <v>97.59</v>
      </c>
      <c r="Q91" s="197"/>
      <c r="R91" s="197">
        <v>97.59</v>
      </c>
      <c r="S91" s="11"/>
      <c r="T91" s="221">
        <v>127.97</v>
      </c>
      <c r="U91" s="221"/>
      <c r="V91" s="221">
        <v>127.97</v>
      </c>
      <c r="W91" s="11"/>
      <c r="Y91" s="197">
        <v>97.59</v>
      </c>
      <c r="Z91" s="197">
        <v>97.59</v>
      </c>
      <c r="AB91" s="11"/>
      <c r="AC91" s="11"/>
      <c r="AD91" s="11"/>
      <c r="AH91" s="220"/>
      <c r="AI91" s="220"/>
      <c r="AJ91" s="220"/>
      <c r="AK91" s="220"/>
    </row>
    <row r="92" spans="1:37" s="5" customFormat="1" x14ac:dyDescent="0.2">
      <c r="A92" s="219"/>
      <c r="B92" s="11"/>
      <c r="C92" s="11" t="s">
        <v>100</v>
      </c>
      <c r="D92" s="11"/>
      <c r="E92" s="231">
        <v>8822</v>
      </c>
      <c r="F92" s="11"/>
      <c r="G92" s="11"/>
      <c r="H92" s="11"/>
      <c r="I92" s="11"/>
      <c r="J92" s="11"/>
      <c r="K92" s="11"/>
      <c r="M92" s="267">
        <v>5</v>
      </c>
      <c r="N92" s="69"/>
      <c r="P92" s="197">
        <v>0</v>
      </c>
      <c r="Q92" s="197"/>
      <c r="R92" s="197">
        <v>0</v>
      </c>
      <c r="S92" s="11"/>
      <c r="T92" s="221">
        <v>0</v>
      </c>
      <c r="U92" s="221"/>
      <c r="V92" s="221">
        <v>0</v>
      </c>
      <c r="W92" s="11"/>
      <c r="Y92" s="197">
        <v>0</v>
      </c>
      <c r="Z92" s="197">
        <v>0</v>
      </c>
      <c r="AB92" s="11"/>
      <c r="AC92" s="11"/>
      <c r="AD92" s="11"/>
      <c r="AH92" s="220"/>
      <c r="AI92" s="220"/>
      <c r="AJ92" s="220"/>
      <c r="AK92" s="220"/>
    </row>
    <row r="93" spans="1:37" s="5" customFormat="1" x14ac:dyDescent="0.2">
      <c r="A93" s="219"/>
      <c r="B93" s="11"/>
      <c r="C93" s="11" t="s">
        <v>101</v>
      </c>
      <c r="D93" s="11"/>
      <c r="E93" s="231">
        <v>8551</v>
      </c>
      <c r="F93" s="11"/>
      <c r="G93" s="11"/>
      <c r="H93" s="11"/>
      <c r="I93" s="11"/>
      <c r="J93" s="11"/>
      <c r="K93" s="11"/>
      <c r="M93" s="267">
        <v>3</v>
      </c>
      <c r="N93" s="69"/>
      <c r="P93" s="197">
        <v>66.026666666666671</v>
      </c>
      <c r="Q93" s="197"/>
      <c r="R93" s="197">
        <v>63.86</v>
      </c>
      <c r="S93" s="11"/>
      <c r="T93" s="221">
        <v>81.873333333333335</v>
      </c>
      <c r="U93" s="221"/>
      <c r="V93" s="221">
        <v>78.430000000000007</v>
      </c>
      <c r="W93" s="11"/>
      <c r="Y93" s="197">
        <v>198.08</v>
      </c>
      <c r="Z93" s="197">
        <v>198.64</v>
      </c>
      <c r="AB93" s="11"/>
      <c r="AC93" s="11"/>
      <c r="AD93" s="11"/>
      <c r="AH93" s="220"/>
      <c r="AI93" s="220"/>
      <c r="AJ93" s="220"/>
      <c r="AK93" s="220"/>
    </row>
    <row r="94" spans="1:37" s="5" customFormat="1" x14ac:dyDescent="0.2">
      <c r="A94" s="219"/>
      <c r="B94" s="11"/>
      <c r="C94" s="11" t="s">
        <v>102</v>
      </c>
      <c r="D94" s="11"/>
      <c r="E94" s="231">
        <v>8822</v>
      </c>
      <c r="F94" s="11"/>
      <c r="G94" s="11"/>
      <c r="H94" s="11"/>
      <c r="I94" s="11"/>
      <c r="J94" s="11"/>
      <c r="K94" s="11"/>
      <c r="M94" s="267">
        <v>8508</v>
      </c>
      <c r="N94" s="69"/>
      <c r="P94" s="197">
        <v>60.81634265318263</v>
      </c>
      <c r="Q94" s="197"/>
      <c r="R94" s="197">
        <v>56.86</v>
      </c>
      <c r="S94" s="11"/>
      <c r="T94" s="221">
        <v>71.081010113027943</v>
      </c>
      <c r="U94" s="221"/>
      <c r="V94" s="221">
        <v>66.05</v>
      </c>
      <c r="W94" s="11"/>
      <c r="Y94" s="197">
        <v>511161.36</v>
      </c>
      <c r="Z94" s="197">
        <v>495046.44</v>
      </c>
      <c r="AB94" s="11"/>
      <c r="AC94" s="11"/>
      <c r="AD94" s="11"/>
      <c r="AH94" s="220"/>
      <c r="AI94" s="220"/>
      <c r="AJ94" s="220"/>
      <c r="AK94" s="220"/>
    </row>
    <row r="95" spans="1:37" s="5" customFormat="1" x14ac:dyDescent="0.2">
      <c r="A95" s="219"/>
      <c r="B95" s="11"/>
      <c r="C95" s="11" t="s">
        <v>103</v>
      </c>
      <c r="D95" s="11"/>
      <c r="E95" s="231">
        <v>7095</v>
      </c>
      <c r="F95" s="11"/>
      <c r="G95" s="11"/>
      <c r="H95" s="11"/>
      <c r="I95" s="11"/>
      <c r="J95" s="11"/>
      <c r="K95" s="11"/>
      <c r="M95" s="267">
        <v>1</v>
      </c>
      <c r="N95" s="69"/>
      <c r="P95" s="197">
        <v>39.29</v>
      </c>
      <c r="Q95" s="197"/>
      <c r="R95" s="197">
        <v>39.29</v>
      </c>
      <c r="S95" s="11"/>
      <c r="T95" s="221">
        <v>42.31</v>
      </c>
      <c r="U95" s="221"/>
      <c r="V95" s="221">
        <v>42.31</v>
      </c>
      <c r="W95" s="11"/>
      <c r="Y95" s="197">
        <v>39.29</v>
      </c>
      <c r="Z95" s="197">
        <v>39.29</v>
      </c>
      <c r="AB95" s="11"/>
      <c r="AC95" s="11"/>
      <c r="AD95" s="11"/>
      <c r="AH95" s="220"/>
      <c r="AI95" s="220"/>
      <c r="AJ95" s="220"/>
      <c r="AK95" s="220"/>
    </row>
    <row r="96" spans="1:37" s="5" customFormat="1" x14ac:dyDescent="0.2">
      <c r="A96" s="219"/>
      <c r="B96" s="11"/>
      <c r="C96" s="11" t="s">
        <v>103</v>
      </c>
      <c r="D96" s="11"/>
      <c r="E96" s="231">
        <v>8840</v>
      </c>
      <c r="F96" s="11"/>
      <c r="G96" s="11"/>
      <c r="H96" s="11"/>
      <c r="I96" s="11"/>
      <c r="J96" s="11"/>
      <c r="K96" s="11"/>
      <c r="M96" s="267">
        <v>30</v>
      </c>
      <c r="N96" s="69"/>
      <c r="P96" s="197">
        <v>53.788928571428571</v>
      </c>
      <c r="Q96" s="197"/>
      <c r="R96" s="197">
        <v>55.1</v>
      </c>
      <c r="S96" s="11"/>
      <c r="T96" s="221">
        <v>63.615714285714283</v>
      </c>
      <c r="U96" s="221"/>
      <c r="V96" s="221">
        <v>65.53</v>
      </c>
      <c r="W96" s="11"/>
      <c r="Y96" s="197">
        <v>1506.09</v>
      </c>
      <c r="Z96" s="197">
        <v>1506.09</v>
      </c>
      <c r="AB96" s="11"/>
      <c r="AC96" s="11"/>
      <c r="AD96" s="11"/>
      <c r="AH96" s="220"/>
      <c r="AI96" s="220"/>
      <c r="AJ96" s="220"/>
      <c r="AK96" s="220"/>
    </row>
    <row r="97" spans="1:37" s="5" customFormat="1" x14ac:dyDescent="0.2">
      <c r="A97" s="219"/>
      <c r="B97" s="11"/>
      <c r="C97" s="11" t="s">
        <v>103</v>
      </c>
      <c r="D97" s="11"/>
      <c r="E97" s="231">
        <v>8863</v>
      </c>
      <c r="F97" s="11"/>
      <c r="G97" s="11"/>
      <c r="H97" s="11"/>
      <c r="I97" s="11"/>
      <c r="J97" s="11"/>
      <c r="K97" s="11"/>
      <c r="M97" s="267">
        <v>3629</v>
      </c>
      <c r="N97" s="69"/>
      <c r="P97" s="197">
        <v>57.528150932887776</v>
      </c>
      <c r="Q97" s="197"/>
      <c r="R97" s="197">
        <v>54.77</v>
      </c>
      <c r="S97" s="11"/>
      <c r="T97" s="221">
        <v>65.020827067669202</v>
      </c>
      <c r="U97" s="221"/>
      <c r="V97" s="221">
        <v>62.95</v>
      </c>
      <c r="W97" s="11"/>
      <c r="Y97" s="197">
        <v>206583.59</v>
      </c>
      <c r="Z97" s="197">
        <v>196522.47</v>
      </c>
      <c r="AB97" s="11"/>
      <c r="AC97" s="11"/>
      <c r="AD97" s="11"/>
      <c r="AH97" s="220"/>
      <c r="AI97" s="220"/>
      <c r="AJ97" s="220"/>
      <c r="AK97" s="220"/>
    </row>
    <row r="98" spans="1:37" s="5" customFormat="1" x14ac:dyDescent="0.2">
      <c r="A98" s="219"/>
      <c r="B98" s="11"/>
      <c r="C98" s="11" t="s">
        <v>104</v>
      </c>
      <c r="D98" s="11"/>
      <c r="E98" s="231">
        <v>7826</v>
      </c>
      <c r="F98" s="11"/>
      <c r="G98" s="11"/>
      <c r="H98" s="11"/>
      <c r="I98" s="11"/>
      <c r="J98" s="11"/>
      <c r="K98" s="11"/>
      <c r="M98" s="267">
        <v>1</v>
      </c>
      <c r="N98" s="69"/>
      <c r="P98" s="197">
        <v>0</v>
      </c>
      <c r="Q98" s="197"/>
      <c r="R98" s="197">
        <v>0</v>
      </c>
      <c r="S98" s="11"/>
      <c r="T98" s="221">
        <v>0</v>
      </c>
      <c r="U98" s="221"/>
      <c r="V98" s="221">
        <v>0</v>
      </c>
      <c r="W98" s="11"/>
      <c r="Y98" s="197">
        <v>0</v>
      </c>
      <c r="Z98" s="197">
        <v>0</v>
      </c>
      <c r="AB98" s="11"/>
      <c r="AC98" s="11"/>
      <c r="AD98" s="11"/>
      <c r="AH98" s="220"/>
      <c r="AI98" s="220"/>
      <c r="AJ98" s="220"/>
      <c r="AK98" s="220"/>
    </row>
    <row r="99" spans="1:37" s="5" customFormat="1" x14ac:dyDescent="0.2">
      <c r="A99" s="219"/>
      <c r="B99" s="11"/>
      <c r="C99" s="11" t="s">
        <v>105</v>
      </c>
      <c r="D99" s="11"/>
      <c r="E99" s="231">
        <v>7416</v>
      </c>
      <c r="F99" s="11"/>
      <c r="G99" s="11"/>
      <c r="H99" s="11"/>
      <c r="I99" s="11"/>
      <c r="J99" s="11"/>
      <c r="K99" s="11"/>
      <c r="M99" s="267">
        <v>1</v>
      </c>
      <c r="N99" s="69"/>
      <c r="P99" s="197">
        <v>38.57</v>
      </c>
      <c r="Q99" s="197"/>
      <c r="R99" s="197">
        <v>38.57</v>
      </c>
      <c r="S99" s="11"/>
      <c r="T99" s="221">
        <v>41.28</v>
      </c>
      <c r="U99" s="221"/>
      <c r="V99" s="221">
        <v>41.28</v>
      </c>
      <c r="W99" s="11"/>
      <c r="Y99" s="197">
        <v>38.57</v>
      </c>
      <c r="Z99" s="197">
        <v>38.57</v>
      </c>
      <c r="AB99" s="11"/>
      <c r="AC99" s="11"/>
      <c r="AD99" s="11"/>
      <c r="AH99" s="220"/>
      <c r="AI99" s="220"/>
      <c r="AJ99" s="220"/>
      <c r="AK99" s="220"/>
    </row>
    <row r="100" spans="1:37" s="5" customFormat="1" x14ac:dyDescent="0.2">
      <c r="A100" s="219"/>
      <c r="B100" s="11"/>
      <c r="C100" s="11" t="s">
        <v>106</v>
      </c>
      <c r="D100" s="11"/>
      <c r="E100" s="231">
        <v>7826</v>
      </c>
      <c r="F100" s="11"/>
      <c r="G100" s="11"/>
      <c r="H100" s="11"/>
      <c r="I100" s="11"/>
      <c r="J100" s="11"/>
      <c r="K100" s="11"/>
      <c r="M100" s="267">
        <v>3</v>
      </c>
      <c r="N100" s="69"/>
      <c r="P100" s="197">
        <v>48.42</v>
      </c>
      <c r="Q100" s="197"/>
      <c r="R100" s="197">
        <v>49.465000000000003</v>
      </c>
      <c r="S100" s="11"/>
      <c r="T100" s="221">
        <v>55.727499999999999</v>
      </c>
      <c r="U100" s="221"/>
      <c r="V100" s="221">
        <v>57.275000000000006</v>
      </c>
      <c r="W100" s="11"/>
      <c r="Y100" s="197">
        <v>193.68</v>
      </c>
      <c r="Z100" s="197">
        <v>193.68</v>
      </c>
      <c r="AB100" s="11"/>
      <c r="AC100" s="11"/>
      <c r="AD100" s="11"/>
      <c r="AH100" s="220"/>
      <c r="AI100" s="220"/>
      <c r="AJ100" s="220"/>
      <c r="AK100" s="220"/>
    </row>
    <row r="101" spans="1:37" s="5" customFormat="1" x14ac:dyDescent="0.2">
      <c r="A101" s="219"/>
      <c r="B101" s="11"/>
      <c r="C101" s="11" t="s">
        <v>107</v>
      </c>
      <c r="D101" s="11"/>
      <c r="E101" s="231">
        <v>7882</v>
      </c>
      <c r="F101" s="11"/>
      <c r="G101" s="11"/>
      <c r="H101" s="11"/>
      <c r="I101" s="11"/>
      <c r="J101" s="11"/>
      <c r="K101" s="11"/>
      <c r="M101" s="267">
        <v>8</v>
      </c>
      <c r="N101" s="69"/>
      <c r="P101" s="197">
        <v>33.245999999999995</v>
      </c>
      <c r="Q101" s="197"/>
      <c r="R101" s="197">
        <v>30.85</v>
      </c>
      <c r="S101" s="11"/>
      <c r="T101" s="221">
        <v>34.262</v>
      </c>
      <c r="U101" s="221"/>
      <c r="V101" s="221">
        <v>29.93</v>
      </c>
      <c r="W101" s="11"/>
      <c r="Y101" s="197">
        <v>166.23</v>
      </c>
      <c r="Z101" s="197">
        <v>166.23</v>
      </c>
      <c r="AB101" s="11"/>
      <c r="AC101" s="11"/>
      <c r="AD101" s="11"/>
      <c r="AH101" s="220"/>
      <c r="AI101" s="220"/>
      <c r="AJ101" s="220"/>
      <c r="AK101" s="220"/>
    </row>
    <row r="102" spans="1:37" s="5" customFormat="1" x14ac:dyDescent="0.2">
      <c r="A102" s="219"/>
      <c r="B102" s="11"/>
      <c r="C102" s="11" t="s">
        <v>107</v>
      </c>
      <c r="D102" s="11"/>
      <c r="E102" s="231">
        <v>8802</v>
      </c>
      <c r="F102" s="11"/>
      <c r="G102" s="11"/>
      <c r="H102" s="11"/>
      <c r="I102" s="11"/>
      <c r="J102" s="11"/>
      <c r="K102" s="11"/>
      <c r="M102" s="267">
        <v>2</v>
      </c>
      <c r="N102" s="69"/>
      <c r="P102" s="197">
        <v>23.844999999999999</v>
      </c>
      <c r="Q102" s="197"/>
      <c r="R102" s="197">
        <v>23.844999999999999</v>
      </c>
      <c r="S102" s="11"/>
      <c r="T102" s="221">
        <v>19.605</v>
      </c>
      <c r="U102" s="221"/>
      <c r="V102" s="221">
        <v>19.605</v>
      </c>
      <c r="W102" s="11"/>
      <c r="Y102" s="197">
        <v>47.69</v>
      </c>
      <c r="Z102" s="197">
        <v>47.69</v>
      </c>
      <c r="AB102" s="11"/>
      <c r="AC102" s="11"/>
      <c r="AD102" s="11"/>
      <c r="AH102" s="220"/>
      <c r="AI102" s="220"/>
      <c r="AJ102" s="220"/>
      <c r="AK102" s="220"/>
    </row>
    <row r="103" spans="1:37" s="5" customFormat="1" x14ac:dyDescent="0.2">
      <c r="A103" s="219"/>
      <c r="B103" s="11"/>
      <c r="C103" s="11" t="s">
        <v>108</v>
      </c>
      <c r="D103" s="11"/>
      <c r="E103" s="231">
        <v>7416</v>
      </c>
      <c r="F103" s="11"/>
      <c r="G103" s="11"/>
      <c r="H103" s="11"/>
      <c r="I103" s="11"/>
      <c r="J103" s="11"/>
      <c r="K103" s="11"/>
      <c r="M103" s="267">
        <v>495</v>
      </c>
      <c r="N103" s="69"/>
      <c r="P103" s="197">
        <v>34.45244769874477</v>
      </c>
      <c r="Q103" s="197"/>
      <c r="R103" s="197">
        <v>30.08</v>
      </c>
      <c r="S103" s="11"/>
      <c r="T103" s="221">
        <v>31.872071129707113</v>
      </c>
      <c r="U103" s="221"/>
      <c r="V103" s="221">
        <v>27.86</v>
      </c>
      <c r="W103" s="11"/>
      <c r="Y103" s="197">
        <v>16468.27</v>
      </c>
      <c r="Z103" s="197">
        <v>15418.37</v>
      </c>
      <c r="AB103" s="11"/>
      <c r="AC103" s="11"/>
      <c r="AD103" s="11"/>
      <c r="AH103" s="220"/>
      <c r="AI103" s="220"/>
      <c r="AJ103" s="220"/>
      <c r="AK103" s="220"/>
    </row>
    <row r="104" spans="1:37" s="5" customFormat="1" x14ac:dyDescent="0.2">
      <c r="A104" s="219"/>
      <c r="B104" s="11"/>
      <c r="C104" s="11" t="s">
        <v>109</v>
      </c>
      <c r="D104" s="11"/>
      <c r="E104" s="231">
        <v>7439</v>
      </c>
      <c r="F104" s="11"/>
      <c r="G104" s="11"/>
      <c r="H104" s="11"/>
      <c r="I104" s="11"/>
      <c r="J104" s="11"/>
      <c r="K104" s="11"/>
      <c r="M104" s="267">
        <v>1</v>
      </c>
      <c r="N104" s="69"/>
      <c r="P104" s="197">
        <v>48.42</v>
      </c>
      <c r="Q104" s="197"/>
      <c r="R104" s="197">
        <v>48.42</v>
      </c>
      <c r="S104" s="11"/>
      <c r="T104" s="221">
        <v>55.73</v>
      </c>
      <c r="U104" s="221"/>
      <c r="V104" s="221">
        <v>55.73</v>
      </c>
      <c r="W104" s="11"/>
      <c r="Y104" s="197">
        <v>48.42</v>
      </c>
      <c r="Z104" s="197">
        <v>48.42</v>
      </c>
      <c r="AB104" s="11"/>
      <c r="AC104" s="11"/>
      <c r="AD104" s="11"/>
      <c r="AH104" s="220"/>
      <c r="AI104" s="220"/>
      <c r="AJ104" s="220"/>
      <c r="AK104" s="220"/>
    </row>
    <row r="105" spans="1:37" s="5" customFormat="1" x14ac:dyDescent="0.2">
      <c r="A105" s="219"/>
      <c r="B105" s="11"/>
      <c r="C105" s="11" t="s">
        <v>108</v>
      </c>
      <c r="D105" s="11"/>
      <c r="E105" s="231">
        <v>7882</v>
      </c>
      <c r="F105" s="11"/>
      <c r="G105" s="11"/>
      <c r="H105" s="11"/>
      <c r="I105" s="11"/>
      <c r="J105" s="11"/>
      <c r="K105" s="11"/>
      <c r="M105" s="267">
        <v>5</v>
      </c>
      <c r="N105" s="69"/>
      <c r="P105" s="197">
        <v>30.588000000000001</v>
      </c>
      <c r="Q105" s="197"/>
      <c r="R105" s="197">
        <v>25.27</v>
      </c>
      <c r="S105" s="11"/>
      <c r="T105" s="221">
        <v>29.513999999999999</v>
      </c>
      <c r="U105" s="221"/>
      <c r="V105" s="221">
        <v>21.67</v>
      </c>
      <c r="W105" s="11"/>
      <c r="Y105" s="197">
        <v>152.94</v>
      </c>
      <c r="Z105" s="197">
        <v>152.94</v>
      </c>
      <c r="AB105" s="11"/>
      <c r="AC105" s="11"/>
      <c r="AD105" s="11"/>
      <c r="AH105" s="220"/>
      <c r="AI105" s="220"/>
      <c r="AJ105" s="220"/>
      <c r="AK105" s="220"/>
    </row>
    <row r="106" spans="1:37" s="5" customFormat="1" x14ac:dyDescent="0.2">
      <c r="A106" s="219"/>
      <c r="B106" s="11"/>
      <c r="C106" s="11" t="s">
        <v>109</v>
      </c>
      <c r="D106" s="11"/>
      <c r="E106" s="231">
        <v>8801</v>
      </c>
      <c r="F106" s="11"/>
      <c r="G106" s="11"/>
      <c r="H106" s="11"/>
      <c r="I106" s="11"/>
      <c r="J106" s="11"/>
      <c r="K106" s="11"/>
      <c r="M106" s="267">
        <v>1</v>
      </c>
      <c r="N106" s="69"/>
      <c r="P106" s="197">
        <v>46.32</v>
      </c>
      <c r="Q106" s="197"/>
      <c r="R106" s="197">
        <v>46.32</v>
      </c>
      <c r="S106" s="11"/>
      <c r="T106" s="221">
        <v>52.63</v>
      </c>
      <c r="U106" s="221"/>
      <c r="V106" s="221">
        <v>52.63</v>
      </c>
      <c r="W106" s="11"/>
      <c r="Y106" s="197">
        <v>46.32</v>
      </c>
      <c r="Z106" s="197">
        <v>46.32</v>
      </c>
      <c r="AB106" s="11"/>
      <c r="AC106" s="11"/>
      <c r="AD106" s="11"/>
      <c r="AH106" s="220"/>
      <c r="AI106" s="220"/>
      <c r="AJ106" s="220"/>
      <c r="AK106" s="220"/>
    </row>
    <row r="107" spans="1:37" s="5" customFormat="1" x14ac:dyDescent="0.2">
      <c r="A107" s="219"/>
      <c r="B107" s="11"/>
      <c r="C107" s="11" t="s">
        <v>109</v>
      </c>
      <c r="D107" s="11"/>
      <c r="E107" s="231">
        <v>8802</v>
      </c>
      <c r="F107" s="11"/>
      <c r="G107" s="11"/>
      <c r="H107" s="11"/>
      <c r="I107" s="11"/>
      <c r="J107" s="11"/>
      <c r="K107" s="11"/>
      <c r="M107" s="267">
        <v>1</v>
      </c>
      <c r="N107" s="69"/>
      <c r="P107" s="197">
        <v>10.5</v>
      </c>
      <c r="Q107" s="197"/>
      <c r="R107" s="197">
        <v>10.5</v>
      </c>
      <c r="S107" s="11"/>
      <c r="T107" s="221">
        <v>0</v>
      </c>
      <c r="U107" s="221"/>
      <c r="V107" s="221">
        <v>0</v>
      </c>
      <c r="W107" s="11"/>
      <c r="Y107" s="197">
        <v>10.5</v>
      </c>
      <c r="Z107" s="197">
        <v>10.5</v>
      </c>
      <c r="AB107" s="11"/>
      <c r="AC107" s="11"/>
      <c r="AD107" s="11"/>
      <c r="AH107" s="220"/>
      <c r="AI107" s="220"/>
      <c r="AJ107" s="220"/>
      <c r="AK107" s="220"/>
    </row>
    <row r="108" spans="1:37" s="5" customFormat="1" x14ac:dyDescent="0.2">
      <c r="A108" s="219"/>
      <c r="B108" s="11"/>
      <c r="C108" s="11" t="s">
        <v>109</v>
      </c>
      <c r="D108" s="11"/>
      <c r="E108" s="231">
        <v>8825</v>
      </c>
      <c r="F108" s="11"/>
      <c r="G108" s="11"/>
      <c r="H108" s="11"/>
      <c r="I108" s="11"/>
      <c r="J108" s="11"/>
      <c r="K108" s="11"/>
      <c r="M108" s="267">
        <v>1</v>
      </c>
      <c r="N108" s="69"/>
      <c r="P108" s="197">
        <v>39.99</v>
      </c>
      <c r="Q108" s="197"/>
      <c r="R108" s="197">
        <v>39.99</v>
      </c>
      <c r="S108" s="11"/>
      <c r="T108" s="221">
        <v>43.34</v>
      </c>
      <c r="U108" s="221"/>
      <c r="V108" s="221">
        <v>43.34</v>
      </c>
      <c r="W108" s="11"/>
      <c r="Y108" s="197">
        <v>39.99</v>
      </c>
      <c r="Z108" s="197">
        <v>39.99</v>
      </c>
      <c r="AB108" s="11"/>
      <c r="AC108" s="11"/>
      <c r="AD108" s="11"/>
      <c r="AH108" s="220"/>
      <c r="AI108" s="220"/>
      <c r="AJ108" s="220"/>
      <c r="AK108" s="220"/>
    </row>
    <row r="109" spans="1:37" s="5" customFormat="1" x14ac:dyDescent="0.2">
      <c r="A109" s="219"/>
      <c r="B109" s="11"/>
      <c r="C109" s="11" t="s">
        <v>109</v>
      </c>
      <c r="D109" s="11"/>
      <c r="E109" s="231">
        <v>8867</v>
      </c>
      <c r="F109" s="11"/>
      <c r="G109" s="11"/>
      <c r="H109" s="11"/>
      <c r="I109" s="11"/>
      <c r="J109" s="11"/>
      <c r="K109" s="11"/>
      <c r="M109" s="267">
        <v>4</v>
      </c>
      <c r="N109" s="69"/>
      <c r="P109" s="197">
        <v>61.414999999999999</v>
      </c>
      <c r="Q109" s="197"/>
      <c r="R109" s="197">
        <v>59.305</v>
      </c>
      <c r="S109" s="11"/>
      <c r="T109" s="221">
        <v>74.819999999999993</v>
      </c>
      <c r="U109" s="221"/>
      <c r="V109" s="221">
        <v>71.724999999999994</v>
      </c>
      <c r="W109" s="11"/>
      <c r="Y109" s="197">
        <v>245.66</v>
      </c>
      <c r="Z109" s="197">
        <v>245.66</v>
      </c>
      <c r="AB109" s="11"/>
      <c r="AC109" s="11"/>
      <c r="AD109" s="11"/>
      <c r="AH109" s="220"/>
      <c r="AI109" s="220"/>
      <c r="AJ109" s="220"/>
      <c r="AK109" s="220"/>
    </row>
    <row r="110" spans="1:37" s="5" customFormat="1" x14ac:dyDescent="0.2">
      <c r="A110" s="219"/>
      <c r="B110" s="11"/>
      <c r="C110" s="11" t="s">
        <v>108</v>
      </c>
      <c r="D110" s="11"/>
      <c r="E110" s="231">
        <v>8886</v>
      </c>
      <c r="F110" s="11"/>
      <c r="G110" s="11"/>
      <c r="H110" s="11"/>
      <c r="I110" s="11"/>
      <c r="J110" s="11"/>
      <c r="K110" s="11"/>
      <c r="M110" s="267">
        <v>3</v>
      </c>
      <c r="N110" s="69"/>
      <c r="P110" s="197">
        <v>27.126666666666665</v>
      </c>
      <c r="Q110" s="197"/>
      <c r="R110" s="197">
        <v>14.02</v>
      </c>
      <c r="S110" s="11"/>
      <c r="T110" s="221">
        <v>24.423333333333332</v>
      </c>
      <c r="U110" s="221"/>
      <c r="V110" s="221">
        <v>5.16</v>
      </c>
      <c r="W110" s="11"/>
      <c r="Y110" s="197">
        <v>81.38</v>
      </c>
      <c r="Z110" s="197">
        <v>81.38</v>
      </c>
      <c r="AB110" s="11"/>
      <c r="AC110" s="11"/>
      <c r="AD110" s="11"/>
      <c r="AH110" s="220"/>
      <c r="AI110" s="220"/>
      <c r="AJ110" s="220"/>
      <c r="AK110" s="220"/>
    </row>
    <row r="111" spans="1:37" s="5" customFormat="1" x14ac:dyDescent="0.2">
      <c r="A111" s="219"/>
      <c r="B111" s="11"/>
      <c r="C111" s="11" t="s">
        <v>110</v>
      </c>
      <c r="D111" s="11"/>
      <c r="E111" s="231">
        <v>7860</v>
      </c>
      <c r="F111" s="11"/>
      <c r="G111" s="11"/>
      <c r="H111" s="11"/>
      <c r="I111" s="11"/>
      <c r="J111" s="11"/>
      <c r="K111" s="11"/>
      <c r="M111" s="267">
        <v>1</v>
      </c>
      <c r="N111" s="69"/>
      <c r="P111" s="197">
        <v>0</v>
      </c>
      <c r="Q111" s="197"/>
      <c r="R111" s="197">
        <v>0</v>
      </c>
      <c r="S111" s="11"/>
      <c r="T111" s="221">
        <v>0</v>
      </c>
      <c r="U111" s="221"/>
      <c r="V111" s="221">
        <v>0</v>
      </c>
      <c r="W111" s="11"/>
      <c r="Y111" s="197">
        <v>0</v>
      </c>
      <c r="Z111" s="197">
        <v>0</v>
      </c>
      <c r="AB111" s="11"/>
      <c r="AC111" s="11"/>
      <c r="AD111" s="11"/>
      <c r="AH111" s="220"/>
      <c r="AI111" s="220"/>
      <c r="AJ111" s="220"/>
      <c r="AK111" s="220"/>
    </row>
    <row r="112" spans="1:37" s="5" customFormat="1" x14ac:dyDescent="0.2">
      <c r="A112" s="219"/>
      <c r="B112" s="11"/>
      <c r="C112" s="11" t="s">
        <v>111</v>
      </c>
      <c r="D112" s="11"/>
      <c r="E112" s="231">
        <v>7860</v>
      </c>
      <c r="F112" s="11"/>
      <c r="G112" s="11"/>
      <c r="H112" s="11"/>
      <c r="I112" s="11"/>
      <c r="J112" s="11"/>
      <c r="K112" s="11"/>
      <c r="M112" s="267">
        <v>7</v>
      </c>
      <c r="N112" s="69"/>
      <c r="P112" s="197">
        <v>32.974000000000004</v>
      </c>
      <c r="Q112" s="197"/>
      <c r="R112" s="197">
        <v>39.99</v>
      </c>
      <c r="S112" s="11"/>
      <c r="T112" s="221">
        <v>33.024000000000001</v>
      </c>
      <c r="U112" s="221"/>
      <c r="V112" s="221">
        <v>43.34</v>
      </c>
      <c r="W112" s="11"/>
      <c r="Y112" s="197">
        <v>164.87</v>
      </c>
      <c r="Z112" s="197">
        <v>164.87</v>
      </c>
      <c r="AB112" s="11"/>
      <c r="AC112" s="11"/>
      <c r="AD112" s="11"/>
      <c r="AH112" s="220"/>
      <c r="AI112" s="220"/>
      <c r="AJ112" s="220"/>
      <c r="AK112" s="220"/>
    </row>
    <row r="113" spans="1:37" s="5" customFormat="1" x14ac:dyDescent="0.2">
      <c r="A113" s="219"/>
      <c r="B113" s="11"/>
      <c r="C113" s="11" t="s">
        <v>112</v>
      </c>
      <c r="D113" s="11"/>
      <c r="E113" s="231">
        <v>8825</v>
      </c>
      <c r="F113" s="11"/>
      <c r="G113" s="11"/>
      <c r="H113" s="11"/>
      <c r="I113" s="11"/>
      <c r="J113" s="11"/>
      <c r="K113" s="11"/>
      <c r="M113" s="267">
        <v>414</v>
      </c>
      <c r="N113" s="69"/>
      <c r="P113" s="197">
        <v>44.45116049382716</v>
      </c>
      <c r="Q113" s="197"/>
      <c r="R113" s="197">
        <v>40.82</v>
      </c>
      <c r="S113" s="11"/>
      <c r="T113" s="221">
        <v>48.717975308641975</v>
      </c>
      <c r="U113" s="221"/>
      <c r="V113" s="221">
        <v>44.38</v>
      </c>
      <c r="W113" s="11"/>
      <c r="Y113" s="197">
        <v>18002.72</v>
      </c>
      <c r="Z113" s="197">
        <v>17745.05</v>
      </c>
      <c r="AB113" s="11"/>
      <c r="AC113" s="11"/>
      <c r="AD113" s="11"/>
      <c r="AH113" s="220"/>
      <c r="AI113" s="220"/>
      <c r="AJ113" s="220"/>
      <c r="AK113" s="220"/>
    </row>
    <row r="114" spans="1:37" s="5" customFormat="1" x14ac:dyDescent="0.2">
      <c r="A114" s="219"/>
      <c r="B114" s="11"/>
      <c r="C114" s="11" t="s">
        <v>113</v>
      </c>
      <c r="D114" s="11"/>
      <c r="E114" s="231">
        <v>7027</v>
      </c>
      <c r="F114" s="11"/>
      <c r="G114" s="11"/>
      <c r="H114" s="11"/>
      <c r="I114" s="11"/>
      <c r="J114" s="11"/>
      <c r="K114" s="11"/>
      <c r="M114" s="267">
        <v>2190</v>
      </c>
      <c r="N114" s="69"/>
      <c r="P114" s="197">
        <v>35.947210179076343</v>
      </c>
      <c r="Q114" s="197"/>
      <c r="R114" s="197">
        <v>32.26</v>
      </c>
      <c r="S114" s="11"/>
      <c r="T114" s="221">
        <v>33.987408105560824</v>
      </c>
      <c r="U114" s="221"/>
      <c r="V114" s="221">
        <v>30.96</v>
      </c>
      <c r="W114" s="11"/>
      <c r="Y114" s="197">
        <v>76279.98</v>
      </c>
      <c r="Z114" s="197">
        <v>71249.42</v>
      </c>
      <c r="AB114" s="11"/>
      <c r="AC114" s="11"/>
      <c r="AD114" s="11"/>
      <c r="AH114" s="220"/>
      <c r="AI114" s="220"/>
      <c r="AJ114" s="220"/>
      <c r="AK114" s="220"/>
    </row>
    <row r="115" spans="1:37" s="5" customFormat="1" x14ac:dyDescent="0.2">
      <c r="A115" s="219"/>
      <c r="B115" s="11"/>
      <c r="C115" s="11" t="s">
        <v>114</v>
      </c>
      <c r="D115" s="11"/>
      <c r="E115" s="231">
        <v>8826</v>
      </c>
      <c r="F115" s="11"/>
      <c r="G115" s="11"/>
      <c r="H115" s="11"/>
      <c r="I115" s="11"/>
      <c r="J115" s="11"/>
      <c r="K115" s="11"/>
      <c r="M115" s="267">
        <v>601</v>
      </c>
      <c r="N115" s="69"/>
      <c r="P115" s="197">
        <v>46.716593591905564</v>
      </c>
      <c r="Q115" s="197"/>
      <c r="R115" s="197">
        <v>39.99</v>
      </c>
      <c r="S115" s="11"/>
      <c r="T115" s="221">
        <v>51.537369308600326</v>
      </c>
      <c r="U115" s="221"/>
      <c r="V115" s="221">
        <v>42.31</v>
      </c>
      <c r="W115" s="11"/>
      <c r="Y115" s="197">
        <v>27702.94</v>
      </c>
      <c r="Z115" s="197">
        <v>27015.35</v>
      </c>
      <c r="AB115" s="11"/>
      <c r="AC115" s="11"/>
      <c r="AD115" s="11"/>
      <c r="AH115" s="220"/>
      <c r="AI115" s="220"/>
      <c r="AJ115" s="220"/>
      <c r="AK115" s="220"/>
    </row>
    <row r="116" spans="1:37" s="5" customFormat="1" x14ac:dyDescent="0.2">
      <c r="A116" s="219"/>
      <c r="B116" s="11"/>
      <c r="C116" s="11" t="s">
        <v>115</v>
      </c>
      <c r="D116" s="11"/>
      <c r="E116" s="231">
        <v>8827</v>
      </c>
      <c r="F116" s="11"/>
      <c r="G116" s="11"/>
      <c r="H116" s="11"/>
      <c r="I116" s="11"/>
      <c r="J116" s="11"/>
      <c r="K116" s="11"/>
      <c r="M116" s="267">
        <v>1</v>
      </c>
      <c r="N116" s="69"/>
      <c r="P116" s="197">
        <v>35.090000000000003</v>
      </c>
      <c r="Q116" s="197"/>
      <c r="R116" s="197">
        <v>35.090000000000003</v>
      </c>
      <c r="S116" s="11"/>
      <c r="T116" s="221">
        <v>36.119999999999997</v>
      </c>
      <c r="U116" s="221"/>
      <c r="V116" s="221">
        <v>36.119999999999997</v>
      </c>
      <c r="W116" s="11"/>
      <c r="Y116" s="197">
        <v>35.090000000000003</v>
      </c>
      <c r="Z116" s="197">
        <v>35.090000000000003</v>
      </c>
      <c r="AB116" s="11"/>
      <c r="AC116" s="11"/>
      <c r="AD116" s="11"/>
      <c r="AH116" s="220"/>
      <c r="AI116" s="220"/>
      <c r="AJ116" s="220"/>
      <c r="AK116" s="220"/>
    </row>
    <row r="117" spans="1:37" s="5" customFormat="1" x14ac:dyDescent="0.2">
      <c r="A117" s="219"/>
      <c r="B117" s="11"/>
      <c r="C117" s="11" t="s">
        <v>116</v>
      </c>
      <c r="D117" s="11"/>
      <c r="E117" s="231">
        <v>7838</v>
      </c>
      <c r="F117" s="11"/>
      <c r="G117" s="11"/>
      <c r="H117" s="11"/>
      <c r="I117" s="11"/>
      <c r="J117" s="11"/>
      <c r="K117" s="11"/>
      <c r="M117" s="267">
        <v>2</v>
      </c>
      <c r="N117" s="69"/>
      <c r="P117" s="197">
        <v>0</v>
      </c>
      <c r="Q117" s="197"/>
      <c r="R117" s="197">
        <v>0</v>
      </c>
      <c r="S117" s="11"/>
      <c r="T117" s="221">
        <v>0</v>
      </c>
      <c r="U117" s="221"/>
      <c r="V117" s="221">
        <v>0</v>
      </c>
      <c r="W117" s="11"/>
      <c r="Y117" s="197">
        <v>0</v>
      </c>
      <c r="Z117" s="197">
        <v>0</v>
      </c>
      <c r="AB117" s="11"/>
      <c r="AC117" s="11"/>
      <c r="AD117" s="11"/>
      <c r="AH117" s="220"/>
      <c r="AI117" s="220"/>
      <c r="AJ117" s="220"/>
      <c r="AK117" s="220"/>
    </row>
    <row r="118" spans="1:37" s="5" customFormat="1" x14ac:dyDescent="0.2">
      <c r="A118" s="219"/>
      <c r="B118" s="11"/>
      <c r="C118" s="11" t="s">
        <v>117</v>
      </c>
      <c r="D118" s="11"/>
      <c r="E118" s="231">
        <v>7820</v>
      </c>
      <c r="F118" s="11"/>
      <c r="G118" s="11"/>
      <c r="H118" s="11"/>
      <c r="I118" s="11"/>
      <c r="J118" s="11"/>
      <c r="K118" s="11"/>
      <c r="M118" s="267">
        <v>1</v>
      </c>
      <c r="N118" s="69"/>
      <c r="P118" s="197">
        <v>27.34</v>
      </c>
      <c r="Q118" s="197"/>
      <c r="R118" s="197">
        <v>27.34</v>
      </c>
      <c r="S118" s="11"/>
      <c r="T118" s="221">
        <v>24.77</v>
      </c>
      <c r="U118" s="221"/>
      <c r="V118" s="221">
        <v>24.77</v>
      </c>
      <c r="W118" s="11"/>
      <c r="Y118" s="197">
        <v>27.34</v>
      </c>
      <c r="Z118" s="197">
        <v>27.34</v>
      </c>
      <c r="AB118" s="11"/>
      <c r="AC118" s="11"/>
      <c r="AD118" s="11"/>
      <c r="AH118" s="220"/>
      <c r="AI118" s="220"/>
      <c r="AJ118" s="220"/>
      <c r="AK118" s="220"/>
    </row>
    <row r="119" spans="1:37" s="5" customFormat="1" x14ac:dyDescent="0.2">
      <c r="A119" s="219"/>
      <c r="B119" s="11"/>
      <c r="C119" s="11" t="s">
        <v>118</v>
      </c>
      <c r="D119" s="11"/>
      <c r="E119" s="231">
        <v>7838</v>
      </c>
      <c r="F119" s="11"/>
      <c r="G119" s="11"/>
      <c r="H119" s="11"/>
      <c r="I119" s="11"/>
      <c r="J119" s="11"/>
      <c r="K119" s="11"/>
      <c r="M119" s="267">
        <v>132</v>
      </c>
      <c r="N119" s="69"/>
      <c r="P119" s="197">
        <v>69.026564885496185</v>
      </c>
      <c r="Q119" s="197"/>
      <c r="R119" s="197">
        <v>64.55</v>
      </c>
      <c r="S119" s="11"/>
      <c r="T119" s="221">
        <v>77.7545038167939</v>
      </c>
      <c r="U119" s="221"/>
      <c r="V119" s="221">
        <v>77.400000000000006</v>
      </c>
      <c r="W119" s="11"/>
      <c r="Y119" s="197">
        <v>9042.48</v>
      </c>
      <c r="Z119" s="197">
        <v>8306.76</v>
      </c>
      <c r="AB119" s="11"/>
      <c r="AC119" s="11"/>
      <c r="AD119" s="11"/>
      <c r="AH119" s="220"/>
      <c r="AI119" s="220"/>
      <c r="AJ119" s="220"/>
      <c r="AK119" s="220"/>
    </row>
    <row r="120" spans="1:37" s="5" customFormat="1" x14ac:dyDescent="0.2">
      <c r="A120" s="219"/>
      <c r="B120" s="11"/>
      <c r="C120" s="11" t="s">
        <v>117</v>
      </c>
      <c r="D120" s="11"/>
      <c r="E120" s="231">
        <v>7863</v>
      </c>
      <c r="F120" s="11"/>
      <c r="G120" s="11"/>
      <c r="H120" s="11"/>
      <c r="I120" s="11"/>
      <c r="J120" s="11"/>
      <c r="K120" s="11"/>
      <c r="M120" s="267">
        <v>2</v>
      </c>
      <c r="N120" s="69"/>
      <c r="P120" s="197">
        <v>51.24</v>
      </c>
      <c r="Q120" s="197"/>
      <c r="R120" s="197">
        <v>51.24</v>
      </c>
      <c r="S120" s="11"/>
      <c r="T120" s="221">
        <v>59.86</v>
      </c>
      <c r="U120" s="221"/>
      <c r="V120" s="221">
        <v>59.86</v>
      </c>
      <c r="W120" s="11"/>
      <c r="Y120" s="197">
        <v>51.24</v>
      </c>
      <c r="Z120" s="197">
        <v>51.24</v>
      </c>
      <c r="AB120" s="11"/>
      <c r="AC120" s="11"/>
      <c r="AD120" s="11"/>
      <c r="AH120" s="220"/>
      <c r="AI120" s="220"/>
      <c r="AJ120" s="220"/>
      <c r="AK120" s="220"/>
    </row>
    <row r="121" spans="1:37" s="5" customFormat="1" x14ac:dyDescent="0.2">
      <c r="A121" s="219"/>
      <c r="B121" s="11"/>
      <c r="C121" s="11" t="s">
        <v>119</v>
      </c>
      <c r="D121" s="11"/>
      <c r="E121" s="231">
        <v>7821</v>
      </c>
      <c r="F121" s="11"/>
      <c r="G121" s="11"/>
      <c r="H121" s="11"/>
      <c r="I121" s="11"/>
      <c r="J121" s="11"/>
      <c r="K121" s="11"/>
      <c r="M121" s="267">
        <v>1</v>
      </c>
      <c r="N121" s="69"/>
      <c r="P121" s="197">
        <v>10.5</v>
      </c>
      <c r="Q121" s="197"/>
      <c r="R121" s="197">
        <v>10.5</v>
      </c>
      <c r="S121" s="11"/>
      <c r="T121" s="221">
        <v>0</v>
      </c>
      <c r="U121" s="221"/>
      <c r="V121" s="221">
        <v>0</v>
      </c>
      <c r="W121" s="11"/>
      <c r="Y121" s="197">
        <v>10.5</v>
      </c>
      <c r="Z121" s="197">
        <v>10.5</v>
      </c>
      <c r="AB121" s="11"/>
      <c r="AC121" s="11"/>
      <c r="AD121" s="11"/>
      <c r="AH121" s="220"/>
      <c r="AI121" s="220"/>
      <c r="AJ121" s="220"/>
      <c r="AK121" s="220"/>
    </row>
    <row r="122" spans="1:37" s="5" customFormat="1" x14ac:dyDescent="0.2">
      <c r="A122" s="219"/>
      <c r="B122" s="11"/>
      <c r="C122" s="11" t="s">
        <v>120</v>
      </c>
      <c r="D122" s="11"/>
      <c r="E122" s="231">
        <v>7821</v>
      </c>
      <c r="F122" s="11"/>
      <c r="G122" s="11"/>
      <c r="H122" s="11"/>
      <c r="I122" s="11"/>
      <c r="J122" s="11"/>
      <c r="K122" s="11"/>
      <c r="M122" s="267">
        <v>18</v>
      </c>
      <c r="N122" s="69"/>
      <c r="P122" s="197">
        <v>30.119375000000002</v>
      </c>
      <c r="Q122" s="197"/>
      <c r="R122" s="197">
        <v>31.56</v>
      </c>
      <c r="S122" s="11"/>
      <c r="T122" s="221">
        <v>28.831875</v>
      </c>
      <c r="U122" s="221"/>
      <c r="V122" s="221">
        <v>30.96</v>
      </c>
      <c r="W122" s="11"/>
      <c r="Y122" s="197">
        <v>481.91</v>
      </c>
      <c r="Z122" s="197">
        <v>481.91</v>
      </c>
      <c r="AB122" s="11"/>
      <c r="AC122" s="11"/>
      <c r="AD122" s="11"/>
      <c r="AH122" s="220"/>
      <c r="AI122" s="220"/>
      <c r="AJ122" s="220"/>
      <c r="AK122" s="220"/>
    </row>
    <row r="123" spans="1:37" s="5" customFormat="1" x14ac:dyDescent="0.2">
      <c r="A123" s="219"/>
      <c r="B123" s="11"/>
      <c r="C123" s="11" t="s">
        <v>121</v>
      </c>
      <c r="D123" s="11"/>
      <c r="E123" s="231">
        <v>8886</v>
      </c>
      <c r="F123" s="11"/>
      <c r="G123" s="11"/>
      <c r="H123" s="11"/>
      <c r="I123" s="11"/>
      <c r="J123" s="11"/>
      <c r="K123" s="11"/>
      <c r="M123" s="267">
        <v>1</v>
      </c>
      <c r="N123" s="69"/>
      <c r="P123" s="197">
        <v>0</v>
      </c>
      <c r="Q123" s="197"/>
      <c r="R123" s="197">
        <v>0</v>
      </c>
      <c r="S123" s="11"/>
      <c r="T123" s="221">
        <v>0</v>
      </c>
      <c r="U123" s="221"/>
      <c r="V123" s="221">
        <v>0</v>
      </c>
      <c r="W123" s="11"/>
      <c r="Y123" s="197">
        <v>0</v>
      </c>
      <c r="Z123" s="197">
        <v>0</v>
      </c>
      <c r="AB123" s="11"/>
      <c r="AC123" s="11"/>
      <c r="AD123" s="11"/>
      <c r="AH123" s="220"/>
      <c r="AI123" s="220"/>
      <c r="AJ123" s="220"/>
      <c r="AK123" s="220"/>
    </row>
    <row r="124" spans="1:37" s="5" customFormat="1" x14ac:dyDescent="0.2">
      <c r="A124" s="219"/>
      <c r="B124" s="11"/>
      <c r="C124" s="11" t="s">
        <v>122</v>
      </c>
      <c r="D124" s="11"/>
      <c r="E124" s="231">
        <v>8886</v>
      </c>
      <c r="F124" s="11"/>
      <c r="G124" s="11"/>
      <c r="H124" s="11"/>
      <c r="I124" s="11"/>
      <c r="J124" s="11"/>
      <c r="K124" s="11"/>
      <c r="M124" s="267">
        <v>8</v>
      </c>
      <c r="N124" s="69"/>
      <c r="P124" s="197">
        <v>33.284444444444446</v>
      </c>
      <c r="Q124" s="197"/>
      <c r="R124" s="197">
        <v>24.54</v>
      </c>
      <c r="S124" s="11"/>
      <c r="T124" s="221">
        <v>33.482222222222219</v>
      </c>
      <c r="U124" s="221"/>
      <c r="V124" s="221">
        <v>20.64</v>
      </c>
      <c r="W124" s="11"/>
      <c r="Y124" s="197">
        <v>299.56</v>
      </c>
      <c r="Z124" s="197">
        <v>299.56</v>
      </c>
      <c r="AB124" s="11"/>
      <c r="AC124" s="11"/>
      <c r="AD124" s="11"/>
      <c r="AH124" s="220"/>
      <c r="AI124" s="220"/>
      <c r="AJ124" s="220"/>
      <c r="AK124" s="220"/>
    </row>
    <row r="125" spans="1:37" s="5" customFormat="1" x14ac:dyDescent="0.2">
      <c r="A125" s="219"/>
      <c r="B125" s="11"/>
      <c r="C125" s="11" t="s">
        <v>123</v>
      </c>
      <c r="D125" s="11"/>
      <c r="E125" s="231">
        <v>7840</v>
      </c>
      <c r="F125" s="11"/>
      <c r="G125" s="11"/>
      <c r="H125" s="11"/>
      <c r="I125" s="11"/>
      <c r="J125" s="11"/>
      <c r="K125" s="11"/>
      <c r="M125" s="267">
        <v>1</v>
      </c>
      <c r="N125" s="69"/>
      <c r="P125" s="197">
        <v>0</v>
      </c>
      <c r="Q125" s="197"/>
      <c r="R125" s="197">
        <v>0</v>
      </c>
      <c r="S125" s="11"/>
      <c r="T125" s="221">
        <v>0</v>
      </c>
      <c r="U125" s="221"/>
      <c r="V125" s="221">
        <v>0</v>
      </c>
      <c r="W125" s="11"/>
      <c r="Y125" s="197">
        <v>0</v>
      </c>
      <c r="Z125" s="197">
        <v>0</v>
      </c>
      <c r="AB125" s="11"/>
      <c r="AC125" s="11"/>
      <c r="AD125" s="11"/>
      <c r="AH125" s="220"/>
      <c r="AI125" s="220"/>
      <c r="AJ125" s="220"/>
      <c r="AK125" s="220"/>
    </row>
    <row r="126" spans="1:37" s="5" customFormat="1" x14ac:dyDescent="0.2">
      <c r="A126" s="219"/>
      <c r="B126" s="11"/>
      <c r="C126" s="11" t="s">
        <v>124</v>
      </c>
      <c r="D126" s="11"/>
      <c r="E126" s="231">
        <v>7828</v>
      </c>
      <c r="F126" s="11"/>
      <c r="G126" s="11"/>
      <c r="H126" s="11"/>
      <c r="I126" s="11"/>
      <c r="J126" s="11"/>
      <c r="K126" s="11"/>
      <c r="M126" s="267">
        <v>1</v>
      </c>
      <c r="N126" s="69"/>
      <c r="P126" s="197">
        <v>51.24</v>
      </c>
      <c r="Q126" s="197"/>
      <c r="R126" s="197">
        <v>51.24</v>
      </c>
      <c r="S126" s="11"/>
      <c r="T126" s="221">
        <v>59.86</v>
      </c>
      <c r="U126" s="221"/>
      <c r="V126" s="221">
        <v>59.86</v>
      </c>
      <c r="W126" s="11"/>
      <c r="Y126" s="197">
        <v>51.24</v>
      </c>
      <c r="Z126" s="197">
        <v>51.24</v>
      </c>
      <c r="AB126" s="11"/>
      <c r="AC126" s="11"/>
      <c r="AD126" s="11"/>
      <c r="AH126" s="220"/>
      <c r="AI126" s="220"/>
      <c r="AJ126" s="220"/>
      <c r="AK126" s="220"/>
    </row>
    <row r="127" spans="1:37" s="5" customFormat="1" x14ac:dyDescent="0.2">
      <c r="A127" s="219"/>
      <c r="B127" s="11"/>
      <c r="C127" s="11" t="s">
        <v>125</v>
      </c>
      <c r="D127" s="11"/>
      <c r="E127" s="231">
        <v>7840</v>
      </c>
      <c r="F127" s="11"/>
      <c r="G127" s="11"/>
      <c r="H127" s="11"/>
      <c r="I127" s="11"/>
      <c r="J127" s="11"/>
      <c r="K127" s="11"/>
      <c r="M127" s="267">
        <v>7841</v>
      </c>
      <c r="N127" s="69"/>
      <c r="P127" s="197">
        <v>54.718559958559958</v>
      </c>
      <c r="Q127" s="197"/>
      <c r="R127" s="197">
        <v>49.11</v>
      </c>
      <c r="S127" s="11"/>
      <c r="T127" s="221">
        <v>60.419715099715162</v>
      </c>
      <c r="U127" s="221"/>
      <c r="V127" s="221">
        <v>54.7</v>
      </c>
      <c r="W127" s="11"/>
      <c r="Y127" s="197">
        <v>422536.72</v>
      </c>
      <c r="Z127" s="197">
        <v>398413.46</v>
      </c>
      <c r="AB127" s="11"/>
      <c r="AC127" s="11"/>
      <c r="AD127" s="11"/>
      <c r="AH127" s="220"/>
      <c r="AI127" s="220"/>
      <c r="AJ127" s="220"/>
      <c r="AK127" s="220"/>
    </row>
    <row r="128" spans="1:37" s="5" customFormat="1" x14ac:dyDescent="0.2">
      <c r="A128" s="219"/>
      <c r="B128" s="11"/>
      <c r="C128" s="11" t="s">
        <v>125</v>
      </c>
      <c r="D128" s="11"/>
      <c r="E128" s="231">
        <v>7853</v>
      </c>
      <c r="F128" s="11"/>
      <c r="G128" s="11"/>
      <c r="H128" s="11"/>
      <c r="I128" s="11"/>
      <c r="J128" s="11"/>
      <c r="K128" s="11"/>
      <c r="M128" s="267">
        <v>1</v>
      </c>
      <c r="N128" s="69"/>
      <c r="P128" s="197">
        <v>10.5</v>
      </c>
      <c r="Q128" s="197"/>
      <c r="R128" s="197">
        <v>10.5</v>
      </c>
      <c r="S128" s="11"/>
      <c r="T128" s="221">
        <v>0</v>
      </c>
      <c r="U128" s="221"/>
      <c r="V128" s="221">
        <v>0</v>
      </c>
      <c r="W128" s="11"/>
      <c r="Y128" s="197">
        <v>10.5</v>
      </c>
      <c r="Z128" s="197">
        <v>10.5</v>
      </c>
      <c r="AB128" s="11"/>
      <c r="AC128" s="11"/>
      <c r="AD128" s="11"/>
      <c r="AH128" s="220"/>
      <c r="AI128" s="220"/>
      <c r="AJ128" s="220"/>
      <c r="AK128" s="220"/>
    </row>
    <row r="129" spans="1:37" s="5" customFormat="1" x14ac:dyDescent="0.2">
      <c r="A129" s="219"/>
      <c r="B129" s="11"/>
      <c r="C129" s="11" t="s">
        <v>125</v>
      </c>
      <c r="D129" s="11"/>
      <c r="E129" s="231">
        <v>8530</v>
      </c>
      <c r="F129" s="11"/>
      <c r="G129" s="11"/>
      <c r="H129" s="11"/>
      <c r="I129" s="11"/>
      <c r="J129" s="11"/>
      <c r="K129" s="11"/>
      <c r="M129" s="267">
        <v>22</v>
      </c>
      <c r="N129" s="69"/>
      <c r="P129" s="197">
        <v>43.769999999999996</v>
      </c>
      <c r="Q129" s="197"/>
      <c r="R129" s="197">
        <v>44.22</v>
      </c>
      <c r="S129" s="11"/>
      <c r="T129" s="221">
        <v>47.816190476190478</v>
      </c>
      <c r="U129" s="221"/>
      <c r="V129" s="221">
        <v>41.28</v>
      </c>
      <c r="W129" s="11"/>
      <c r="Y129" s="197">
        <v>919.17</v>
      </c>
      <c r="Z129" s="197">
        <v>903.83</v>
      </c>
      <c r="AB129" s="11"/>
      <c r="AC129" s="11"/>
      <c r="AD129" s="11"/>
      <c r="AH129" s="220"/>
      <c r="AI129" s="220"/>
      <c r="AJ129" s="220"/>
      <c r="AK129" s="220"/>
    </row>
    <row r="130" spans="1:37" s="5" customFormat="1" x14ac:dyDescent="0.2">
      <c r="A130" s="219"/>
      <c r="B130" s="11"/>
      <c r="C130" s="11" t="s">
        <v>126</v>
      </c>
      <c r="D130" s="11"/>
      <c r="E130" s="231">
        <v>7419</v>
      </c>
      <c r="F130" s="11"/>
      <c r="G130" s="11"/>
      <c r="H130" s="11"/>
      <c r="I130" s="11"/>
      <c r="J130" s="11"/>
      <c r="K130" s="11"/>
      <c r="M130" s="267">
        <v>2690</v>
      </c>
      <c r="N130" s="69"/>
      <c r="P130" s="197">
        <v>39.85967803030303</v>
      </c>
      <c r="Q130" s="197"/>
      <c r="R130" s="197">
        <v>34.42</v>
      </c>
      <c r="S130" s="11"/>
      <c r="T130" s="221">
        <v>38.130575757575805</v>
      </c>
      <c r="U130" s="221"/>
      <c r="V130" s="221">
        <v>34.06</v>
      </c>
      <c r="W130" s="11"/>
      <c r="Y130" s="197">
        <v>105229.55</v>
      </c>
      <c r="Z130" s="197">
        <v>96148.36</v>
      </c>
      <c r="AB130" s="11"/>
      <c r="AC130" s="11"/>
      <c r="AD130" s="11"/>
      <c r="AH130" s="220"/>
      <c r="AI130" s="220"/>
      <c r="AJ130" s="220"/>
      <c r="AK130" s="220"/>
    </row>
    <row r="131" spans="1:37" s="5" customFormat="1" x14ac:dyDescent="0.2">
      <c r="A131" s="219"/>
      <c r="B131" s="11"/>
      <c r="C131" s="11" t="s">
        <v>127</v>
      </c>
      <c r="D131" s="11"/>
      <c r="E131" s="231">
        <v>7860</v>
      </c>
      <c r="F131" s="11"/>
      <c r="G131" s="11"/>
      <c r="H131" s="11"/>
      <c r="I131" s="11"/>
      <c r="J131" s="11"/>
      <c r="K131" s="11"/>
      <c r="M131" s="267">
        <v>17</v>
      </c>
      <c r="N131" s="69"/>
      <c r="P131" s="197">
        <v>49.082000000000001</v>
      </c>
      <c r="Q131" s="197"/>
      <c r="R131" s="197">
        <v>49.11</v>
      </c>
      <c r="S131" s="11"/>
      <c r="T131" s="221">
        <v>56.692000000000007</v>
      </c>
      <c r="U131" s="221"/>
      <c r="V131" s="221">
        <v>56.76</v>
      </c>
      <c r="W131" s="11"/>
      <c r="Y131" s="197">
        <v>736.23</v>
      </c>
      <c r="Z131" s="197">
        <v>736.23</v>
      </c>
      <c r="AB131" s="11"/>
      <c r="AC131" s="11"/>
      <c r="AD131" s="11"/>
      <c r="AH131" s="220"/>
      <c r="AI131" s="220"/>
      <c r="AJ131" s="220"/>
      <c r="AK131" s="220"/>
    </row>
    <row r="132" spans="1:37" s="5" customFormat="1" x14ac:dyDescent="0.2">
      <c r="A132" s="219"/>
      <c r="B132" s="11"/>
      <c r="C132" s="11" t="s">
        <v>128</v>
      </c>
      <c r="D132" s="11"/>
      <c r="E132" s="231">
        <v>8827</v>
      </c>
      <c r="F132" s="11"/>
      <c r="G132" s="11"/>
      <c r="H132" s="11"/>
      <c r="I132" s="11"/>
      <c r="J132" s="11"/>
      <c r="K132" s="11"/>
      <c r="M132" s="267">
        <v>435</v>
      </c>
      <c r="N132" s="69"/>
      <c r="P132" s="197">
        <v>68.099121140142515</v>
      </c>
      <c r="Q132" s="197"/>
      <c r="R132" s="197">
        <v>63.2</v>
      </c>
      <c r="S132" s="11"/>
      <c r="T132" s="221">
        <v>82.845130641330172</v>
      </c>
      <c r="U132" s="221"/>
      <c r="V132" s="221">
        <v>76.37</v>
      </c>
      <c r="W132" s="11"/>
      <c r="Y132" s="197">
        <v>28669.73</v>
      </c>
      <c r="Z132" s="197">
        <v>28001.56</v>
      </c>
      <c r="AB132" s="11"/>
      <c r="AC132" s="11"/>
      <c r="AD132" s="11"/>
      <c r="AH132" s="220"/>
      <c r="AI132" s="220"/>
      <c r="AJ132" s="220"/>
      <c r="AK132" s="220"/>
    </row>
    <row r="133" spans="1:37" s="5" customFormat="1" x14ac:dyDescent="0.2">
      <c r="A133" s="219"/>
      <c r="B133" s="11"/>
      <c r="C133" s="11" t="s">
        <v>127</v>
      </c>
      <c r="D133" s="11"/>
      <c r="E133" s="231">
        <v>8867</v>
      </c>
      <c r="F133" s="11"/>
      <c r="G133" s="11"/>
      <c r="H133" s="11"/>
      <c r="I133" s="11"/>
      <c r="J133" s="11"/>
      <c r="K133" s="11"/>
      <c r="M133" s="267">
        <v>1</v>
      </c>
      <c r="N133" s="69"/>
      <c r="P133" s="197">
        <v>84.25</v>
      </c>
      <c r="Q133" s="197"/>
      <c r="R133" s="197">
        <v>84.25</v>
      </c>
      <c r="S133" s="11"/>
      <c r="T133" s="221">
        <v>108.36</v>
      </c>
      <c r="U133" s="221"/>
      <c r="V133" s="221">
        <v>108.36</v>
      </c>
      <c r="W133" s="11"/>
      <c r="Y133" s="197">
        <v>84.25</v>
      </c>
      <c r="Z133" s="197">
        <v>84.25</v>
      </c>
      <c r="AB133" s="11"/>
      <c r="AC133" s="11"/>
      <c r="AD133" s="11"/>
      <c r="AH133" s="220"/>
      <c r="AI133" s="220"/>
      <c r="AJ133" s="220"/>
      <c r="AK133" s="220"/>
    </row>
    <row r="134" spans="1:37" s="5" customFormat="1" x14ac:dyDescent="0.2">
      <c r="A134" s="219"/>
      <c r="B134" s="11"/>
      <c r="C134" s="11" t="s">
        <v>129</v>
      </c>
      <c r="D134" s="11"/>
      <c r="E134" s="231">
        <v>7416</v>
      </c>
      <c r="F134" s="11"/>
      <c r="G134" s="11"/>
      <c r="H134" s="11"/>
      <c r="I134" s="11"/>
      <c r="J134" s="11"/>
      <c r="K134" s="11"/>
      <c r="M134" s="267">
        <v>16</v>
      </c>
      <c r="N134" s="69"/>
      <c r="P134" s="197">
        <v>42.375624999999999</v>
      </c>
      <c r="Q134" s="197"/>
      <c r="R134" s="197">
        <v>34.72</v>
      </c>
      <c r="S134" s="11"/>
      <c r="T134" s="221">
        <v>46.886875000000003</v>
      </c>
      <c r="U134" s="221"/>
      <c r="V134" s="221">
        <v>35.599999999999994</v>
      </c>
      <c r="W134" s="11"/>
      <c r="Y134" s="197">
        <v>678.01</v>
      </c>
      <c r="Z134" s="197">
        <v>678.01</v>
      </c>
      <c r="AB134" s="11"/>
      <c r="AC134" s="11"/>
      <c r="AD134" s="11"/>
      <c r="AH134" s="220"/>
      <c r="AI134" s="220"/>
      <c r="AJ134" s="220"/>
      <c r="AK134" s="220"/>
    </row>
    <row r="135" spans="1:37" s="5" customFormat="1" x14ac:dyDescent="0.2">
      <c r="A135" s="219"/>
      <c r="B135" s="11"/>
      <c r="C135" s="11" t="s">
        <v>129</v>
      </c>
      <c r="D135" s="11"/>
      <c r="E135" s="231">
        <v>7419</v>
      </c>
      <c r="F135" s="11"/>
      <c r="G135" s="11"/>
      <c r="H135" s="11"/>
      <c r="I135" s="11"/>
      <c r="J135" s="11"/>
      <c r="K135" s="11"/>
      <c r="M135" s="267">
        <v>175</v>
      </c>
      <c r="N135" s="69"/>
      <c r="P135" s="197">
        <v>29.448263473053892</v>
      </c>
      <c r="Q135" s="197"/>
      <c r="R135" s="197">
        <v>23.84</v>
      </c>
      <c r="S135" s="11"/>
      <c r="T135" s="221">
        <v>27.893652694610772</v>
      </c>
      <c r="U135" s="221"/>
      <c r="V135" s="221">
        <v>20.64</v>
      </c>
      <c r="W135" s="11"/>
      <c r="Y135" s="197">
        <v>4917.8599999999997</v>
      </c>
      <c r="Z135" s="197">
        <v>4894.74</v>
      </c>
      <c r="AB135" s="11"/>
      <c r="AC135" s="11"/>
      <c r="AD135" s="11"/>
      <c r="AH135" s="220"/>
      <c r="AI135" s="220"/>
      <c r="AJ135" s="220"/>
      <c r="AK135" s="220"/>
    </row>
    <row r="136" spans="1:37" s="5" customFormat="1" x14ac:dyDescent="0.2">
      <c r="A136" s="219"/>
      <c r="B136" s="11"/>
      <c r="C136" s="11" t="s">
        <v>130</v>
      </c>
      <c r="D136" s="11"/>
      <c r="E136" s="231">
        <v>7462</v>
      </c>
      <c r="F136" s="11"/>
      <c r="G136" s="11"/>
      <c r="H136" s="11"/>
      <c r="I136" s="11"/>
      <c r="J136" s="11"/>
      <c r="K136" s="11"/>
      <c r="M136" s="267">
        <v>1</v>
      </c>
      <c r="N136" s="69"/>
      <c r="P136" s="197">
        <v>11.2</v>
      </c>
      <c r="Q136" s="197"/>
      <c r="R136" s="197">
        <v>11.2</v>
      </c>
      <c r="S136" s="11"/>
      <c r="T136" s="221">
        <v>1.03</v>
      </c>
      <c r="U136" s="221"/>
      <c r="V136" s="221">
        <v>1.03</v>
      </c>
      <c r="W136" s="11"/>
      <c r="Y136" s="197">
        <v>11.2</v>
      </c>
      <c r="Z136" s="197">
        <v>11.2</v>
      </c>
      <c r="AB136" s="11"/>
      <c r="AC136" s="11"/>
      <c r="AD136" s="11"/>
      <c r="AH136" s="220"/>
      <c r="AI136" s="220"/>
      <c r="AJ136" s="220"/>
      <c r="AK136" s="220"/>
    </row>
    <row r="137" spans="1:37" s="5" customFormat="1" x14ac:dyDescent="0.2">
      <c r="A137" s="219"/>
      <c r="B137" s="11"/>
      <c r="C137" s="11" t="s">
        <v>131</v>
      </c>
      <c r="D137" s="11"/>
      <c r="E137" s="231">
        <v>8801</v>
      </c>
      <c r="F137" s="11"/>
      <c r="G137" s="11"/>
      <c r="H137" s="11"/>
      <c r="I137" s="11"/>
      <c r="J137" s="11"/>
      <c r="K137" s="11"/>
      <c r="M137" s="267">
        <v>1</v>
      </c>
      <c r="N137" s="69"/>
      <c r="P137" s="197">
        <v>7.7</v>
      </c>
      <c r="Q137" s="197"/>
      <c r="R137" s="197">
        <v>7.7</v>
      </c>
      <c r="S137" s="11"/>
      <c r="T137" s="221">
        <v>0</v>
      </c>
      <c r="U137" s="221"/>
      <c r="V137" s="221">
        <v>0</v>
      </c>
      <c r="W137" s="11"/>
      <c r="Y137" s="197">
        <v>7.7</v>
      </c>
      <c r="Z137" s="197">
        <v>7.7</v>
      </c>
      <c r="AB137" s="11"/>
      <c r="AC137" s="11"/>
      <c r="AD137" s="11"/>
      <c r="AH137" s="220"/>
      <c r="AI137" s="220"/>
      <c r="AJ137" s="220"/>
      <c r="AK137" s="220"/>
    </row>
    <row r="138" spans="1:37" s="5" customFormat="1" x14ac:dyDescent="0.2">
      <c r="A138" s="219"/>
      <c r="B138" s="11"/>
      <c r="C138" s="11" t="s">
        <v>132</v>
      </c>
      <c r="D138" s="11"/>
      <c r="E138" s="231">
        <v>8829</v>
      </c>
      <c r="F138" s="11"/>
      <c r="G138" s="11"/>
      <c r="H138" s="11"/>
      <c r="I138" s="11"/>
      <c r="J138" s="11"/>
      <c r="K138" s="11"/>
      <c r="M138" s="267">
        <v>731</v>
      </c>
      <c r="N138" s="69"/>
      <c r="P138" s="197">
        <v>49.51253112033195</v>
      </c>
      <c r="Q138" s="197"/>
      <c r="R138" s="197">
        <v>47.02</v>
      </c>
      <c r="S138" s="11"/>
      <c r="T138" s="221">
        <v>55.588146611341607</v>
      </c>
      <c r="U138" s="221"/>
      <c r="V138" s="221">
        <v>53.66</v>
      </c>
      <c r="W138" s="11"/>
      <c r="Y138" s="197">
        <v>35797.56</v>
      </c>
      <c r="Z138" s="197">
        <v>34916.93</v>
      </c>
      <c r="AB138" s="11"/>
      <c r="AC138" s="11"/>
      <c r="AD138" s="11"/>
      <c r="AH138" s="220"/>
      <c r="AI138" s="220"/>
      <c r="AJ138" s="220"/>
      <c r="AK138" s="220"/>
    </row>
    <row r="139" spans="1:37" s="5" customFormat="1" x14ac:dyDescent="0.2">
      <c r="A139" s="219"/>
      <c r="B139" s="11"/>
      <c r="C139" s="11" t="s">
        <v>133</v>
      </c>
      <c r="D139" s="11"/>
      <c r="E139" s="231">
        <v>7205</v>
      </c>
      <c r="F139" s="11"/>
      <c r="G139" s="11"/>
      <c r="H139" s="11"/>
      <c r="I139" s="11"/>
      <c r="J139" s="11"/>
      <c r="K139" s="11"/>
      <c r="M139" s="267">
        <v>7144</v>
      </c>
      <c r="N139" s="69"/>
      <c r="P139" s="197">
        <v>40.482984842045617</v>
      </c>
      <c r="Q139" s="197"/>
      <c r="R139" s="197">
        <v>35.74</v>
      </c>
      <c r="S139" s="11"/>
      <c r="T139" s="221">
        <v>40.792719932001773</v>
      </c>
      <c r="U139" s="221"/>
      <c r="V139" s="221">
        <v>36.119999999999997</v>
      </c>
      <c r="W139" s="11"/>
      <c r="Y139" s="197">
        <v>285769.39</v>
      </c>
      <c r="Z139" s="197">
        <v>269523.07</v>
      </c>
      <c r="AB139" s="11"/>
      <c r="AC139" s="11"/>
      <c r="AD139" s="11"/>
      <c r="AH139" s="220"/>
      <c r="AI139" s="220"/>
      <c r="AJ139" s="220"/>
      <c r="AK139" s="220"/>
    </row>
    <row r="140" spans="1:37" s="5" customFormat="1" x14ac:dyDescent="0.2">
      <c r="A140" s="219"/>
      <c r="B140" s="11"/>
      <c r="C140" s="11" t="s">
        <v>134</v>
      </c>
      <c r="D140" s="11"/>
      <c r="E140" s="231">
        <v>8848</v>
      </c>
      <c r="F140" s="11"/>
      <c r="G140" s="11"/>
      <c r="H140" s="11"/>
      <c r="I140" s="11"/>
      <c r="J140" s="11"/>
      <c r="K140" s="11"/>
      <c r="M140" s="267">
        <v>18</v>
      </c>
      <c r="N140" s="69"/>
      <c r="P140" s="197">
        <v>30.984999999999999</v>
      </c>
      <c r="Q140" s="197"/>
      <c r="R140" s="197">
        <v>20.684999999999999</v>
      </c>
      <c r="S140" s="11"/>
      <c r="T140" s="221">
        <v>30.101111111111109</v>
      </c>
      <c r="U140" s="221"/>
      <c r="V140" s="221">
        <v>14.965</v>
      </c>
      <c r="W140" s="11"/>
      <c r="Y140" s="197">
        <v>557.73</v>
      </c>
      <c r="Z140" s="197">
        <v>557.73</v>
      </c>
      <c r="AB140" s="11"/>
      <c r="AC140" s="11"/>
      <c r="AD140" s="11"/>
      <c r="AH140" s="220"/>
      <c r="AI140" s="220"/>
      <c r="AJ140" s="220"/>
      <c r="AK140" s="220"/>
    </row>
    <row r="141" spans="1:37" s="5" customFormat="1" x14ac:dyDescent="0.2">
      <c r="A141" s="219"/>
      <c r="B141" s="11"/>
      <c r="C141" s="11" t="s">
        <v>135</v>
      </c>
      <c r="D141" s="11"/>
      <c r="E141" s="231">
        <v>8861</v>
      </c>
      <c r="F141" s="11"/>
      <c r="G141" s="11"/>
      <c r="H141" s="11"/>
      <c r="I141" s="11"/>
      <c r="J141" s="11"/>
      <c r="K141" s="11"/>
      <c r="M141" s="267">
        <v>446</v>
      </c>
      <c r="N141" s="69"/>
      <c r="P141" s="197">
        <v>52.382814645308926</v>
      </c>
      <c r="Q141" s="197"/>
      <c r="R141" s="197">
        <v>50.55</v>
      </c>
      <c r="S141" s="11"/>
      <c r="T141" s="221">
        <v>57.999656750572093</v>
      </c>
      <c r="U141" s="221"/>
      <c r="V141" s="221">
        <v>56.76</v>
      </c>
      <c r="W141" s="11"/>
      <c r="Y141" s="197">
        <v>22891.29</v>
      </c>
      <c r="Z141" s="197">
        <v>21816.7</v>
      </c>
      <c r="AB141" s="11"/>
      <c r="AC141" s="11"/>
      <c r="AD141" s="11"/>
      <c r="AH141" s="220"/>
      <c r="AI141" s="220"/>
      <c r="AJ141" s="220"/>
      <c r="AK141" s="220"/>
    </row>
    <row r="142" spans="1:37" s="5" customFormat="1" x14ac:dyDescent="0.2">
      <c r="A142" s="219"/>
      <c r="B142" s="11"/>
      <c r="C142" s="11" t="s">
        <v>136</v>
      </c>
      <c r="D142" s="11"/>
      <c r="E142" s="231">
        <v>8525</v>
      </c>
      <c r="F142" s="11"/>
      <c r="G142" s="11"/>
      <c r="H142" s="11"/>
      <c r="I142" s="11"/>
      <c r="J142" s="11"/>
      <c r="K142" s="11"/>
      <c r="M142" s="267">
        <v>2</v>
      </c>
      <c r="N142" s="69"/>
      <c r="P142" s="197">
        <v>0</v>
      </c>
      <c r="Q142" s="197"/>
      <c r="R142" s="197">
        <v>0</v>
      </c>
      <c r="S142" s="11"/>
      <c r="T142" s="221">
        <v>0</v>
      </c>
      <c r="U142" s="221"/>
      <c r="V142" s="221">
        <v>0</v>
      </c>
      <c r="W142" s="11"/>
      <c r="Y142" s="197">
        <v>0</v>
      </c>
      <c r="Z142" s="197">
        <v>0</v>
      </c>
      <c r="AB142" s="11"/>
      <c r="AC142" s="11"/>
      <c r="AD142" s="11"/>
      <c r="AH142" s="220"/>
      <c r="AI142" s="220"/>
      <c r="AJ142" s="220"/>
      <c r="AK142" s="220"/>
    </row>
    <row r="143" spans="1:37" s="5" customFormat="1" x14ac:dyDescent="0.2">
      <c r="A143" s="219"/>
      <c r="B143" s="11"/>
      <c r="C143" s="11" t="s">
        <v>137</v>
      </c>
      <c r="D143" s="11"/>
      <c r="E143" s="231">
        <v>8525</v>
      </c>
      <c r="F143" s="11"/>
      <c r="G143" s="11"/>
      <c r="H143" s="11"/>
      <c r="I143" s="11"/>
      <c r="J143" s="11"/>
      <c r="K143" s="11"/>
      <c r="M143" s="267">
        <v>1</v>
      </c>
      <c r="N143" s="69"/>
      <c r="P143" s="197">
        <v>0</v>
      </c>
      <c r="Q143" s="197"/>
      <c r="R143" s="197">
        <v>0</v>
      </c>
      <c r="S143" s="11"/>
      <c r="T143" s="221">
        <v>0</v>
      </c>
      <c r="U143" s="221"/>
      <c r="V143" s="221">
        <v>0</v>
      </c>
      <c r="W143" s="11"/>
      <c r="Y143" s="197">
        <v>0</v>
      </c>
      <c r="Z143" s="197">
        <v>0</v>
      </c>
      <c r="AB143" s="11"/>
      <c r="AC143" s="11"/>
      <c r="AD143" s="11"/>
      <c r="AH143" s="220"/>
      <c r="AI143" s="220"/>
      <c r="AJ143" s="220"/>
      <c r="AK143" s="220"/>
    </row>
    <row r="144" spans="1:37" s="5" customFormat="1" x14ac:dyDescent="0.2">
      <c r="A144" s="219"/>
      <c r="B144" s="11"/>
      <c r="C144" s="11" t="s">
        <v>138</v>
      </c>
      <c r="D144" s="11"/>
      <c r="E144" s="231">
        <v>8525</v>
      </c>
      <c r="F144" s="11"/>
      <c r="G144" s="11"/>
      <c r="H144" s="11"/>
      <c r="I144" s="11"/>
      <c r="J144" s="11"/>
      <c r="K144" s="11"/>
      <c r="M144" s="267">
        <v>1</v>
      </c>
      <c r="N144" s="69"/>
      <c r="P144" s="197">
        <v>65.28</v>
      </c>
      <c r="Q144" s="197"/>
      <c r="R144" s="197">
        <v>65.28</v>
      </c>
      <c r="S144" s="11"/>
      <c r="T144" s="221">
        <v>80.5</v>
      </c>
      <c r="U144" s="221"/>
      <c r="V144" s="221">
        <v>80.5</v>
      </c>
      <c r="W144" s="11"/>
      <c r="Y144" s="197">
        <v>65.28</v>
      </c>
      <c r="Z144" s="197">
        <v>65.28</v>
      </c>
      <c r="AB144" s="11"/>
      <c r="AC144" s="11"/>
      <c r="AD144" s="11"/>
      <c r="AH144" s="220"/>
      <c r="AI144" s="220"/>
      <c r="AJ144" s="220"/>
      <c r="AK144" s="220"/>
    </row>
    <row r="145" spans="1:37" s="5" customFormat="1" x14ac:dyDescent="0.2">
      <c r="A145" s="219"/>
      <c r="B145" s="11"/>
      <c r="C145" s="11" t="s">
        <v>138</v>
      </c>
      <c r="D145" s="11"/>
      <c r="E145" s="231">
        <v>8534</v>
      </c>
      <c r="F145" s="11"/>
      <c r="G145" s="11"/>
      <c r="H145" s="11"/>
      <c r="I145" s="11"/>
      <c r="J145" s="11"/>
      <c r="K145" s="11"/>
      <c r="M145" s="267">
        <v>4</v>
      </c>
      <c r="N145" s="69"/>
      <c r="P145" s="197">
        <v>44.204999999999998</v>
      </c>
      <c r="Q145" s="197"/>
      <c r="R145" s="197">
        <v>44.204999999999998</v>
      </c>
      <c r="S145" s="11"/>
      <c r="T145" s="221">
        <v>49.534999999999997</v>
      </c>
      <c r="U145" s="221"/>
      <c r="V145" s="221">
        <v>49.534999999999997</v>
      </c>
      <c r="W145" s="11"/>
      <c r="Y145" s="197">
        <v>88.41</v>
      </c>
      <c r="Z145" s="197">
        <v>88.41</v>
      </c>
      <c r="AB145" s="11"/>
      <c r="AC145" s="11"/>
      <c r="AD145" s="11"/>
      <c r="AH145" s="220"/>
      <c r="AI145" s="220"/>
      <c r="AJ145" s="220"/>
      <c r="AK145" s="220"/>
    </row>
    <row r="146" spans="1:37" s="5" customFormat="1" x14ac:dyDescent="0.2">
      <c r="A146" s="219"/>
      <c r="B146" s="11"/>
      <c r="C146" s="11" t="s">
        <v>138</v>
      </c>
      <c r="D146" s="11"/>
      <c r="E146" s="231">
        <v>8540</v>
      </c>
      <c r="F146" s="11"/>
      <c r="G146" s="11"/>
      <c r="H146" s="11"/>
      <c r="I146" s="11"/>
      <c r="J146" s="11"/>
      <c r="K146" s="11"/>
      <c r="M146" s="267">
        <v>1</v>
      </c>
      <c r="N146" s="69"/>
      <c r="P146" s="197">
        <v>0</v>
      </c>
      <c r="Q146" s="197"/>
      <c r="R146" s="197">
        <v>0</v>
      </c>
      <c r="S146" s="11"/>
      <c r="T146" s="221">
        <v>0</v>
      </c>
      <c r="U146" s="221"/>
      <c r="V146" s="221">
        <v>0</v>
      </c>
      <c r="W146" s="11"/>
      <c r="Y146" s="197">
        <v>0</v>
      </c>
      <c r="Z146" s="197">
        <v>0</v>
      </c>
      <c r="AB146" s="11"/>
      <c r="AC146" s="11"/>
      <c r="AD146" s="11"/>
      <c r="AH146" s="220"/>
      <c r="AI146" s="220"/>
      <c r="AJ146" s="220"/>
      <c r="AK146" s="220"/>
    </row>
    <row r="147" spans="1:37" s="5" customFormat="1" x14ac:dyDescent="0.2">
      <c r="A147" s="219"/>
      <c r="B147" s="11"/>
      <c r="C147" s="11" t="s">
        <v>139</v>
      </c>
      <c r="D147" s="11"/>
      <c r="E147" s="231">
        <v>8525</v>
      </c>
      <c r="F147" s="11"/>
      <c r="G147" s="11"/>
      <c r="H147" s="11"/>
      <c r="I147" s="11"/>
      <c r="J147" s="11"/>
      <c r="K147" s="11"/>
      <c r="M147" s="267">
        <v>18</v>
      </c>
      <c r="N147" s="69"/>
      <c r="P147" s="197">
        <v>101.23666666666666</v>
      </c>
      <c r="Q147" s="197"/>
      <c r="R147" s="197">
        <v>96.875</v>
      </c>
      <c r="S147" s="11"/>
      <c r="T147" s="221">
        <v>140.12277777777777</v>
      </c>
      <c r="U147" s="221"/>
      <c r="V147" s="221">
        <v>146.03</v>
      </c>
      <c r="W147" s="11"/>
      <c r="Y147" s="197">
        <v>1822.26</v>
      </c>
      <c r="Z147" s="197">
        <v>1905.36</v>
      </c>
      <c r="AB147" s="11"/>
      <c r="AC147" s="11"/>
      <c r="AD147" s="11"/>
      <c r="AH147" s="220"/>
      <c r="AI147" s="220"/>
      <c r="AJ147" s="220"/>
      <c r="AK147" s="220"/>
    </row>
    <row r="148" spans="1:37" s="5" customFormat="1" x14ac:dyDescent="0.2">
      <c r="A148" s="219"/>
      <c r="B148" s="11"/>
      <c r="C148" s="11" t="s">
        <v>140</v>
      </c>
      <c r="D148" s="11"/>
      <c r="E148" s="231">
        <v>8525</v>
      </c>
      <c r="F148" s="11"/>
      <c r="G148" s="11"/>
      <c r="H148" s="11"/>
      <c r="I148" s="11"/>
      <c r="J148" s="11"/>
      <c r="K148" s="11"/>
      <c r="M148" s="267">
        <v>1015</v>
      </c>
      <c r="N148" s="69"/>
      <c r="P148" s="197">
        <v>88.37299306243807</v>
      </c>
      <c r="Q148" s="197"/>
      <c r="R148" s="197">
        <v>82.13</v>
      </c>
      <c r="S148" s="11"/>
      <c r="T148" s="221">
        <v>115.09200198216048</v>
      </c>
      <c r="U148" s="221"/>
      <c r="V148" s="221">
        <v>105.26</v>
      </c>
      <c r="W148" s="11"/>
      <c r="Y148" s="197">
        <v>89168.35</v>
      </c>
      <c r="Z148" s="197">
        <v>89621.759999999995</v>
      </c>
      <c r="AB148" s="11"/>
      <c r="AC148" s="11"/>
      <c r="AD148" s="11"/>
      <c r="AH148" s="220"/>
      <c r="AI148" s="220"/>
      <c r="AJ148" s="220"/>
      <c r="AK148" s="220"/>
    </row>
    <row r="149" spans="1:37" s="5" customFormat="1" x14ac:dyDescent="0.2">
      <c r="A149" s="219"/>
      <c r="B149" s="11"/>
      <c r="C149" s="11" t="s">
        <v>140</v>
      </c>
      <c r="D149" s="11"/>
      <c r="E149" s="231">
        <v>8530</v>
      </c>
      <c r="F149" s="11"/>
      <c r="G149" s="11"/>
      <c r="H149" s="11"/>
      <c r="I149" s="11"/>
      <c r="J149" s="11"/>
      <c r="K149" s="11"/>
      <c r="M149" s="267">
        <v>1</v>
      </c>
      <c r="N149" s="69"/>
      <c r="P149" s="197">
        <v>64.55</v>
      </c>
      <c r="Q149" s="197"/>
      <c r="R149" s="197">
        <v>64.55</v>
      </c>
      <c r="S149" s="11"/>
      <c r="T149" s="221">
        <v>79.459999999999994</v>
      </c>
      <c r="U149" s="221"/>
      <c r="V149" s="221">
        <v>79.459999999999994</v>
      </c>
      <c r="W149" s="11"/>
      <c r="Y149" s="197">
        <v>64.55</v>
      </c>
      <c r="Z149" s="197">
        <v>64.55</v>
      </c>
      <c r="AB149" s="11"/>
      <c r="AC149" s="11"/>
      <c r="AD149" s="11"/>
      <c r="AH149" s="220"/>
      <c r="AI149" s="220"/>
      <c r="AJ149" s="220"/>
      <c r="AK149" s="220"/>
    </row>
    <row r="150" spans="1:37" s="5" customFormat="1" x14ac:dyDescent="0.2">
      <c r="A150" s="219"/>
      <c r="B150" s="11"/>
      <c r="C150" s="11" t="s">
        <v>140</v>
      </c>
      <c r="D150" s="11"/>
      <c r="E150" s="231">
        <v>8534</v>
      </c>
      <c r="F150" s="11"/>
      <c r="G150" s="11"/>
      <c r="H150" s="11"/>
      <c r="I150" s="11"/>
      <c r="J150" s="11"/>
      <c r="K150" s="11"/>
      <c r="M150" s="267">
        <v>76</v>
      </c>
      <c r="N150" s="69"/>
      <c r="P150" s="197">
        <v>74.29871794871795</v>
      </c>
      <c r="Q150" s="197"/>
      <c r="R150" s="197">
        <v>70.295000000000002</v>
      </c>
      <c r="S150" s="11"/>
      <c r="T150" s="221">
        <v>93.758076923076928</v>
      </c>
      <c r="U150" s="221"/>
      <c r="V150" s="221">
        <v>87.894999999999996</v>
      </c>
      <c r="W150" s="11"/>
      <c r="Y150" s="197">
        <v>5795.3</v>
      </c>
      <c r="Z150" s="197">
        <v>5795.3</v>
      </c>
      <c r="AB150" s="11"/>
      <c r="AC150" s="11"/>
      <c r="AD150" s="11"/>
      <c r="AH150" s="220"/>
      <c r="AI150" s="220"/>
      <c r="AJ150" s="220"/>
      <c r="AK150" s="220"/>
    </row>
    <row r="151" spans="1:37" s="5" customFormat="1" x14ac:dyDescent="0.2">
      <c r="A151" s="219"/>
      <c r="B151" s="11"/>
      <c r="C151" s="11" t="s">
        <v>140</v>
      </c>
      <c r="D151" s="11"/>
      <c r="E151" s="231">
        <v>8540</v>
      </c>
      <c r="F151" s="11"/>
      <c r="G151" s="11"/>
      <c r="H151" s="11"/>
      <c r="I151" s="11"/>
      <c r="J151" s="11"/>
      <c r="K151" s="11"/>
      <c r="M151" s="267">
        <v>32</v>
      </c>
      <c r="N151" s="69"/>
      <c r="P151" s="197">
        <v>90.150909090909096</v>
      </c>
      <c r="Q151" s="197"/>
      <c r="R151" s="197">
        <v>91.27</v>
      </c>
      <c r="S151" s="11"/>
      <c r="T151" s="221">
        <v>117.05424242424242</v>
      </c>
      <c r="U151" s="221"/>
      <c r="V151" s="221">
        <v>118.68</v>
      </c>
      <c r="W151" s="11"/>
      <c r="Y151" s="197">
        <v>2974.98</v>
      </c>
      <c r="Z151" s="197">
        <v>2974.98</v>
      </c>
      <c r="AB151" s="11"/>
      <c r="AC151" s="11"/>
      <c r="AD151" s="11"/>
      <c r="AH151" s="220"/>
      <c r="AI151" s="220"/>
      <c r="AJ151" s="220"/>
      <c r="AK151" s="220"/>
    </row>
    <row r="152" spans="1:37" s="5" customFormat="1" x14ac:dyDescent="0.2">
      <c r="A152" s="219"/>
      <c r="B152" s="11"/>
      <c r="C152" s="11" t="s">
        <v>140</v>
      </c>
      <c r="D152" s="11"/>
      <c r="E152" s="231">
        <v>8558</v>
      </c>
      <c r="F152" s="11"/>
      <c r="G152" s="11"/>
      <c r="H152" s="11"/>
      <c r="I152" s="11"/>
      <c r="J152" s="11"/>
      <c r="K152" s="11"/>
      <c r="M152" s="267">
        <v>1</v>
      </c>
      <c r="N152" s="69"/>
      <c r="P152" s="197">
        <v>211.33</v>
      </c>
      <c r="Q152" s="197"/>
      <c r="R152" s="197">
        <v>211.33</v>
      </c>
      <c r="S152" s="11"/>
      <c r="T152" s="221">
        <v>295.14999999999998</v>
      </c>
      <c r="U152" s="221"/>
      <c r="V152" s="221">
        <v>295.14999999999998</v>
      </c>
      <c r="W152" s="11"/>
      <c r="Y152" s="197">
        <v>211.33</v>
      </c>
      <c r="Z152" s="197">
        <v>211.33</v>
      </c>
      <c r="AB152" s="11"/>
      <c r="AC152" s="11"/>
      <c r="AD152" s="11"/>
      <c r="AH152" s="220"/>
      <c r="AI152" s="220"/>
      <c r="AJ152" s="220"/>
      <c r="AK152" s="220"/>
    </row>
    <row r="153" spans="1:37" s="5" customFormat="1" x14ac:dyDescent="0.2">
      <c r="A153" s="219"/>
      <c r="B153" s="11"/>
      <c r="C153" s="11" t="s">
        <v>140</v>
      </c>
      <c r="D153" s="11"/>
      <c r="E153" s="231">
        <v>8560</v>
      </c>
      <c r="F153" s="11"/>
      <c r="G153" s="11"/>
      <c r="H153" s="11"/>
      <c r="I153" s="11"/>
      <c r="J153" s="11"/>
      <c r="K153" s="11"/>
      <c r="M153" s="267">
        <v>75</v>
      </c>
      <c r="N153" s="69"/>
      <c r="P153" s="197">
        <v>38.060967741935485</v>
      </c>
      <c r="Q153" s="197"/>
      <c r="R153" s="197">
        <v>27.25</v>
      </c>
      <c r="S153" s="11"/>
      <c r="T153" s="221">
        <v>42.399193548387096</v>
      </c>
      <c r="U153" s="221"/>
      <c r="V153" s="221">
        <v>24.62</v>
      </c>
      <c r="W153" s="11"/>
      <c r="Y153" s="197">
        <v>2359.7800000000002</v>
      </c>
      <c r="Z153" s="197">
        <v>2359.7800000000002</v>
      </c>
      <c r="AB153" s="11"/>
      <c r="AC153" s="11"/>
      <c r="AD153" s="11"/>
      <c r="AH153" s="220"/>
      <c r="AI153" s="220"/>
      <c r="AJ153" s="220"/>
      <c r="AK153" s="220"/>
    </row>
    <row r="154" spans="1:37" s="5" customFormat="1" x14ac:dyDescent="0.2">
      <c r="A154" s="219"/>
      <c r="B154" s="11"/>
      <c r="C154" s="11" t="s">
        <v>141</v>
      </c>
      <c r="D154" s="11"/>
      <c r="E154" s="231">
        <v>7840</v>
      </c>
      <c r="F154" s="11"/>
      <c r="G154" s="11"/>
      <c r="H154" s="11"/>
      <c r="I154" s="11"/>
      <c r="J154" s="11"/>
      <c r="K154" s="11"/>
      <c r="M154" s="267">
        <v>2</v>
      </c>
      <c r="N154" s="69"/>
      <c r="P154" s="197">
        <v>0</v>
      </c>
      <c r="Q154" s="197"/>
      <c r="R154" s="197">
        <v>0</v>
      </c>
      <c r="S154" s="11"/>
      <c r="T154" s="221">
        <v>0</v>
      </c>
      <c r="U154" s="221"/>
      <c r="V154" s="221">
        <v>0</v>
      </c>
      <c r="W154" s="11"/>
      <c r="Y154" s="197">
        <v>0</v>
      </c>
      <c r="Z154" s="197">
        <v>0</v>
      </c>
      <c r="AB154" s="11"/>
      <c r="AC154" s="11"/>
      <c r="AD154" s="11"/>
      <c r="AH154" s="220"/>
      <c r="AI154" s="220"/>
      <c r="AJ154" s="220"/>
      <c r="AK154" s="220"/>
    </row>
    <row r="155" spans="1:37" s="5" customFormat="1" x14ac:dyDescent="0.2">
      <c r="A155" s="219"/>
      <c r="B155" s="11"/>
      <c r="C155" s="11" t="s">
        <v>142</v>
      </c>
      <c r="D155" s="11"/>
      <c r="E155" s="231">
        <v>7840</v>
      </c>
      <c r="F155" s="11"/>
      <c r="G155" s="11"/>
      <c r="H155" s="11"/>
      <c r="I155" s="11"/>
      <c r="J155" s="11"/>
      <c r="K155" s="11"/>
      <c r="M155" s="267">
        <v>145</v>
      </c>
      <c r="N155" s="69"/>
      <c r="P155" s="197">
        <v>24.512803738317757</v>
      </c>
      <c r="Q155" s="197"/>
      <c r="R155" s="197">
        <v>16.89</v>
      </c>
      <c r="S155" s="11"/>
      <c r="T155" s="221">
        <v>21.437102803738313</v>
      </c>
      <c r="U155" s="221"/>
      <c r="V155" s="221">
        <v>10.55</v>
      </c>
      <c r="W155" s="11"/>
      <c r="Y155" s="197">
        <v>2622.87</v>
      </c>
      <c r="Z155" s="197">
        <v>2622.87</v>
      </c>
      <c r="AB155" s="11"/>
      <c r="AC155" s="11"/>
      <c r="AD155" s="11"/>
      <c r="AH155" s="220"/>
      <c r="AI155" s="220"/>
      <c r="AJ155" s="220"/>
      <c r="AK155" s="220"/>
    </row>
    <row r="156" spans="1:37" s="5" customFormat="1" x14ac:dyDescent="0.2">
      <c r="A156" s="219"/>
      <c r="B156" s="11"/>
      <c r="C156" s="11" t="s">
        <v>143</v>
      </c>
      <c r="D156" s="11"/>
      <c r="E156" s="231">
        <v>7067</v>
      </c>
      <c r="F156" s="11"/>
      <c r="G156" s="11"/>
      <c r="H156" s="11"/>
      <c r="I156" s="11"/>
      <c r="J156" s="11"/>
      <c r="K156" s="11"/>
      <c r="M156" s="267">
        <v>2</v>
      </c>
      <c r="N156" s="69"/>
      <c r="P156" s="197">
        <v>38.935000000000002</v>
      </c>
      <c r="Q156" s="197"/>
      <c r="R156" s="197">
        <v>38.935000000000002</v>
      </c>
      <c r="S156" s="11"/>
      <c r="T156" s="221">
        <v>41.795000000000002</v>
      </c>
      <c r="U156" s="221"/>
      <c r="V156" s="221">
        <v>41.795000000000002</v>
      </c>
      <c r="W156" s="11"/>
      <c r="Y156" s="197">
        <v>77.87</v>
      </c>
      <c r="Z156" s="197">
        <v>77.87</v>
      </c>
      <c r="AB156" s="11"/>
      <c r="AC156" s="11"/>
      <c r="AD156" s="11"/>
      <c r="AH156" s="220"/>
      <c r="AI156" s="220"/>
      <c r="AJ156" s="220"/>
      <c r="AK156" s="220"/>
    </row>
    <row r="157" spans="1:37" s="5" customFormat="1" x14ac:dyDescent="0.2">
      <c r="A157" s="219"/>
      <c r="B157" s="11"/>
      <c r="C157" s="11" t="s">
        <v>143</v>
      </c>
      <c r="D157" s="11"/>
      <c r="E157" s="231">
        <v>8817</v>
      </c>
      <c r="F157" s="11"/>
      <c r="G157" s="11"/>
      <c r="H157" s="11"/>
      <c r="I157" s="11"/>
      <c r="J157" s="11"/>
      <c r="K157" s="11"/>
      <c r="M157" s="267">
        <v>1</v>
      </c>
      <c r="N157" s="69"/>
      <c r="P157" s="197">
        <v>78.599999999999994</v>
      </c>
      <c r="Q157" s="197"/>
      <c r="R157" s="197">
        <v>78.599999999999994</v>
      </c>
      <c r="S157" s="11"/>
      <c r="T157" s="221">
        <v>100.1</v>
      </c>
      <c r="U157" s="221"/>
      <c r="V157" s="221">
        <v>100.1</v>
      </c>
      <c r="W157" s="11"/>
      <c r="Y157" s="197">
        <v>78.599999999999994</v>
      </c>
      <c r="Z157" s="197">
        <v>78.599999999999994</v>
      </c>
      <c r="AB157" s="11"/>
      <c r="AC157" s="11"/>
      <c r="AD157" s="11"/>
      <c r="AH157" s="220"/>
      <c r="AI157" s="220"/>
      <c r="AJ157" s="220"/>
      <c r="AK157" s="220"/>
    </row>
    <row r="158" spans="1:37" s="5" customFormat="1" x14ac:dyDescent="0.2">
      <c r="A158" s="219"/>
      <c r="B158" s="11"/>
      <c r="C158" s="11" t="s">
        <v>143</v>
      </c>
      <c r="D158" s="11"/>
      <c r="E158" s="231">
        <v>8830</v>
      </c>
      <c r="F158" s="11"/>
      <c r="G158" s="11"/>
      <c r="H158" s="11"/>
      <c r="I158" s="11"/>
      <c r="J158" s="11"/>
      <c r="K158" s="11"/>
      <c r="M158" s="267">
        <v>6257</v>
      </c>
      <c r="N158" s="69"/>
      <c r="P158" s="197">
        <v>56.929907687869608</v>
      </c>
      <c r="Q158" s="197"/>
      <c r="R158" s="197">
        <v>53.35</v>
      </c>
      <c r="S158" s="11"/>
      <c r="T158" s="221">
        <v>66.50175104572341</v>
      </c>
      <c r="U158" s="221"/>
      <c r="V158" s="221">
        <v>61.92</v>
      </c>
      <c r="W158" s="11"/>
      <c r="Y158" s="197">
        <v>394695.05</v>
      </c>
      <c r="Z158" s="197">
        <v>385870.58</v>
      </c>
      <c r="AB158" s="11"/>
      <c r="AC158" s="11"/>
      <c r="AD158" s="11"/>
      <c r="AH158" s="220"/>
      <c r="AI158" s="220"/>
      <c r="AJ158" s="220"/>
      <c r="AK158" s="220"/>
    </row>
    <row r="159" spans="1:37" s="5" customFormat="1" x14ac:dyDescent="0.2">
      <c r="A159" s="219"/>
      <c r="B159" s="11"/>
      <c r="C159" s="11" t="s">
        <v>144</v>
      </c>
      <c r="D159" s="11"/>
      <c r="E159" s="231">
        <v>8832</v>
      </c>
      <c r="F159" s="11"/>
      <c r="G159" s="11"/>
      <c r="H159" s="11"/>
      <c r="I159" s="11"/>
      <c r="J159" s="11"/>
      <c r="K159" s="11"/>
      <c r="M159" s="267">
        <v>840</v>
      </c>
      <c r="N159" s="69"/>
      <c r="P159" s="197">
        <v>44.935006180469713</v>
      </c>
      <c r="Q159" s="197"/>
      <c r="R159" s="197">
        <v>38.6</v>
      </c>
      <c r="S159" s="11"/>
      <c r="T159" s="221">
        <v>50.796711990111255</v>
      </c>
      <c r="U159" s="221"/>
      <c r="V159" s="221">
        <v>41.28</v>
      </c>
      <c r="W159" s="11"/>
      <c r="Y159" s="197">
        <v>36352.42</v>
      </c>
      <c r="Z159" s="197">
        <v>35798.94</v>
      </c>
      <c r="AB159" s="11"/>
      <c r="AC159" s="11"/>
      <c r="AD159" s="11"/>
      <c r="AH159" s="220"/>
      <c r="AI159" s="220"/>
      <c r="AJ159" s="220"/>
      <c r="AK159" s="220"/>
    </row>
    <row r="160" spans="1:37" s="5" customFormat="1" x14ac:dyDescent="0.2">
      <c r="A160" s="219"/>
      <c r="B160" s="11"/>
      <c r="C160" s="11" t="s">
        <v>145</v>
      </c>
      <c r="D160" s="11"/>
      <c r="E160" s="231">
        <v>7033</v>
      </c>
      <c r="F160" s="11"/>
      <c r="G160" s="11"/>
      <c r="H160" s="11"/>
      <c r="I160" s="11"/>
      <c r="J160" s="11"/>
      <c r="K160" s="11"/>
      <c r="M160" s="267">
        <v>2893</v>
      </c>
      <c r="N160" s="69"/>
      <c r="P160" s="197">
        <v>41.330545774647888</v>
      </c>
      <c r="Q160" s="197"/>
      <c r="R160" s="197">
        <v>36.47</v>
      </c>
      <c r="S160" s="11"/>
      <c r="T160" s="221">
        <v>38.921728873239438</v>
      </c>
      <c r="U160" s="221"/>
      <c r="V160" s="221">
        <v>36.119999999999997</v>
      </c>
      <c r="W160" s="11"/>
      <c r="Y160" s="197">
        <v>117378.75</v>
      </c>
      <c r="Z160" s="197">
        <v>105307.8</v>
      </c>
      <c r="AB160" s="11"/>
      <c r="AC160" s="11"/>
      <c r="AD160" s="11"/>
      <c r="AH160" s="220"/>
      <c r="AI160" s="220"/>
      <c r="AJ160" s="220"/>
      <c r="AK160" s="220"/>
    </row>
    <row r="161" spans="1:37" s="5" customFormat="1" x14ac:dyDescent="0.2">
      <c r="A161" s="219"/>
      <c r="B161" s="11"/>
      <c r="C161" s="11" t="s">
        <v>146</v>
      </c>
      <c r="D161" s="11"/>
      <c r="E161" s="231">
        <v>8822</v>
      </c>
      <c r="F161" s="11"/>
      <c r="G161" s="11"/>
      <c r="H161" s="11"/>
      <c r="I161" s="11"/>
      <c r="J161" s="11"/>
      <c r="K161" s="11"/>
      <c r="M161" s="267">
        <v>1</v>
      </c>
      <c r="N161" s="69"/>
      <c r="P161" s="197">
        <v>5.6</v>
      </c>
      <c r="Q161" s="197"/>
      <c r="R161" s="197">
        <v>5.6</v>
      </c>
      <c r="S161" s="11"/>
      <c r="T161" s="221">
        <v>0</v>
      </c>
      <c r="U161" s="221"/>
      <c r="V161" s="221">
        <v>0</v>
      </c>
      <c r="W161" s="11"/>
      <c r="Y161" s="197">
        <v>5.6</v>
      </c>
      <c r="Z161" s="197">
        <v>5.6</v>
      </c>
      <c r="AB161" s="11"/>
      <c r="AC161" s="11"/>
      <c r="AD161" s="11"/>
      <c r="AH161" s="220"/>
      <c r="AI161" s="220"/>
      <c r="AJ161" s="220"/>
      <c r="AK161" s="220"/>
    </row>
    <row r="162" spans="1:37" s="5" customFormat="1" x14ac:dyDescent="0.2">
      <c r="A162" s="219"/>
      <c r="B162" s="11"/>
      <c r="C162" s="11" t="s">
        <v>146</v>
      </c>
      <c r="D162" s="11"/>
      <c r="E162" s="231">
        <v>8825</v>
      </c>
      <c r="F162" s="11"/>
      <c r="G162" s="11"/>
      <c r="H162" s="11"/>
      <c r="I162" s="11"/>
      <c r="J162" s="11"/>
      <c r="K162" s="11"/>
      <c r="M162" s="267">
        <v>6</v>
      </c>
      <c r="N162" s="69"/>
      <c r="P162" s="197">
        <v>52.653333333333336</v>
      </c>
      <c r="Q162" s="197"/>
      <c r="R162" s="197">
        <v>61.435000000000002</v>
      </c>
      <c r="S162" s="11"/>
      <c r="T162" s="221">
        <v>61.92166666666666</v>
      </c>
      <c r="U162" s="221"/>
      <c r="V162" s="221">
        <v>74.819999999999993</v>
      </c>
      <c r="W162" s="11"/>
      <c r="Y162" s="197">
        <v>315.92</v>
      </c>
      <c r="Z162" s="197">
        <v>315.92</v>
      </c>
      <c r="AB162" s="11"/>
      <c r="AC162" s="11"/>
      <c r="AD162" s="11"/>
      <c r="AH162" s="220"/>
      <c r="AI162" s="220"/>
      <c r="AJ162" s="220"/>
      <c r="AK162" s="220"/>
    </row>
    <row r="163" spans="1:37" s="5" customFormat="1" x14ac:dyDescent="0.2">
      <c r="A163" s="219"/>
      <c r="B163" s="11"/>
      <c r="C163" s="11" t="s">
        <v>147</v>
      </c>
      <c r="D163" s="11"/>
      <c r="E163" s="231">
        <v>7848</v>
      </c>
      <c r="F163" s="11"/>
      <c r="G163" s="11"/>
      <c r="H163" s="11"/>
      <c r="I163" s="11"/>
      <c r="J163" s="11"/>
      <c r="K163" s="11"/>
      <c r="M163" s="267">
        <v>1</v>
      </c>
      <c r="N163" s="69"/>
      <c r="P163" s="197">
        <v>0</v>
      </c>
      <c r="Q163" s="197"/>
      <c r="R163" s="197">
        <v>0</v>
      </c>
      <c r="S163" s="11"/>
      <c r="T163" s="221">
        <v>0</v>
      </c>
      <c r="U163" s="221"/>
      <c r="V163" s="221">
        <v>0</v>
      </c>
      <c r="W163" s="11"/>
      <c r="Y163" s="197">
        <v>0</v>
      </c>
      <c r="Z163" s="197">
        <v>0</v>
      </c>
      <c r="AB163" s="11"/>
      <c r="AC163" s="11"/>
      <c r="AD163" s="11"/>
      <c r="AH163" s="220"/>
      <c r="AI163" s="220"/>
      <c r="AJ163" s="220"/>
      <c r="AK163" s="220"/>
    </row>
    <row r="164" spans="1:37" s="5" customFormat="1" x14ac:dyDescent="0.2">
      <c r="A164" s="219"/>
      <c r="B164" s="11"/>
      <c r="C164" s="11" t="s">
        <v>148</v>
      </c>
      <c r="D164" s="11"/>
      <c r="E164" s="231">
        <v>7848</v>
      </c>
      <c r="F164" s="11"/>
      <c r="G164" s="11"/>
      <c r="H164" s="11"/>
      <c r="I164" s="11"/>
      <c r="J164" s="11"/>
      <c r="K164" s="11"/>
      <c r="M164" s="267">
        <v>192</v>
      </c>
      <c r="N164" s="69"/>
      <c r="P164" s="197">
        <v>56.446526315789477</v>
      </c>
      <c r="Q164" s="197"/>
      <c r="R164" s="197">
        <v>47.02</v>
      </c>
      <c r="S164" s="11"/>
      <c r="T164" s="221">
        <v>60.746894736842123</v>
      </c>
      <c r="U164" s="221"/>
      <c r="V164" s="221">
        <v>52.63</v>
      </c>
      <c r="W164" s="11"/>
      <c r="Y164" s="197">
        <v>10724.84</v>
      </c>
      <c r="Z164" s="197">
        <v>9835.02</v>
      </c>
      <c r="AB164" s="11"/>
      <c r="AC164" s="11"/>
      <c r="AD164" s="11"/>
      <c r="AH164" s="220"/>
      <c r="AI164" s="220"/>
      <c r="AJ164" s="220"/>
      <c r="AK164" s="220"/>
    </row>
    <row r="165" spans="1:37" s="5" customFormat="1" x14ac:dyDescent="0.2">
      <c r="A165" s="219"/>
      <c r="B165" s="11"/>
      <c r="C165" s="11" t="s">
        <v>149</v>
      </c>
      <c r="D165" s="11"/>
      <c r="E165" s="231">
        <v>8530</v>
      </c>
      <c r="F165" s="11"/>
      <c r="G165" s="11"/>
      <c r="H165" s="11"/>
      <c r="I165" s="11"/>
      <c r="J165" s="11"/>
      <c r="K165" s="11"/>
      <c r="M165" s="267">
        <v>42</v>
      </c>
      <c r="N165" s="69"/>
      <c r="P165" s="197">
        <v>41.87146341463415</v>
      </c>
      <c r="Q165" s="197"/>
      <c r="R165" s="197">
        <v>38.6</v>
      </c>
      <c r="S165" s="11"/>
      <c r="T165" s="221">
        <v>45.483414634146335</v>
      </c>
      <c r="U165" s="221"/>
      <c r="V165" s="221">
        <v>41.28</v>
      </c>
      <c r="W165" s="11"/>
      <c r="Y165" s="197">
        <v>1716.73</v>
      </c>
      <c r="Z165" s="197">
        <v>1699.59</v>
      </c>
      <c r="AB165" s="11"/>
      <c r="AC165" s="11"/>
      <c r="AD165" s="11"/>
      <c r="AH165" s="220"/>
      <c r="AI165" s="220"/>
      <c r="AJ165" s="220"/>
      <c r="AK165" s="220"/>
    </row>
    <row r="166" spans="1:37" s="5" customFormat="1" x14ac:dyDescent="0.2">
      <c r="A166" s="219"/>
      <c r="B166" s="11"/>
      <c r="C166" s="11" t="s">
        <v>150</v>
      </c>
      <c r="D166" s="11"/>
      <c r="E166" s="231">
        <v>8530</v>
      </c>
      <c r="F166" s="11"/>
      <c r="G166" s="11"/>
      <c r="H166" s="11"/>
      <c r="I166" s="11"/>
      <c r="J166" s="11"/>
      <c r="K166" s="11"/>
      <c r="M166" s="267">
        <v>1848</v>
      </c>
      <c r="N166" s="69"/>
      <c r="P166" s="197">
        <v>57.799746696035243</v>
      </c>
      <c r="Q166" s="197"/>
      <c r="R166" s="197">
        <v>54.02</v>
      </c>
      <c r="S166" s="11"/>
      <c r="T166" s="221">
        <v>68.506828193832519</v>
      </c>
      <c r="U166" s="221"/>
      <c r="V166" s="221">
        <v>63.465000000000003</v>
      </c>
      <c r="W166" s="11"/>
      <c r="Y166" s="197">
        <v>104964.34</v>
      </c>
      <c r="Z166" s="197">
        <v>103780.81</v>
      </c>
      <c r="AB166" s="11"/>
      <c r="AC166" s="11"/>
      <c r="AD166" s="11"/>
      <c r="AH166" s="220"/>
      <c r="AI166" s="220"/>
      <c r="AJ166" s="220"/>
      <c r="AK166" s="220"/>
    </row>
    <row r="167" spans="1:37" s="5" customFormat="1" x14ac:dyDescent="0.2">
      <c r="A167" s="219"/>
      <c r="B167" s="11"/>
      <c r="C167" s="11" t="s">
        <v>151</v>
      </c>
      <c r="D167" s="11"/>
      <c r="E167" s="231">
        <v>8648</v>
      </c>
      <c r="F167" s="11"/>
      <c r="G167" s="11"/>
      <c r="H167" s="11"/>
      <c r="I167" s="11"/>
      <c r="J167" s="11"/>
      <c r="K167" s="11"/>
      <c r="M167" s="267">
        <v>1</v>
      </c>
      <c r="N167" s="69"/>
      <c r="P167" s="197">
        <v>0</v>
      </c>
      <c r="Q167" s="197"/>
      <c r="R167" s="197">
        <v>0</v>
      </c>
      <c r="S167" s="11"/>
      <c r="T167" s="221">
        <v>0</v>
      </c>
      <c r="U167" s="221"/>
      <c r="V167" s="221">
        <v>0</v>
      </c>
      <c r="W167" s="11"/>
      <c r="Y167" s="197">
        <v>0</v>
      </c>
      <c r="Z167" s="197">
        <v>0</v>
      </c>
      <c r="AB167" s="11"/>
      <c r="AC167" s="11"/>
      <c r="AD167" s="11"/>
      <c r="AH167" s="220"/>
      <c r="AI167" s="220"/>
      <c r="AJ167" s="220"/>
      <c r="AK167" s="220"/>
    </row>
    <row r="168" spans="1:37" s="5" customFormat="1" x14ac:dyDescent="0.2">
      <c r="A168" s="219"/>
      <c r="B168" s="11"/>
      <c r="C168" s="11" t="s">
        <v>152</v>
      </c>
      <c r="D168" s="11"/>
      <c r="E168" s="231">
        <v>8648</v>
      </c>
      <c r="F168" s="11"/>
      <c r="G168" s="11"/>
      <c r="H168" s="11"/>
      <c r="I168" s="11"/>
      <c r="J168" s="11"/>
      <c r="K168" s="11"/>
      <c r="M168" s="267">
        <v>88</v>
      </c>
      <c r="N168" s="69"/>
      <c r="P168" s="197">
        <v>94.064943820224727</v>
      </c>
      <c r="Q168" s="197"/>
      <c r="R168" s="197">
        <v>93.42</v>
      </c>
      <c r="S168" s="11"/>
      <c r="T168" s="221">
        <v>122.32033707865166</v>
      </c>
      <c r="U168" s="221"/>
      <c r="V168" s="221">
        <v>119.71</v>
      </c>
      <c r="W168" s="11"/>
      <c r="Y168" s="197">
        <v>8371.7800000000007</v>
      </c>
      <c r="Z168" s="197">
        <v>8342.52</v>
      </c>
      <c r="AB168" s="11"/>
      <c r="AC168" s="11"/>
      <c r="AD168" s="11"/>
      <c r="AH168" s="220"/>
      <c r="AI168" s="220"/>
      <c r="AJ168" s="220"/>
      <c r="AK168" s="220"/>
    </row>
    <row r="169" spans="1:37" s="5" customFormat="1" x14ac:dyDescent="0.2">
      <c r="A169" s="219"/>
      <c r="B169" s="11"/>
      <c r="C169" s="11" t="s">
        <v>153</v>
      </c>
      <c r="D169" s="11"/>
      <c r="E169" s="231">
        <v>8833</v>
      </c>
      <c r="F169" s="11"/>
      <c r="G169" s="11"/>
      <c r="H169" s="11"/>
      <c r="I169" s="11"/>
      <c r="J169" s="11"/>
      <c r="K169" s="11"/>
      <c r="M169" s="267">
        <v>10</v>
      </c>
      <c r="N169" s="69"/>
      <c r="P169" s="197">
        <v>63.382000000000005</v>
      </c>
      <c r="Q169" s="197"/>
      <c r="R169" s="197">
        <v>60.019999999999996</v>
      </c>
      <c r="S169" s="11"/>
      <c r="T169" s="221">
        <v>77.709000000000003</v>
      </c>
      <c r="U169" s="221"/>
      <c r="V169" s="221">
        <v>72.754999999999995</v>
      </c>
      <c r="W169" s="11"/>
      <c r="Y169" s="197">
        <v>633.82000000000005</v>
      </c>
      <c r="Z169" s="197">
        <v>633.82000000000005</v>
      </c>
      <c r="AB169" s="11"/>
      <c r="AC169" s="11"/>
      <c r="AD169" s="11"/>
      <c r="AH169" s="220"/>
      <c r="AI169" s="220"/>
      <c r="AJ169" s="220"/>
      <c r="AK169" s="220"/>
    </row>
    <row r="170" spans="1:37" s="5" customFormat="1" x14ac:dyDescent="0.2">
      <c r="A170" s="219"/>
      <c r="B170" s="11"/>
      <c r="C170" s="11" t="s">
        <v>154</v>
      </c>
      <c r="D170" s="11"/>
      <c r="E170" s="231">
        <v>7830</v>
      </c>
      <c r="F170" s="11"/>
      <c r="G170" s="11"/>
      <c r="H170" s="11"/>
      <c r="I170" s="11"/>
      <c r="J170" s="11"/>
      <c r="K170" s="11"/>
      <c r="M170" s="267">
        <v>3</v>
      </c>
      <c r="N170" s="69"/>
      <c r="P170" s="197">
        <v>81.193333333333342</v>
      </c>
      <c r="Q170" s="197"/>
      <c r="R170" s="197">
        <v>95.48</v>
      </c>
      <c r="S170" s="11"/>
      <c r="T170" s="221">
        <v>103.88666666666666</v>
      </c>
      <c r="U170" s="221"/>
      <c r="V170" s="221">
        <v>124.87</v>
      </c>
      <c r="W170" s="11"/>
      <c r="Y170" s="197">
        <v>243.58</v>
      </c>
      <c r="Z170" s="197">
        <v>243.58</v>
      </c>
      <c r="AB170" s="11"/>
      <c r="AC170" s="11"/>
      <c r="AD170" s="11"/>
      <c r="AH170" s="220"/>
      <c r="AI170" s="220"/>
      <c r="AJ170" s="220"/>
      <c r="AK170" s="220"/>
    </row>
    <row r="171" spans="1:37" s="5" customFormat="1" x14ac:dyDescent="0.2">
      <c r="A171" s="219"/>
      <c r="B171" s="11"/>
      <c r="C171" s="11" t="s">
        <v>155</v>
      </c>
      <c r="D171" s="11"/>
      <c r="E171" s="231">
        <v>8826</v>
      </c>
      <c r="F171" s="11"/>
      <c r="G171" s="11"/>
      <c r="H171" s="11"/>
      <c r="I171" s="11"/>
      <c r="J171" s="11"/>
      <c r="K171" s="11"/>
      <c r="M171" s="267">
        <v>1</v>
      </c>
      <c r="N171" s="69"/>
      <c r="P171" s="197">
        <v>49.11</v>
      </c>
      <c r="Q171" s="197"/>
      <c r="R171" s="197">
        <v>49.11</v>
      </c>
      <c r="S171" s="11"/>
      <c r="T171" s="221">
        <v>56.76</v>
      </c>
      <c r="U171" s="221"/>
      <c r="V171" s="221">
        <v>56.76</v>
      </c>
      <c r="W171" s="11"/>
      <c r="Y171" s="197">
        <v>49.11</v>
      </c>
      <c r="Z171" s="197">
        <v>49.11</v>
      </c>
      <c r="AB171" s="11"/>
      <c r="AC171" s="11"/>
      <c r="AD171" s="11"/>
      <c r="AH171" s="220"/>
      <c r="AI171" s="220"/>
      <c r="AJ171" s="220"/>
      <c r="AK171" s="220"/>
    </row>
    <row r="172" spans="1:37" s="5" customFormat="1" x14ac:dyDescent="0.2">
      <c r="A172" s="219"/>
      <c r="B172" s="11"/>
      <c r="C172" s="11" t="s">
        <v>154</v>
      </c>
      <c r="D172" s="11"/>
      <c r="E172" s="231">
        <v>8833</v>
      </c>
      <c r="F172" s="11"/>
      <c r="G172" s="11"/>
      <c r="H172" s="11"/>
      <c r="I172" s="11"/>
      <c r="J172" s="11"/>
      <c r="K172" s="11"/>
      <c r="M172" s="267">
        <v>1108</v>
      </c>
      <c r="N172" s="69"/>
      <c r="P172" s="197">
        <v>56.522680221811463</v>
      </c>
      <c r="Q172" s="197"/>
      <c r="R172" s="197">
        <v>49.11</v>
      </c>
      <c r="S172" s="11"/>
      <c r="T172" s="221">
        <v>64.627883548983363</v>
      </c>
      <c r="U172" s="221"/>
      <c r="V172" s="221">
        <v>55.73</v>
      </c>
      <c r="W172" s="11"/>
      <c r="Y172" s="197">
        <v>61157.54</v>
      </c>
      <c r="Z172" s="197">
        <v>58935.68</v>
      </c>
      <c r="AB172" s="11"/>
      <c r="AC172" s="11"/>
      <c r="AD172" s="11"/>
      <c r="AH172" s="220"/>
      <c r="AI172" s="220"/>
      <c r="AJ172" s="220"/>
      <c r="AK172" s="220"/>
    </row>
    <row r="173" spans="1:37" s="5" customFormat="1" x14ac:dyDescent="0.2">
      <c r="A173" s="219"/>
      <c r="B173" s="11"/>
      <c r="C173" s="11" t="s">
        <v>156</v>
      </c>
      <c r="D173" s="11"/>
      <c r="E173" s="231">
        <v>7838</v>
      </c>
      <c r="F173" s="11"/>
      <c r="G173" s="11"/>
      <c r="H173" s="11"/>
      <c r="I173" s="11"/>
      <c r="J173" s="11"/>
      <c r="K173" s="11"/>
      <c r="M173" s="267">
        <v>3</v>
      </c>
      <c r="N173" s="69"/>
      <c r="P173" s="197">
        <v>30.156666666666666</v>
      </c>
      <c r="Q173" s="197"/>
      <c r="R173" s="197">
        <v>35.78</v>
      </c>
      <c r="S173" s="11"/>
      <c r="T173" s="221">
        <v>28.893333333333334</v>
      </c>
      <c r="U173" s="221"/>
      <c r="V173" s="221">
        <v>37.15</v>
      </c>
      <c r="W173" s="11"/>
      <c r="Y173" s="197">
        <v>90.47</v>
      </c>
      <c r="Z173" s="197">
        <v>90.47</v>
      </c>
      <c r="AB173" s="11"/>
      <c r="AC173" s="11"/>
      <c r="AD173" s="11"/>
      <c r="AH173" s="220"/>
      <c r="AI173" s="220"/>
      <c r="AJ173" s="220"/>
      <c r="AK173" s="220"/>
    </row>
    <row r="174" spans="1:37" s="5" customFormat="1" x14ac:dyDescent="0.2">
      <c r="A174" s="219"/>
      <c r="B174" s="11"/>
      <c r="C174" s="11" t="s">
        <v>157</v>
      </c>
      <c r="D174" s="11"/>
      <c r="E174" s="231">
        <v>7863</v>
      </c>
      <c r="F174" s="11"/>
      <c r="G174" s="11"/>
      <c r="H174" s="11"/>
      <c r="I174" s="11"/>
      <c r="J174" s="11"/>
      <c r="K174" s="11"/>
      <c r="M174" s="267">
        <v>2</v>
      </c>
      <c r="N174" s="69"/>
      <c r="P174" s="197">
        <v>54.744999999999997</v>
      </c>
      <c r="Q174" s="197"/>
      <c r="R174" s="197">
        <v>54.745000000000005</v>
      </c>
      <c r="S174" s="11"/>
      <c r="T174" s="221">
        <v>63.47</v>
      </c>
      <c r="U174" s="221"/>
      <c r="V174" s="221">
        <v>63.47</v>
      </c>
      <c r="W174" s="11"/>
      <c r="Y174" s="197">
        <v>109.49</v>
      </c>
      <c r="Z174" s="197">
        <v>109.49</v>
      </c>
      <c r="AB174" s="11"/>
      <c r="AC174" s="11"/>
      <c r="AD174" s="11"/>
      <c r="AH174" s="220"/>
      <c r="AI174" s="220"/>
      <c r="AJ174" s="220"/>
      <c r="AK174" s="220"/>
    </row>
    <row r="175" spans="1:37" s="5" customFormat="1" x14ac:dyDescent="0.2">
      <c r="A175" s="219"/>
      <c r="B175" s="11"/>
      <c r="C175" s="11" t="s">
        <v>158</v>
      </c>
      <c r="D175" s="11"/>
      <c r="E175" s="231">
        <v>7036</v>
      </c>
      <c r="F175" s="11"/>
      <c r="G175" s="11"/>
      <c r="H175" s="11"/>
      <c r="I175" s="11"/>
      <c r="J175" s="11"/>
      <c r="K175" s="11"/>
      <c r="M175" s="267">
        <v>14431</v>
      </c>
      <c r="N175" s="69"/>
      <c r="P175" s="197">
        <v>42.890533220482439</v>
      </c>
      <c r="Q175" s="197"/>
      <c r="R175" s="197">
        <v>39.29</v>
      </c>
      <c r="S175" s="11"/>
      <c r="T175" s="221">
        <v>45.447477782479552</v>
      </c>
      <c r="U175" s="221"/>
      <c r="V175" s="221">
        <v>41.28</v>
      </c>
      <c r="W175" s="11"/>
      <c r="Y175" s="197">
        <v>608101.98</v>
      </c>
      <c r="Z175" s="197">
        <v>586211.18000000005</v>
      </c>
      <c r="AB175" s="11"/>
      <c r="AC175" s="11"/>
      <c r="AD175" s="11"/>
      <c r="AH175" s="220"/>
      <c r="AI175" s="220"/>
      <c r="AJ175" s="220"/>
      <c r="AK175" s="220"/>
    </row>
    <row r="176" spans="1:37" s="5" customFormat="1" x14ac:dyDescent="0.2">
      <c r="A176" s="219"/>
      <c r="B176" s="11"/>
      <c r="C176" s="11" t="s">
        <v>158</v>
      </c>
      <c r="D176" s="11"/>
      <c r="E176" s="231">
        <v>7067</v>
      </c>
      <c r="F176" s="11"/>
      <c r="G176" s="11"/>
      <c r="H176" s="11"/>
      <c r="I176" s="11"/>
      <c r="J176" s="11"/>
      <c r="K176" s="11"/>
      <c r="M176" s="267">
        <v>1</v>
      </c>
      <c r="N176" s="69"/>
      <c r="P176" s="197">
        <v>0</v>
      </c>
      <c r="Q176" s="197"/>
      <c r="R176" s="197">
        <v>0</v>
      </c>
      <c r="S176" s="11"/>
      <c r="T176" s="221">
        <v>0</v>
      </c>
      <c r="U176" s="221"/>
      <c r="V176" s="221">
        <v>0</v>
      </c>
      <c r="W176" s="11"/>
      <c r="Y176" s="197">
        <v>0</v>
      </c>
      <c r="Z176" s="197">
        <v>0</v>
      </c>
      <c r="AB176" s="11"/>
      <c r="AC176" s="11"/>
      <c r="AD176" s="11"/>
      <c r="AH176" s="220"/>
      <c r="AI176" s="220"/>
      <c r="AJ176" s="220"/>
      <c r="AK176" s="220"/>
    </row>
    <row r="177" spans="1:37" s="5" customFormat="1" x14ac:dyDescent="0.2">
      <c r="A177" s="219"/>
      <c r="B177" s="11"/>
      <c r="C177" s="11" t="s">
        <v>159</v>
      </c>
      <c r="D177" s="11"/>
      <c r="E177" s="231">
        <v>7853</v>
      </c>
      <c r="F177" s="11"/>
      <c r="G177" s="11"/>
      <c r="H177" s="11"/>
      <c r="I177" s="11"/>
      <c r="J177" s="11"/>
      <c r="K177" s="11"/>
      <c r="M177" s="267">
        <v>1</v>
      </c>
      <c r="N177" s="69"/>
      <c r="P177" s="197">
        <v>10.5</v>
      </c>
      <c r="Q177" s="197"/>
      <c r="R177" s="197">
        <v>10.5</v>
      </c>
      <c r="S177" s="11"/>
      <c r="T177" s="221">
        <v>0</v>
      </c>
      <c r="U177" s="221"/>
      <c r="V177" s="221">
        <v>0</v>
      </c>
      <c r="W177" s="11"/>
      <c r="Y177" s="197">
        <v>10.5</v>
      </c>
      <c r="Z177" s="197">
        <v>10.5</v>
      </c>
      <c r="AB177" s="11"/>
      <c r="AC177" s="11"/>
      <c r="AD177" s="11"/>
      <c r="AH177" s="220"/>
      <c r="AI177" s="220"/>
      <c r="AJ177" s="220"/>
      <c r="AK177" s="220"/>
    </row>
    <row r="178" spans="1:37" s="5" customFormat="1" x14ac:dyDescent="0.2">
      <c r="A178" s="219"/>
      <c r="B178" s="11"/>
      <c r="C178" s="11" t="s">
        <v>160</v>
      </c>
      <c r="D178" s="11"/>
      <c r="E178" s="231">
        <v>7840</v>
      </c>
      <c r="F178" s="11"/>
      <c r="G178" s="11"/>
      <c r="H178" s="11"/>
      <c r="I178" s="11"/>
      <c r="J178" s="11"/>
      <c r="K178" s="11"/>
      <c r="M178" s="267">
        <v>1</v>
      </c>
      <c r="N178" s="69"/>
      <c r="P178" s="197">
        <v>86.35</v>
      </c>
      <c r="Q178" s="197"/>
      <c r="R178" s="197">
        <v>86.35</v>
      </c>
      <c r="S178" s="11"/>
      <c r="T178" s="221">
        <v>111.46</v>
      </c>
      <c r="U178" s="221"/>
      <c r="V178" s="221">
        <v>111.46</v>
      </c>
      <c r="W178" s="11"/>
      <c r="Y178" s="197">
        <v>86.35</v>
      </c>
      <c r="Z178" s="197">
        <v>86.35</v>
      </c>
      <c r="AB178" s="11"/>
      <c r="AC178" s="11"/>
      <c r="AD178" s="11"/>
      <c r="AH178" s="220"/>
      <c r="AI178" s="220"/>
      <c r="AJ178" s="220"/>
      <c r="AK178" s="220"/>
    </row>
    <row r="179" spans="1:37" s="5" customFormat="1" x14ac:dyDescent="0.2">
      <c r="A179" s="219"/>
      <c r="B179" s="11"/>
      <c r="C179" s="11" t="s">
        <v>160</v>
      </c>
      <c r="D179" s="11"/>
      <c r="E179" s="231">
        <v>7853</v>
      </c>
      <c r="F179" s="11"/>
      <c r="G179" s="11"/>
      <c r="H179" s="11"/>
      <c r="I179" s="11"/>
      <c r="J179" s="11"/>
      <c r="K179" s="11"/>
      <c r="M179" s="267">
        <v>2359</v>
      </c>
      <c r="N179" s="69"/>
      <c r="P179" s="197">
        <v>79.174959279897124</v>
      </c>
      <c r="Q179" s="197"/>
      <c r="R179" s="197">
        <v>75.099999999999994</v>
      </c>
      <c r="S179" s="11"/>
      <c r="T179" s="221">
        <v>95.197929704243577</v>
      </c>
      <c r="U179" s="221"/>
      <c r="V179" s="221">
        <v>91.85</v>
      </c>
      <c r="W179" s="11"/>
      <c r="Y179" s="197">
        <v>184715.18</v>
      </c>
      <c r="Z179" s="197">
        <v>175609.64</v>
      </c>
      <c r="AB179" s="11"/>
      <c r="AC179" s="11"/>
      <c r="AD179" s="11"/>
      <c r="AH179" s="220"/>
      <c r="AI179" s="220"/>
      <c r="AJ179" s="220"/>
      <c r="AK179" s="220"/>
    </row>
    <row r="180" spans="1:37" s="5" customFormat="1" x14ac:dyDescent="0.2">
      <c r="A180" s="219"/>
      <c r="B180" s="11"/>
      <c r="C180" s="11" t="s">
        <v>161</v>
      </c>
      <c r="D180" s="11"/>
      <c r="E180" s="231">
        <v>7865</v>
      </c>
      <c r="F180" s="11"/>
      <c r="G180" s="11"/>
      <c r="H180" s="11"/>
      <c r="I180" s="11"/>
      <c r="J180" s="11"/>
      <c r="K180" s="11"/>
      <c r="M180" s="267">
        <v>3</v>
      </c>
      <c r="N180" s="69"/>
      <c r="P180" s="197">
        <v>41.406666666666666</v>
      </c>
      <c r="Q180" s="197"/>
      <c r="R180" s="197">
        <v>40.71</v>
      </c>
      <c r="S180" s="11"/>
      <c r="T180" s="221">
        <v>45.41</v>
      </c>
      <c r="U180" s="221"/>
      <c r="V180" s="221">
        <v>44.38</v>
      </c>
      <c r="W180" s="11"/>
      <c r="Y180" s="197">
        <v>124.22</v>
      </c>
      <c r="Z180" s="197">
        <v>124.22</v>
      </c>
      <c r="AB180" s="11"/>
      <c r="AC180" s="11"/>
      <c r="AD180" s="11"/>
      <c r="AH180" s="220"/>
      <c r="AI180" s="220"/>
      <c r="AJ180" s="220"/>
      <c r="AK180" s="220"/>
    </row>
    <row r="181" spans="1:37" s="5" customFormat="1" x14ac:dyDescent="0.2">
      <c r="A181" s="219"/>
      <c r="B181" s="11"/>
      <c r="C181" s="11" t="s">
        <v>162</v>
      </c>
      <c r="D181" s="11"/>
      <c r="E181" s="231">
        <v>7853</v>
      </c>
      <c r="F181" s="11"/>
      <c r="G181" s="11"/>
      <c r="H181" s="11"/>
      <c r="I181" s="11"/>
      <c r="J181" s="11"/>
      <c r="K181" s="11"/>
      <c r="M181" s="267">
        <v>1</v>
      </c>
      <c r="N181" s="69"/>
      <c r="P181" s="197">
        <v>0</v>
      </c>
      <c r="Q181" s="197"/>
      <c r="R181" s="197">
        <v>0</v>
      </c>
      <c r="S181" s="11"/>
      <c r="T181" s="221">
        <v>0</v>
      </c>
      <c r="U181" s="221"/>
      <c r="V181" s="221">
        <v>0</v>
      </c>
      <c r="W181" s="11"/>
      <c r="Y181" s="197">
        <v>0</v>
      </c>
      <c r="Z181" s="197">
        <v>0</v>
      </c>
      <c r="AB181" s="11"/>
      <c r="AC181" s="11"/>
      <c r="AD181" s="11"/>
      <c r="AH181" s="220"/>
      <c r="AI181" s="220"/>
      <c r="AJ181" s="220"/>
      <c r="AK181" s="220"/>
    </row>
    <row r="182" spans="1:37" s="5" customFormat="1" x14ac:dyDescent="0.2">
      <c r="A182" s="219"/>
      <c r="B182" s="11"/>
      <c r="C182" s="11" t="s">
        <v>163</v>
      </c>
      <c r="D182" s="11"/>
      <c r="E182" s="231">
        <v>8865</v>
      </c>
      <c r="F182" s="11"/>
      <c r="G182" s="11"/>
      <c r="H182" s="11"/>
      <c r="I182" s="11"/>
      <c r="J182" s="11"/>
      <c r="K182" s="11"/>
      <c r="M182" s="267">
        <v>201</v>
      </c>
      <c r="N182" s="69"/>
      <c r="P182" s="197">
        <v>17.715291005291007</v>
      </c>
      <c r="Q182" s="197"/>
      <c r="R182" s="197">
        <v>16.13</v>
      </c>
      <c r="S182" s="11"/>
      <c r="T182" s="221">
        <v>10.756666666666662</v>
      </c>
      <c r="U182" s="221"/>
      <c r="V182" s="221">
        <v>8.26</v>
      </c>
      <c r="W182" s="11"/>
      <c r="Y182" s="197">
        <v>3348.19</v>
      </c>
      <c r="Z182" s="197">
        <v>3357.94</v>
      </c>
      <c r="AB182" s="11"/>
      <c r="AC182" s="11"/>
      <c r="AD182" s="11"/>
      <c r="AH182" s="220"/>
      <c r="AI182" s="220"/>
      <c r="AJ182" s="220"/>
      <c r="AK182" s="220"/>
    </row>
    <row r="183" spans="1:37" s="5" customFormat="1" x14ac:dyDescent="0.2">
      <c r="A183" s="219"/>
      <c r="B183" s="11"/>
      <c r="C183" s="11" t="s">
        <v>164</v>
      </c>
      <c r="D183" s="11"/>
      <c r="E183" s="231">
        <v>8865</v>
      </c>
      <c r="F183" s="11"/>
      <c r="G183" s="11"/>
      <c r="H183" s="11"/>
      <c r="I183" s="11"/>
      <c r="J183" s="11"/>
      <c r="K183" s="11"/>
      <c r="M183" s="267">
        <v>81</v>
      </c>
      <c r="N183" s="69"/>
      <c r="P183" s="197">
        <v>33.449624999999997</v>
      </c>
      <c r="Q183" s="197"/>
      <c r="R183" s="197">
        <v>30.505000000000003</v>
      </c>
      <c r="S183" s="11"/>
      <c r="T183" s="221">
        <v>34.345500000000001</v>
      </c>
      <c r="U183" s="221"/>
      <c r="V183" s="221">
        <v>29.414999999999999</v>
      </c>
      <c r="W183" s="11"/>
      <c r="Y183" s="197">
        <v>2675.97</v>
      </c>
      <c r="Z183" s="197">
        <v>2706.69</v>
      </c>
      <c r="AB183" s="11"/>
      <c r="AC183" s="11"/>
      <c r="AD183" s="11"/>
      <c r="AH183" s="220"/>
      <c r="AI183" s="220"/>
      <c r="AJ183" s="220"/>
      <c r="AK183" s="220"/>
    </row>
    <row r="184" spans="1:37" s="5" customFormat="1" x14ac:dyDescent="0.2">
      <c r="A184" s="219"/>
      <c r="B184" s="11"/>
      <c r="C184" s="11" t="s">
        <v>165</v>
      </c>
      <c r="D184" s="11"/>
      <c r="E184" s="231">
        <v>7865</v>
      </c>
      <c r="F184" s="11"/>
      <c r="G184" s="11"/>
      <c r="H184" s="11"/>
      <c r="I184" s="11"/>
      <c r="J184" s="11"/>
      <c r="K184" s="11"/>
      <c r="M184" s="267">
        <v>13</v>
      </c>
      <c r="N184" s="69"/>
      <c r="P184" s="197">
        <v>46.261538461538457</v>
      </c>
      <c r="Q184" s="197"/>
      <c r="R184" s="197">
        <v>44.9</v>
      </c>
      <c r="S184" s="11"/>
      <c r="T184" s="221">
        <v>52.233846153846152</v>
      </c>
      <c r="U184" s="221"/>
      <c r="V184" s="221">
        <v>49.54</v>
      </c>
      <c r="W184" s="11"/>
      <c r="Y184" s="197">
        <v>601.4</v>
      </c>
      <c r="Z184" s="197">
        <v>598.62</v>
      </c>
      <c r="AB184" s="11"/>
      <c r="AC184" s="11"/>
      <c r="AD184" s="11"/>
      <c r="AH184" s="220"/>
      <c r="AI184" s="220"/>
      <c r="AJ184" s="220"/>
      <c r="AK184" s="220"/>
    </row>
    <row r="185" spans="1:37" s="5" customFormat="1" x14ac:dyDescent="0.2">
      <c r="A185" s="219"/>
      <c r="B185" s="11"/>
      <c r="C185" s="11" t="s">
        <v>166</v>
      </c>
      <c r="D185" s="11"/>
      <c r="E185" s="231">
        <v>7840</v>
      </c>
      <c r="F185" s="11"/>
      <c r="G185" s="11"/>
      <c r="H185" s="11"/>
      <c r="I185" s="11"/>
      <c r="J185" s="11"/>
      <c r="K185" s="11"/>
      <c r="M185" s="267">
        <v>7</v>
      </c>
      <c r="N185" s="69"/>
      <c r="P185" s="197">
        <v>62.165714285714287</v>
      </c>
      <c r="Q185" s="197"/>
      <c r="R185" s="197">
        <v>50.55</v>
      </c>
      <c r="S185" s="11"/>
      <c r="T185" s="221">
        <v>75.925714285714278</v>
      </c>
      <c r="U185" s="221"/>
      <c r="V185" s="221">
        <v>58.82</v>
      </c>
      <c r="W185" s="11"/>
      <c r="Y185" s="197">
        <v>435.16</v>
      </c>
      <c r="Z185" s="197">
        <v>435.16</v>
      </c>
      <c r="AB185" s="11"/>
      <c r="AC185" s="11"/>
      <c r="AD185" s="11"/>
      <c r="AH185" s="220"/>
      <c r="AI185" s="220"/>
      <c r="AJ185" s="220"/>
      <c r="AK185" s="220"/>
    </row>
    <row r="186" spans="1:37" s="5" customFormat="1" x14ac:dyDescent="0.2">
      <c r="A186" s="219"/>
      <c r="B186" s="11"/>
      <c r="C186" s="11" t="s">
        <v>166</v>
      </c>
      <c r="D186" s="11"/>
      <c r="E186" s="231">
        <v>7863</v>
      </c>
      <c r="F186" s="11"/>
      <c r="G186" s="11"/>
      <c r="H186" s="11"/>
      <c r="I186" s="11"/>
      <c r="J186" s="11"/>
      <c r="K186" s="11"/>
      <c r="M186" s="267">
        <v>1</v>
      </c>
      <c r="N186" s="69"/>
      <c r="P186" s="197">
        <v>0</v>
      </c>
      <c r="Q186" s="197"/>
      <c r="R186" s="197">
        <v>0</v>
      </c>
      <c r="S186" s="11"/>
      <c r="T186" s="221">
        <v>0</v>
      </c>
      <c r="U186" s="221"/>
      <c r="V186" s="221">
        <v>0</v>
      </c>
      <c r="W186" s="11"/>
      <c r="Y186" s="197">
        <v>0</v>
      </c>
      <c r="Z186" s="197">
        <v>0</v>
      </c>
      <c r="AB186" s="11"/>
      <c r="AC186" s="11"/>
      <c r="AD186" s="11"/>
      <c r="AH186" s="220"/>
      <c r="AI186" s="220"/>
      <c r="AJ186" s="220"/>
      <c r="AK186" s="220"/>
    </row>
    <row r="187" spans="1:37" s="5" customFormat="1" x14ac:dyDescent="0.2">
      <c r="A187" s="219"/>
      <c r="B187" s="11"/>
      <c r="C187" s="11" t="s">
        <v>166</v>
      </c>
      <c r="D187" s="11"/>
      <c r="E187" s="231">
        <v>7865</v>
      </c>
      <c r="F187" s="11"/>
      <c r="G187" s="11"/>
      <c r="H187" s="11"/>
      <c r="I187" s="11"/>
      <c r="J187" s="11"/>
      <c r="K187" s="11"/>
      <c r="M187" s="267">
        <v>74</v>
      </c>
      <c r="N187" s="69"/>
      <c r="P187" s="197">
        <v>38.062205882352941</v>
      </c>
      <c r="Q187" s="197"/>
      <c r="R187" s="197">
        <v>38.24</v>
      </c>
      <c r="S187" s="11"/>
      <c r="T187" s="221">
        <v>41.461764705882359</v>
      </c>
      <c r="U187" s="221"/>
      <c r="V187" s="221">
        <v>42.31</v>
      </c>
      <c r="W187" s="11"/>
      <c r="Y187" s="197">
        <v>2588.23</v>
      </c>
      <c r="Z187" s="197">
        <v>2603.0700000000002</v>
      </c>
      <c r="AB187" s="11"/>
      <c r="AC187" s="11"/>
      <c r="AD187" s="11"/>
      <c r="AH187" s="220"/>
      <c r="AI187" s="220"/>
      <c r="AJ187" s="220"/>
      <c r="AK187" s="220"/>
    </row>
    <row r="188" spans="1:37" s="5" customFormat="1" x14ac:dyDescent="0.2">
      <c r="A188" s="219"/>
      <c r="B188" s="11"/>
      <c r="C188" s="11" t="s">
        <v>167</v>
      </c>
      <c r="D188" s="11"/>
      <c r="E188" s="231">
        <v>7040</v>
      </c>
      <c r="F188" s="11"/>
      <c r="G188" s="11"/>
      <c r="H188" s="11"/>
      <c r="I188" s="11"/>
      <c r="J188" s="11"/>
      <c r="K188" s="11"/>
      <c r="M188" s="267">
        <v>1</v>
      </c>
      <c r="N188" s="69"/>
      <c r="P188" s="197">
        <v>25.93</v>
      </c>
      <c r="Q188" s="197"/>
      <c r="R188" s="197">
        <v>25.93</v>
      </c>
      <c r="S188" s="11"/>
      <c r="T188" s="221">
        <v>22.7</v>
      </c>
      <c r="U188" s="221"/>
      <c r="V188" s="221">
        <v>22.7</v>
      </c>
      <c r="W188" s="11"/>
      <c r="Y188" s="197">
        <v>25.93</v>
      </c>
      <c r="Z188" s="197">
        <v>25.93</v>
      </c>
      <c r="AB188" s="11"/>
      <c r="AC188" s="11"/>
      <c r="AD188" s="11"/>
      <c r="AH188" s="220"/>
      <c r="AI188" s="220"/>
      <c r="AJ188" s="220"/>
      <c r="AK188" s="220"/>
    </row>
    <row r="189" spans="1:37" s="5" customFormat="1" x14ac:dyDescent="0.2">
      <c r="A189" s="219"/>
      <c r="B189" s="11"/>
      <c r="C189" s="11" t="s">
        <v>168</v>
      </c>
      <c r="D189" s="11"/>
      <c r="E189" s="231">
        <v>7428</v>
      </c>
      <c r="F189" s="11"/>
      <c r="G189" s="11"/>
      <c r="H189" s="11"/>
      <c r="I189" s="11"/>
      <c r="J189" s="11"/>
      <c r="K189" s="11"/>
      <c r="M189" s="267">
        <v>3</v>
      </c>
      <c r="N189" s="69"/>
      <c r="P189" s="197">
        <v>31.069999999999997</v>
      </c>
      <c r="Q189" s="197"/>
      <c r="R189" s="197">
        <v>32.24</v>
      </c>
      <c r="S189" s="11"/>
      <c r="T189" s="221">
        <v>30.27</v>
      </c>
      <c r="U189" s="221"/>
      <c r="V189" s="221">
        <v>31.99</v>
      </c>
      <c r="W189" s="11"/>
      <c r="Y189" s="197">
        <v>93.21</v>
      </c>
      <c r="Z189" s="197">
        <v>93.21</v>
      </c>
      <c r="AB189" s="11"/>
      <c r="AC189" s="11"/>
      <c r="AD189" s="11"/>
      <c r="AH189" s="220"/>
      <c r="AI189" s="220"/>
      <c r="AJ189" s="220"/>
      <c r="AK189" s="220"/>
    </row>
    <row r="190" spans="1:37" s="5" customFormat="1" x14ac:dyDescent="0.2">
      <c r="A190" s="219"/>
      <c r="B190" s="11"/>
      <c r="C190" s="11" t="s">
        <v>169</v>
      </c>
      <c r="D190" s="11"/>
      <c r="E190" s="231">
        <v>8840</v>
      </c>
      <c r="F190" s="11"/>
      <c r="G190" s="11"/>
      <c r="H190" s="11"/>
      <c r="I190" s="11"/>
      <c r="J190" s="11"/>
      <c r="K190" s="11"/>
      <c r="M190" s="267">
        <v>5</v>
      </c>
      <c r="N190" s="69"/>
      <c r="P190" s="197">
        <v>63.34</v>
      </c>
      <c r="Q190" s="197"/>
      <c r="R190" s="197">
        <v>56.155000000000001</v>
      </c>
      <c r="S190" s="11"/>
      <c r="T190" s="221">
        <v>77.657499999999999</v>
      </c>
      <c r="U190" s="221"/>
      <c r="V190" s="221">
        <v>67.08</v>
      </c>
      <c r="W190" s="11"/>
      <c r="Y190" s="197">
        <v>253.36</v>
      </c>
      <c r="Z190" s="197">
        <v>253.36</v>
      </c>
      <c r="AB190" s="11"/>
      <c r="AC190" s="11"/>
      <c r="AD190" s="11"/>
      <c r="AH190" s="220"/>
      <c r="AI190" s="220"/>
      <c r="AJ190" s="220"/>
      <c r="AK190" s="220"/>
    </row>
    <row r="191" spans="1:37" s="5" customFormat="1" x14ac:dyDescent="0.2">
      <c r="A191" s="219"/>
      <c r="B191" s="11"/>
      <c r="C191" s="11" t="s">
        <v>170</v>
      </c>
      <c r="D191" s="11"/>
      <c r="E191" s="231">
        <v>7095</v>
      </c>
      <c r="F191" s="11"/>
      <c r="G191" s="11"/>
      <c r="H191" s="11"/>
      <c r="I191" s="11"/>
      <c r="J191" s="11"/>
      <c r="K191" s="11"/>
      <c r="M191" s="267">
        <v>1</v>
      </c>
      <c r="N191" s="69"/>
      <c r="P191" s="197">
        <v>65.97</v>
      </c>
      <c r="Q191" s="197"/>
      <c r="R191" s="197">
        <v>65.97</v>
      </c>
      <c r="S191" s="11"/>
      <c r="T191" s="221">
        <v>81.53</v>
      </c>
      <c r="U191" s="221"/>
      <c r="V191" s="221">
        <v>81.53</v>
      </c>
      <c r="W191" s="11"/>
      <c r="Y191" s="197">
        <v>65.97</v>
      </c>
      <c r="Z191" s="197">
        <v>65.97</v>
      </c>
      <c r="AB191" s="11"/>
      <c r="AC191" s="11"/>
      <c r="AD191" s="11"/>
      <c r="AH191" s="220"/>
      <c r="AI191" s="220"/>
      <c r="AJ191" s="220"/>
      <c r="AK191" s="220"/>
    </row>
    <row r="192" spans="1:37" s="5" customFormat="1" x14ac:dyDescent="0.2">
      <c r="A192" s="219"/>
      <c r="B192" s="11"/>
      <c r="C192" s="11" t="s">
        <v>170</v>
      </c>
      <c r="D192" s="11"/>
      <c r="E192" s="231">
        <v>8837</v>
      </c>
      <c r="F192" s="11"/>
      <c r="G192" s="11"/>
      <c r="H192" s="11"/>
      <c r="I192" s="11"/>
      <c r="J192" s="11"/>
      <c r="K192" s="11"/>
      <c r="M192" s="267">
        <v>1</v>
      </c>
      <c r="N192" s="69"/>
      <c r="P192" s="197">
        <v>63.2</v>
      </c>
      <c r="Q192" s="197"/>
      <c r="R192" s="197">
        <v>63.2</v>
      </c>
      <c r="S192" s="11"/>
      <c r="T192" s="221">
        <v>77.400000000000006</v>
      </c>
      <c r="U192" s="221"/>
      <c r="V192" s="221">
        <v>77.400000000000006</v>
      </c>
      <c r="W192" s="11"/>
      <c r="Y192" s="197">
        <v>63.2</v>
      </c>
      <c r="Z192" s="197">
        <v>63.2</v>
      </c>
      <c r="AB192" s="11"/>
      <c r="AC192" s="11"/>
      <c r="AD192" s="11"/>
      <c r="AH192" s="220"/>
      <c r="AI192" s="220"/>
      <c r="AJ192" s="220"/>
      <c r="AK192" s="220"/>
    </row>
    <row r="193" spans="1:37" s="5" customFormat="1" x14ac:dyDescent="0.2">
      <c r="A193" s="219"/>
      <c r="B193" s="11"/>
      <c r="C193" s="11" t="s">
        <v>171</v>
      </c>
      <c r="D193" s="11"/>
      <c r="E193" s="231">
        <v>8840</v>
      </c>
      <c r="F193" s="11"/>
      <c r="G193" s="11"/>
      <c r="H193" s="11"/>
      <c r="I193" s="11"/>
      <c r="J193" s="11"/>
      <c r="K193" s="11"/>
      <c r="M193" s="267">
        <v>6128</v>
      </c>
      <c r="N193" s="69"/>
      <c r="P193" s="197">
        <v>55.719104821457954</v>
      </c>
      <c r="Q193" s="197"/>
      <c r="R193" s="197">
        <v>53.35</v>
      </c>
      <c r="S193" s="11"/>
      <c r="T193" s="221">
        <v>63.54272996544352</v>
      </c>
      <c r="U193" s="221"/>
      <c r="V193" s="221">
        <v>60.89</v>
      </c>
      <c r="W193" s="11"/>
      <c r="Y193" s="197">
        <v>338605</v>
      </c>
      <c r="Z193" s="197">
        <v>326535.69</v>
      </c>
      <c r="AB193" s="11"/>
      <c r="AC193" s="11"/>
      <c r="AD193" s="11"/>
      <c r="AH193" s="220"/>
      <c r="AI193" s="220"/>
      <c r="AJ193" s="220"/>
      <c r="AK193" s="220"/>
    </row>
    <row r="194" spans="1:37" s="5" customFormat="1" x14ac:dyDescent="0.2">
      <c r="A194" s="219"/>
      <c r="B194" s="11"/>
      <c r="C194" s="11" t="s">
        <v>172</v>
      </c>
      <c r="D194" s="11"/>
      <c r="E194" s="231">
        <v>8848</v>
      </c>
      <c r="F194" s="11"/>
      <c r="G194" s="11"/>
      <c r="H194" s="11"/>
      <c r="I194" s="11"/>
      <c r="J194" s="11"/>
      <c r="K194" s="11"/>
      <c r="M194" s="267">
        <v>5</v>
      </c>
      <c r="N194" s="69"/>
      <c r="P194" s="197">
        <v>47.577999999999996</v>
      </c>
      <c r="Q194" s="197"/>
      <c r="R194" s="197">
        <v>52.64</v>
      </c>
      <c r="S194" s="11"/>
      <c r="T194" s="221">
        <v>54.488</v>
      </c>
      <c r="U194" s="221"/>
      <c r="V194" s="221">
        <v>61.92</v>
      </c>
      <c r="W194" s="11"/>
      <c r="Y194" s="197">
        <v>237.89</v>
      </c>
      <c r="Z194" s="197">
        <v>237.89</v>
      </c>
      <c r="AB194" s="11"/>
      <c r="AC194" s="11"/>
      <c r="AD194" s="11"/>
      <c r="AH194" s="220"/>
      <c r="AI194" s="220"/>
      <c r="AJ194" s="220"/>
      <c r="AK194" s="220"/>
    </row>
    <row r="195" spans="1:37" s="5" customFormat="1" x14ac:dyDescent="0.2">
      <c r="A195" s="219"/>
      <c r="B195" s="11"/>
      <c r="C195" s="11" t="s">
        <v>173</v>
      </c>
      <c r="D195" s="11"/>
      <c r="E195" s="231">
        <v>8848</v>
      </c>
      <c r="F195" s="11"/>
      <c r="G195" s="11"/>
      <c r="H195" s="11"/>
      <c r="I195" s="11"/>
      <c r="J195" s="11"/>
      <c r="K195" s="11"/>
      <c r="M195" s="267">
        <v>229</v>
      </c>
      <c r="N195" s="69"/>
      <c r="P195" s="197">
        <v>55.225104602510456</v>
      </c>
      <c r="Q195" s="197"/>
      <c r="R195" s="197">
        <v>51.24</v>
      </c>
      <c r="S195" s="11"/>
      <c r="T195" s="221">
        <v>61.056276150627617</v>
      </c>
      <c r="U195" s="221"/>
      <c r="V195" s="221">
        <v>59.86</v>
      </c>
      <c r="W195" s="11"/>
      <c r="Y195" s="197">
        <v>13198.8</v>
      </c>
      <c r="Z195" s="197">
        <v>12429.42</v>
      </c>
      <c r="AB195" s="11"/>
      <c r="AC195" s="11"/>
      <c r="AD195" s="11"/>
      <c r="AH195" s="220"/>
      <c r="AI195" s="220"/>
      <c r="AJ195" s="220"/>
      <c r="AK195" s="220"/>
    </row>
    <row r="196" spans="1:37" s="5" customFormat="1" x14ac:dyDescent="0.2">
      <c r="A196" s="219"/>
      <c r="B196" s="11"/>
      <c r="C196" s="11" t="s">
        <v>174</v>
      </c>
      <c r="D196" s="11"/>
      <c r="E196" s="231">
        <v>7828</v>
      </c>
      <c r="F196" s="11"/>
      <c r="G196" s="11"/>
      <c r="H196" s="11"/>
      <c r="I196" s="11"/>
      <c r="J196" s="11"/>
      <c r="K196" s="11"/>
      <c r="M196" s="267">
        <v>51</v>
      </c>
      <c r="N196" s="69"/>
      <c r="P196" s="197">
        <v>49.115200000000002</v>
      </c>
      <c r="Q196" s="197"/>
      <c r="R196" s="197">
        <v>46.67</v>
      </c>
      <c r="S196" s="11"/>
      <c r="T196" s="221">
        <v>55.666000000000004</v>
      </c>
      <c r="U196" s="221"/>
      <c r="V196" s="221">
        <v>53.144999999999996</v>
      </c>
      <c r="W196" s="11"/>
      <c r="Y196" s="197">
        <v>2455.7600000000002</v>
      </c>
      <c r="Z196" s="197">
        <v>2419.0100000000002</v>
      </c>
      <c r="AB196" s="11"/>
      <c r="AC196" s="11"/>
      <c r="AD196" s="11"/>
      <c r="AH196" s="220"/>
      <c r="AI196" s="220"/>
      <c r="AJ196" s="220"/>
      <c r="AK196" s="220"/>
    </row>
    <row r="197" spans="1:37" s="5" customFormat="1" x14ac:dyDescent="0.2">
      <c r="A197" s="219"/>
      <c r="B197" s="11"/>
      <c r="C197" s="11" t="s">
        <v>174</v>
      </c>
      <c r="D197" s="11"/>
      <c r="E197" s="231">
        <v>7840</v>
      </c>
      <c r="F197" s="11"/>
      <c r="G197" s="11"/>
      <c r="H197" s="11"/>
      <c r="I197" s="11"/>
      <c r="J197" s="11"/>
      <c r="K197" s="11"/>
      <c r="M197" s="267">
        <v>23</v>
      </c>
      <c r="N197" s="69"/>
      <c r="P197" s="197">
        <v>31.488181818181818</v>
      </c>
      <c r="Q197" s="197"/>
      <c r="R197" s="197">
        <v>18.579999999999998</v>
      </c>
      <c r="S197" s="11"/>
      <c r="T197" s="221">
        <v>31.194090909090907</v>
      </c>
      <c r="U197" s="221"/>
      <c r="V197" s="221">
        <v>11.870000000000001</v>
      </c>
      <c r="W197" s="11"/>
      <c r="Y197" s="197">
        <v>692.74</v>
      </c>
      <c r="Z197" s="197">
        <v>692.74</v>
      </c>
      <c r="AB197" s="11"/>
      <c r="AC197" s="11"/>
      <c r="AD197" s="11"/>
      <c r="AH197" s="220"/>
      <c r="AI197" s="220"/>
      <c r="AJ197" s="220"/>
      <c r="AK197" s="220"/>
    </row>
    <row r="198" spans="1:37" s="5" customFormat="1" x14ac:dyDescent="0.2">
      <c r="A198" s="219"/>
      <c r="B198" s="11"/>
      <c r="C198" s="11" t="s">
        <v>175</v>
      </c>
      <c r="D198" s="11"/>
      <c r="E198" s="231">
        <v>7871</v>
      </c>
      <c r="F198" s="11"/>
      <c r="G198" s="11"/>
      <c r="H198" s="11"/>
      <c r="I198" s="11"/>
      <c r="J198" s="11"/>
      <c r="K198" s="11"/>
      <c r="M198" s="267">
        <v>1</v>
      </c>
      <c r="N198" s="69"/>
      <c r="P198" s="197">
        <v>10.5</v>
      </c>
      <c r="Q198" s="197"/>
      <c r="R198" s="197">
        <v>10.5</v>
      </c>
      <c r="S198" s="11"/>
      <c r="T198" s="221">
        <v>0</v>
      </c>
      <c r="U198" s="221"/>
      <c r="V198" s="221">
        <v>0</v>
      </c>
      <c r="W198" s="11"/>
      <c r="Y198" s="197">
        <v>10.5</v>
      </c>
      <c r="Z198" s="197">
        <v>10.5</v>
      </c>
      <c r="AB198" s="11"/>
      <c r="AC198" s="11"/>
      <c r="AD198" s="11"/>
      <c r="AH198" s="220"/>
      <c r="AI198" s="220"/>
      <c r="AJ198" s="220"/>
      <c r="AK198" s="220"/>
    </row>
    <row r="199" spans="1:37" s="5" customFormat="1" x14ac:dyDescent="0.2">
      <c r="A199" s="219"/>
      <c r="B199" s="11"/>
      <c r="C199" s="11" t="s">
        <v>176</v>
      </c>
      <c r="D199" s="11"/>
      <c r="E199" s="231">
        <v>7092</v>
      </c>
      <c r="F199" s="11"/>
      <c r="G199" s="11"/>
      <c r="H199" s="11"/>
      <c r="I199" s="11"/>
      <c r="J199" s="11"/>
      <c r="K199" s="11"/>
      <c r="M199" s="267">
        <v>2</v>
      </c>
      <c r="N199" s="69"/>
      <c r="P199" s="197">
        <v>0</v>
      </c>
      <c r="Q199" s="197"/>
      <c r="R199" s="197">
        <v>0</v>
      </c>
      <c r="S199" s="11"/>
      <c r="T199" s="221">
        <v>0</v>
      </c>
      <c r="U199" s="221"/>
      <c r="V199" s="221">
        <v>0</v>
      </c>
      <c r="W199" s="11"/>
      <c r="Y199" s="197">
        <v>0</v>
      </c>
      <c r="Z199" s="197">
        <v>0</v>
      </c>
      <c r="AB199" s="11"/>
      <c r="AC199" s="11"/>
      <c r="AD199" s="11"/>
      <c r="AH199" s="220"/>
      <c r="AI199" s="220"/>
      <c r="AJ199" s="220"/>
      <c r="AK199" s="220"/>
    </row>
    <row r="200" spans="1:37" s="5" customFormat="1" x14ac:dyDescent="0.2">
      <c r="A200" s="219"/>
      <c r="B200" s="11"/>
      <c r="C200" s="11" t="s">
        <v>177</v>
      </c>
      <c r="D200" s="11"/>
      <c r="E200" s="231">
        <v>7081</v>
      </c>
      <c r="F200" s="11"/>
      <c r="G200" s="11"/>
      <c r="H200" s="11"/>
      <c r="I200" s="11"/>
      <c r="J200" s="11"/>
      <c r="K200" s="11"/>
      <c r="M200" s="267">
        <v>1</v>
      </c>
      <c r="N200" s="69"/>
      <c r="P200" s="197">
        <v>33.659999999999997</v>
      </c>
      <c r="Q200" s="197"/>
      <c r="R200" s="197">
        <v>33.659999999999997</v>
      </c>
      <c r="S200" s="11"/>
      <c r="T200" s="221">
        <v>34.06</v>
      </c>
      <c r="U200" s="221"/>
      <c r="V200" s="221">
        <v>34.06</v>
      </c>
      <c r="W200" s="11"/>
      <c r="Y200" s="197">
        <v>33.659999999999997</v>
      </c>
      <c r="Z200" s="197">
        <v>33.659999999999997</v>
      </c>
      <c r="AB200" s="11"/>
      <c r="AC200" s="11"/>
      <c r="AD200" s="11"/>
      <c r="AH200" s="220"/>
      <c r="AI200" s="220"/>
      <c r="AJ200" s="220"/>
      <c r="AK200" s="220"/>
    </row>
    <row r="201" spans="1:37" s="5" customFormat="1" x14ac:dyDescent="0.2">
      <c r="A201" s="219"/>
      <c r="B201" s="11"/>
      <c r="C201" s="11" t="s">
        <v>178</v>
      </c>
      <c r="D201" s="11"/>
      <c r="E201" s="231">
        <v>7092</v>
      </c>
      <c r="F201" s="11"/>
      <c r="G201" s="11"/>
      <c r="H201" s="11"/>
      <c r="I201" s="11"/>
      <c r="J201" s="11"/>
      <c r="K201" s="11"/>
      <c r="M201" s="267">
        <v>2444</v>
      </c>
      <c r="N201" s="69"/>
      <c r="P201" s="197">
        <v>54.570899250624471</v>
      </c>
      <c r="Q201" s="197"/>
      <c r="R201" s="197">
        <v>49.11</v>
      </c>
      <c r="S201" s="11"/>
      <c r="T201" s="221">
        <v>58.256161532056666</v>
      </c>
      <c r="U201" s="221"/>
      <c r="V201" s="221">
        <v>53.66</v>
      </c>
      <c r="W201" s="11"/>
      <c r="Y201" s="197">
        <v>131079.29999999999</v>
      </c>
      <c r="Z201" s="197">
        <v>120418.43</v>
      </c>
      <c r="AB201" s="11"/>
      <c r="AC201" s="11"/>
      <c r="AD201" s="11"/>
      <c r="AH201" s="220"/>
      <c r="AI201" s="220"/>
      <c r="AJ201" s="220"/>
      <c r="AK201" s="220"/>
    </row>
    <row r="202" spans="1:37" s="5" customFormat="1" x14ac:dyDescent="0.2">
      <c r="A202" s="219"/>
      <c r="B202" s="11"/>
      <c r="C202" s="11" t="s">
        <v>179</v>
      </c>
      <c r="D202" s="11"/>
      <c r="E202" s="231">
        <v>7828</v>
      </c>
      <c r="F202" s="11"/>
      <c r="G202" s="11"/>
      <c r="H202" s="11"/>
      <c r="I202" s="11"/>
      <c r="J202" s="11"/>
      <c r="K202" s="11"/>
      <c r="M202" s="267">
        <v>2</v>
      </c>
      <c r="N202" s="69"/>
      <c r="P202" s="197">
        <v>49.12</v>
      </c>
      <c r="Q202" s="197"/>
      <c r="R202" s="197">
        <v>49.120000000000005</v>
      </c>
      <c r="S202" s="11"/>
      <c r="T202" s="221">
        <v>56.76</v>
      </c>
      <c r="U202" s="221"/>
      <c r="V202" s="221">
        <v>56.76</v>
      </c>
      <c r="W202" s="11"/>
      <c r="Y202" s="197">
        <v>98.24</v>
      </c>
      <c r="Z202" s="197">
        <v>98.24</v>
      </c>
      <c r="AB202" s="11"/>
      <c r="AC202" s="11"/>
      <c r="AD202" s="11"/>
      <c r="AH202" s="220"/>
      <c r="AI202" s="220"/>
      <c r="AJ202" s="220"/>
      <c r="AK202" s="220"/>
    </row>
    <row r="203" spans="1:37" s="5" customFormat="1" x14ac:dyDescent="0.2">
      <c r="A203" s="219"/>
      <c r="B203" s="11"/>
      <c r="C203" s="11" t="s">
        <v>180</v>
      </c>
      <c r="D203" s="11"/>
      <c r="E203" s="231">
        <v>7828</v>
      </c>
      <c r="F203" s="11"/>
      <c r="G203" s="11"/>
      <c r="H203" s="11"/>
      <c r="I203" s="11"/>
      <c r="J203" s="11"/>
      <c r="K203" s="11"/>
      <c r="M203" s="267">
        <v>1</v>
      </c>
      <c r="N203" s="69"/>
      <c r="P203" s="197">
        <v>63.86</v>
      </c>
      <c r="Q203" s="197"/>
      <c r="R203" s="197">
        <v>63.86</v>
      </c>
      <c r="S203" s="11"/>
      <c r="T203" s="221">
        <v>78.430000000000007</v>
      </c>
      <c r="U203" s="221"/>
      <c r="V203" s="221">
        <v>78.430000000000007</v>
      </c>
      <c r="W203" s="11"/>
      <c r="Y203" s="197">
        <v>63.86</v>
      </c>
      <c r="Z203" s="197">
        <v>63.86</v>
      </c>
      <c r="AB203" s="11"/>
      <c r="AC203" s="11"/>
      <c r="AD203" s="11"/>
      <c r="AH203" s="220"/>
      <c r="AI203" s="220"/>
      <c r="AJ203" s="220"/>
      <c r="AK203" s="220"/>
    </row>
    <row r="204" spans="1:37" s="5" customFormat="1" x14ac:dyDescent="0.2">
      <c r="A204" s="219"/>
      <c r="B204" s="11"/>
      <c r="C204" s="11" t="s">
        <v>180</v>
      </c>
      <c r="D204" s="11"/>
      <c r="E204" s="231">
        <v>7840</v>
      </c>
      <c r="F204" s="11"/>
      <c r="G204" s="11"/>
      <c r="H204" s="11"/>
      <c r="I204" s="11"/>
      <c r="J204" s="11"/>
      <c r="K204" s="11"/>
      <c r="M204" s="267">
        <v>16</v>
      </c>
      <c r="N204" s="69"/>
      <c r="P204" s="197">
        <v>46.954999999999998</v>
      </c>
      <c r="Q204" s="197"/>
      <c r="R204" s="197">
        <v>49.055</v>
      </c>
      <c r="S204" s="11"/>
      <c r="T204" s="221">
        <v>52.263571428571431</v>
      </c>
      <c r="U204" s="221"/>
      <c r="V204" s="221">
        <v>54.695</v>
      </c>
      <c r="W204" s="11"/>
      <c r="Y204" s="197">
        <v>657.37</v>
      </c>
      <c r="Z204" s="197">
        <v>644.84</v>
      </c>
      <c r="AB204" s="11"/>
      <c r="AC204" s="11"/>
      <c r="AD204" s="11"/>
      <c r="AH204" s="220"/>
      <c r="AI204" s="220"/>
      <c r="AJ204" s="220"/>
      <c r="AK204" s="220"/>
    </row>
    <row r="205" spans="1:37" s="5" customFormat="1" x14ac:dyDescent="0.2">
      <c r="A205" s="219"/>
      <c r="B205" s="11"/>
      <c r="C205" s="11" t="s">
        <v>181</v>
      </c>
      <c r="D205" s="11"/>
      <c r="E205" s="231">
        <v>7480</v>
      </c>
      <c r="F205" s="11"/>
      <c r="G205" s="11"/>
      <c r="H205" s="11"/>
      <c r="I205" s="11"/>
      <c r="J205" s="11"/>
      <c r="K205" s="11"/>
      <c r="M205" s="267">
        <v>1</v>
      </c>
      <c r="N205" s="69"/>
      <c r="P205" s="197">
        <v>43.51</v>
      </c>
      <c r="Q205" s="197"/>
      <c r="R205" s="197">
        <v>43.51</v>
      </c>
      <c r="S205" s="11"/>
      <c r="T205" s="221">
        <v>48.5</v>
      </c>
      <c r="U205" s="221"/>
      <c r="V205" s="221">
        <v>48.5</v>
      </c>
      <c r="W205" s="11"/>
      <c r="Y205" s="197">
        <v>43.51</v>
      </c>
      <c r="Z205" s="197">
        <v>43.51</v>
      </c>
      <c r="AB205" s="11"/>
      <c r="AC205" s="11"/>
      <c r="AD205" s="11"/>
      <c r="AH205" s="220"/>
      <c r="AI205" s="220"/>
      <c r="AJ205" s="220"/>
      <c r="AK205" s="220"/>
    </row>
    <row r="206" spans="1:37" s="5" customFormat="1" x14ac:dyDescent="0.2">
      <c r="A206" s="219"/>
      <c r="B206" s="11"/>
      <c r="C206" s="11" t="s">
        <v>181</v>
      </c>
      <c r="D206" s="11"/>
      <c r="E206" s="231">
        <v>7828</v>
      </c>
      <c r="F206" s="11"/>
      <c r="G206" s="11"/>
      <c r="H206" s="11"/>
      <c r="I206" s="11"/>
      <c r="J206" s="11"/>
      <c r="K206" s="11"/>
      <c r="M206" s="267">
        <v>53</v>
      </c>
      <c r="N206" s="69"/>
      <c r="P206" s="197">
        <v>41.868301886792452</v>
      </c>
      <c r="Q206" s="197"/>
      <c r="R206" s="197">
        <v>42.1</v>
      </c>
      <c r="S206" s="11"/>
      <c r="T206" s="221">
        <v>45.48622641509435</v>
      </c>
      <c r="U206" s="221"/>
      <c r="V206" s="221">
        <v>44.38</v>
      </c>
      <c r="W206" s="11"/>
      <c r="Y206" s="197">
        <v>2219.02</v>
      </c>
      <c r="Z206" s="197">
        <v>2197.13</v>
      </c>
      <c r="AB206" s="11"/>
      <c r="AC206" s="11"/>
      <c r="AD206" s="11"/>
      <c r="AH206" s="220"/>
      <c r="AI206" s="220"/>
      <c r="AJ206" s="220"/>
      <c r="AK206" s="220"/>
    </row>
    <row r="207" spans="1:37" s="5" customFormat="1" x14ac:dyDescent="0.2">
      <c r="A207" s="219"/>
      <c r="B207" s="11"/>
      <c r="C207" s="11" t="s">
        <v>182</v>
      </c>
      <c r="D207" s="11"/>
      <c r="E207" s="231">
        <v>7840</v>
      </c>
      <c r="F207" s="11"/>
      <c r="G207" s="11"/>
      <c r="H207" s="11"/>
      <c r="I207" s="11"/>
      <c r="J207" s="11"/>
      <c r="K207" s="11"/>
      <c r="M207" s="267">
        <v>9</v>
      </c>
      <c r="N207" s="69"/>
      <c r="P207" s="197">
        <v>59.081249999999997</v>
      </c>
      <c r="Q207" s="197"/>
      <c r="R207" s="197">
        <v>50.18</v>
      </c>
      <c r="S207" s="11"/>
      <c r="T207" s="221">
        <v>66.692499999999995</v>
      </c>
      <c r="U207" s="221"/>
      <c r="V207" s="221">
        <v>58.31</v>
      </c>
      <c r="W207" s="11"/>
      <c r="Y207" s="197">
        <v>472.65</v>
      </c>
      <c r="Z207" s="197">
        <v>447.04</v>
      </c>
      <c r="AB207" s="11"/>
      <c r="AC207" s="11"/>
      <c r="AD207" s="11"/>
      <c r="AH207" s="220"/>
      <c r="AI207" s="220"/>
      <c r="AJ207" s="220"/>
      <c r="AK207" s="220"/>
    </row>
    <row r="208" spans="1:37" s="5" customFormat="1" x14ac:dyDescent="0.2">
      <c r="A208" s="219"/>
      <c r="B208" s="11"/>
      <c r="C208" s="11" t="s">
        <v>181</v>
      </c>
      <c r="D208" s="11"/>
      <c r="E208" s="231">
        <v>7871</v>
      </c>
      <c r="F208" s="11"/>
      <c r="G208" s="11"/>
      <c r="H208" s="11"/>
      <c r="I208" s="11"/>
      <c r="J208" s="11"/>
      <c r="K208" s="11"/>
      <c r="M208" s="267">
        <v>1</v>
      </c>
      <c r="N208" s="69"/>
      <c r="P208" s="197">
        <v>81.430000000000007</v>
      </c>
      <c r="Q208" s="197"/>
      <c r="R208" s="197">
        <v>81.430000000000007</v>
      </c>
      <c r="S208" s="11"/>
      <c r="T208" s="221">
        <v>104.23</v>
      </c>
      <c r="U208" s="221"/>
      <c r="V208" s="221">
        <v>104.23</v>
      </c>
      <c r="W208" s="11"/>
      <c r="Y208" s="197">
        <v>81.430000000000007</v>
      </c>
      <c r="Z208" s="197">
        <v>81.430000000000007</v>
      </c>
      <c r="AB208" s="11"/>
      <c r="AC208" s="11"/>
      <c r="AD208" s="11"/>
      <c r="AH208" s="220"/>
      <c r="AI208" s="220"/>
      <c r="AJ208" s="220"/>
      <c r="AK208" s="220"/>
    </row>
    <row r="209" spans="1:37" s="5" customFormat="1" x14ac:dyDescent="0.2">
      <c r="A209" s="219"/>
      <c r="B209" s="11"/>
      <c r="C209" s="11" t="s">
        <v>183</v>
      </c>
      <c r="D209" s="11"/>
      <c r="E209" s="231">
        <v>7860</v>
      </c>
      <c r="F209" s="11"/>
      <c r="G209" s="11"/>
      <c r="H209" s="11"/>
      <c r="I209" s="11"/>
      <c r="J209" s="11"/>
      <c r="K209" s="11"/>
      <c r="M209" s="267">
        <v>45</v>
      </c>
      <c r="N209" s="69"/>
      <c r="P209" s="197">
        <v>63.78</v>
      </c>
      <c r="Q209" s="197"/>
      <c r="R209" s="197">
        <v>56.504999999999995</v>
      </c>
      <c r="S209" s="11"/>
      <c r="T209" s="221">
        <v>75.007499999999993</v>
      </c>
      <c r="U209" s="221"/>
      <c r="V209" s="221">
        <v>67.594999999999999</v>
      </c>
      <c r="W209" s="11"/>
      <c r="Y209" s="197">
        <v>2806.32</v>
      </c>
      <c r="Z209" s="197">
        <v>2707.71</v>
      </c>
      <c r="AB209" s="11"/>
      <c r="AC209" s="11"/>
      <c r="AD209" s="11"/>
      <c r="AH209" s="220"/>
      <c r="AI209" s="220"/>
      <c r="AJ209" s="220"/>
      <c r="AK209" s="220"/>
    </row>
    <row r="210" spans="1:37" s="5" customFormat="1" x14ac:dyDescent="0.2">
      <c r="A210" s="219"/>
      <c r="B210" s="11"/>
      <c r="C210" s="11" t="s">
        <v>184</v>
      </c>
      <c r="D210" s="11"/>
      <c r="E210" s="231">
        <v>7821</v>
      </c>
      <c r="F210" s="11"/>
      <c r="G210" s="11"/>
      <c r="H210" s="11"/>
      <c r="I210" s="11"/>
      <c r="J210" s="11"/>
      <c r="K210" s="11"/>
      <c r="M210" s="267">
        <v>1</v>
      </c>
      <c r="N210" s="69"/>
      <c r="P210" s="197">
        <v>36.47</v>
      </c>
      <c r="Q210" s="197"/>
      <c r="R210" s="197">
        <v>36.47</v>
      </c>
      <c r="S210" s="11"/>
      <c r="T210" s="221">
        <v>38.18</v>
      </c>
      <c r="U210" s="221"/>
      <c r="V210" s="221">
        <v>38.18</v>
      </c>
      <c r="W210" s="11"/>
      <c r="Y210" s="197">
        <v>36.47</v>
      </c>
      <c r="Z210" s="197">
        <v>36.47</v>
      </c>
      <c r="AB210" s="11"/>
      <c r="AC210" s="11"/>
      <c r="AD210" s="11"/>
      <c r="AH210" s="220"/>
      <c r="AI210" s="220"/>
      <c r="AJ210" s="220"/>
      <c r="AK210" s="220"/>
    </row>
    <row r="211" spans="1:37" s="5" customFormat="1" x14ac:dyDescent="0.2">
      <c r="A211" s="219"/>
      <c r="B211" s="11"/>
      <c r="C211" s="11" t="s">
        <v>184</v>
      </c>
      <c r="D211" s="11"/>
      <c r="E211" s="231">
        <v>7860</v>
      </c>
      <c r="F211" s="11"/>
      <c r="G211" s="11"/>
      <c r="H211" s="11"/>
      <c r="I211" s="11"/>
      <c r="J211" s="11"/>
      <c r="K211" s="11"/>
      <c r="M211" s="267">
        <v>2490</v>
      </c>
      <c r="N211" s="69"/>
      <c r="P211" s="197">
        <v>46.624610526315792</v>
      </c>
      <c r="Q211" s="197"/>
      <c r="R211" s="197">
        <v>41.4</v>
      </c>
      <c r="S211" s="11"/>
      <c r="T211" s="221">
        <v>48.215692631578897</v>
      </c>
      <c r="U211" s="221"/>
      <c r="V211" s="221">
        <v>43.34</v>
      </c>
      <c r="W211" s="11"/>
      <c r="Y211" s="197">
        <v>110733.45</v>
      </c>
      <c r="Z211" s="197">
        <v>102893.47</v>
      </c>
      <c r="AB211" s="11"/>
      <c r="AC211" s="11"/>
      <c r="AD211" s="11"/>
      <c r="AH211" s="220"/>
      <c r="AI211" s="220"/>
      <c r="AJ211" s="220"/>
      <c r="AK211" s="220"/>
    </row>
    <row r="212" spans="1:37" s="5" customFormat="1" x14ac:dyDescent="0.2">
      <c r="A212" s="219"/>
      <c r="B212" s="11"/>
      <c r="C212" s="11" t="s">
        <v>185</v>
      </c>
      <c r="D212" s="11"/>
      <c r="E212" s="231">
        <v>7860</v>
      </c>
      <c r="F212" s="11"/>
      <c r="G212" s="11"/>
      <c r="H212" s="11"/>
      <c r="I212" s="11"/>
      <c r="J212" s="11"/>
      <c r="K212" s="11"/>
      <c r="M212" s="267">
        <v>1</v>
      </c>
      <c r="N212" s="69"/>
      <c r="P212" s="197">
        <v>0</v>
      </c>
      <c r="Q212" s="197"/>
      <c r="R212" s="197">
        <v>0</v>
      </c>
      <c r="S212" s="11"/>
      <c r="T212" s="221">
        <v>0</v>
      </c>
      <c r="U212" s="221"/>
      <c r="V212" s="221">
        <v>0</v>
      </c>
      <c r="W212" s="11"/>
      <c r="Y212" s="197">
        <v>0</v>
      </c>
      <c r="Z212" s="197">
        <v>0</v>
      </c>
      <c r="AB212" s="11"/>
      <c r="AC212" s="11"/>
      <c r="AD212" s="11"/>
      <c r="AH212" s="220"/>
      <c r="AI212" s="220"/>
      <c r="AJ212" s="220"/>
      <c r="AK212" s="220"/>
    </row>
    <row r="213" spans="1:37" s="5" customFormat="1" x14ac:dyDescent="0.2">
      <c r="A213" s="219"/>
      <c r="B213" s="11"/>
      <c r="C213" s="11" t="s">
        <v>186</v>
      </c>
      <c r="D213" s="11"/>
      <c r="E213" s="231">
        <v>7416</v>
      </c>
      <c r="F213" s="11"/>
      <c r="G213" s="11"/>
      <c r="H213" s="11"/>
      <c r="I213" s="11"/>
      <c r="J213" s="11"/>
      <c r="K213" s="11"/>
      <c r="M213" s="267">
        <v>1</v>
      </c>
      <c r="N213" s="69"/>
      <c r="P213" s="197">
        <v>62.46</v>
      </c>
      <c r="Q213" s="197"/>
      <c r="R213" s="197">
        <v>62.46</v>
      </c>
      <c r="S213" s="11"/>
      <c r="T213" s="221">
        <v>76.37</v>
      </c>
      <c r="U213" s="221"/>
      <c r="V213" s="221">
        <v>76.37</v>
      </c>
      <c r="W213" s="11"/>
      <c r="Y213" s="197">
        <v>62.46</v>
      </c>
      <c r="Z213" s="197">
        <v>62.46</v>
      </c>
      <c r="AB213" s="11"/>
      <c r="AC213" s="11"/>
      <c r="AD213" s="11"/>
      <c r="AH213" s="220"/>
      <c r="AI213" s="220"/>
      <c r="AJ213" s="220"/>
      <c r="AK213" s="220"/>
    </row>
    <row r="214" spans="1:37" s="5" customFormat="1" x14ac:dyDescent="0.2">
      <c r="A214" s="219"/>
      <c r="B214" s="11"/>
      <c r="C214" s="11" t="s">
        <v>186</v>
      </c>
      <c r="D214" s="11"/>
      <c r="E214" s="231">
        <v>7439</v>
      </c>
      <c r="F214" s="11"/>
      <c r="G214" s="11"/>
      <c r="H214" s="11"/>
      <c r="I214" s="11"/>
      <c r="J214" s="11"/>
      <c r="K214" s="11"/>
      <c r="M214" s="267">
        <v>145</v>
      </c>
      <c r="N214" s="69"/>
      <c r="P214" s="197">
        <v>40.840425531914896</v>
      </c>
      <c r="Q214" s="197"/>
      <c r="R214" s="197">
        <v>40.71</v>
      </c>
      <c r="S214" s="11"/>
      <c r="T214" s="221">
        <v>43.870638297872354</v>
      </c>
      <c r="U214" s="221"/>
      <c r="V214" s="221">
        <v>44.38</v>
      </c>
      <c r="W214" s="11"/>
      <c r="Y214" s="197">
        <v>5758.5</v>
      </c>
      <c r="Z214" s="197">
        <v>5682.56</v>
      </c>
      <c r="AB214" s="11"/>
      <c r="AC214" s="11"/>
      <c r="AD214" s="11"/>
      <c r="AH214" s="220"/>
      <c r="AI214" s="220"/>
      <c r="AJ214" s="220"/>
      <c r="AK214" s="220"/>
    </row>
    <row r="215" spans="1:37" s="5" customFormat="1" x14ac:dyDescent="0.2">
      <c r="A215" s="219"/>
      <c r="B215" s="11"/>
      <c r="C215" s="11" t="s">
        <v>187</v>
      </c>
      <c r="D215" s="11"/>
      <c r="E215" s="231">
        <v>7439</v>
      </c>
      <c r="F215" s="11"/>
      <c r="G215" s="11"/>
      <c r="H215" s="11"/>
      <c r="I215" s="11"/>
      <c r="J215" s="11"/>
      <c r="K215" s="11"/>
      <c r="M215" s="267">
        <v>104</v>
      </c>
      <c r="N215" s="69"/>
      <c r="P215" s="197">
        <v>31.570625000000003</v>
      </c>
      <c r="Q215" s="197"/>
      <c r="R215" s="197">
        <v>29.810000000000002</v>
      </c>
      <c r="S215" s="11"/>
      <c r="T215" s="221">
        <v>29.540833333333335</v>
      </c>
      <c r="U215" s="221"/>
      <c r="V215" s="221">
        <v>28.38</v>
      </c>
      <c r="W215" s="11"/>
      <c r="Y215" s="197">
        <v>3030.78</v>
      </c>
      <c r="Z215" s="197">
        <v>2933.32</v>
      </c>
      <c r="AB215" s="11"/>
      <c r="AC215" s="11"/>
      <c r="AD215" s="11"/>
      <c r="AH215" s="220"/>
      <c r="AI215" s="220"/>
      <c r="AJ215" s="220"/>
      <c r="AK215" s="220"/>
    </row>
    <row r="216" spans="1:37" s="5" customFormat="1" x14ac:dyDescent="0.2">
      <c r="A216" s="219"/>
      <c r="B216" s="11"/>
      <c r="C216" s="11" t="s">
        <v>187</v>
      </c>
      <c r="D216" s="11"/>
      <c r="E216" s="231">
        <v>7871</v>
      </c>
      <c r="F216" s="11"/>
      <c r="G216" s="11"/>
      <c r="H216" s="11"/>
      <c r="I216" s="11"/>
      <c r="J216" s="11"/>
      <c r="K216" s="11"/>
      <c r="M216" s="267">
        <v>1</v>
      </c>
      <c r="N216" s="69"/>
      <c r="P216" s="197">
        <v>30.16</v>
      </c>
      <c r="Q216" s="197"/>
      <c r="R216" s="197">
        <v>30.16</v>
      </c>
      <c r="S216" s="11"/>
      <c r="T216" s="221">
        <v>28.9</v>
      </c>
      <c r="U216" s="221"/>
      <c r="V216" s="221">
        <v>28.9</v>
      </c>
      <c r="W216" s="11"/>
      <c r="Y216" s="197">
        <v>30.16</v>
      </c>
      <c r="Z216" s="197">
        <v>30.16</v>
      </c>
      <c r="AB216" s="11"/>
      <c r="AC216" s="11"/>
      <c r="AD216" s="11"/>
      <c r="AH216" s="220"/>
      <c r="AI216" s="220"/>
      <c r="AJ216" s="220"/>
      <c r="AK216" s="220"/>
    </row>
    <row r="217" spans="1:37" s="5" customFormat="1" x14ac:dyDescent="0.2">
      <c r="A217" s="219"/>
      <c r="B217" s="11"/>
      <c r="C217" s="11" t="s">
        <v>188</v>
      </c>
      <c r="D217" s="11"/>
      <c r="E217" s="231">
        <v>7439</v>
      </c>
      <c r="F217" s="11"/>
      <c r="G217" s="11"/>
      <c r="H217" s="11"/>
      <c r="I217" s="11"/>
      <c r="J217" s="11"/>
      <c r="K217" s="11"/>
      <c r="M217" s="267">
        <v>1</v>
      </c>
      <c r="N217" s="69"/>
      <c r="P217" s="197">
        <v>0</v>
      </c>
      <c r="Q217" s="197"/>
      <c r="R217" s="197">
        <v>0</v>
      </c>
      <c r="S217" s="11"/>
      <c r="T217" s="221">
        <v>0</v>
      </c>
      <c r="U217" s="221"/>
      <c r="V217" s="221">
        <v>0</v>
      </c>
      <c r="W217" s="11"/>
      <c r="Y217" s="197">
        <v>0</v>
      </c>
      <c r="Z217" s="197">
        <v>0</v>
      </c>
      <c r="AB217" s="11"/>
      <c r="AC217" s="11"/>
      <c r="AD217" s="11"/>
      <c r="AH217" s="220"/>
      <c r="AI217" s="220"/>
      <c r="AJ217" s="220"/>
      <c r="AK217" s="220"/>
    </row>
    <row r="218" spans="1:37" s="5" customFormat="1" x14ac:dyDescent="0.2">
      <c r="A218" s="219"/>
      <c r="B218" s="11"/>
      <c r="C218" s="11" t="s">
        <v>189</v>
      </c>
      <c r="D218" s="11"/>
      <c r="E218" s="231">
        <v>7823</v>
      </c>
      <c r="F218" s="11"/>
      <c r="G218" s="11"/>
      <c r="H218" s="11"/>
      <c r="I218" s="11"/>
      <c r="J218" s="11"/>
      <c r="K218" s="11"/>
      <c r="M218" s="267">
        <v>1</v>
      </c>
      <c r="N218" s="69"/>
      <c r="P218" s="197">
        <v>0</v>
      </c>
      <c r="Q218" s="197"/>
      <c r="R218" s="197">
        <v>0</v>
      </c>
      <c r="S218" s="11"/>
      <c r="T218" s="221">
        <v>0</v>
      </c>
      <c r="U218" s="221"/>
      <c r="V218" s="221">
        <v>0</v>
      </c>
      <c r="W218" s="11"/>
      <c r="Y218" s="197">
        <v>0</v>
      </c>
      <c r="Z218" s="197">
        <v>0</v>
      </c>
      <c r="AB218" s="11"/>
      <c r="AC218" s="11"/>
      <c r="AD218" s="11"/>
      <c r="AH218" s="220"/>
      <c r="AI218" s="220"/>
      <c r="AJ218" s="220"/>
      <c r="AK218" s="220"/>
    </row>
    <row r="219" spans="1:37" s="5" customFormat="1" x14ac:dyDescent="0.2">
      <c r="A219" s="219"/>
      <c r="B219" s="11"/>
      <c r="C219" s="11" t="s">
        <v>190</v>
      </c>
      <c r="D219" s="11"/>
      <c r="E219" s="231">
        <v>7863</v>
      </c>
      <c r="F219" s="11"/>
      <c r="G219" s="11"/>
      <c r="H219" s="11"/>
      <c r="I219" s="11"/>
      <c r="J219" s="11"/>
      <c r="K219" s="11"/>
      <c r="M219" s="267">
        <v>416</v>
      </c>
      <c r="N219" s="69"/>
      <c r="P219" s="197">
        <v>55.560539215686276</v>
      </c>
      <c r="Q219" s="197"/>
      <c r="R219" s="197">
        <v>51.24</v>
      </c>
      <c r="S219" s="11"/>
      <c r="T219" s="221">
        <v>61.471960784313737</v>
      </c>
      <c r="U219" s="221"/>
      <c r="V219" s="221">
        <v>58.82</v>
      </c>
      <c r="W219" s="11"/>
      <c r="Y219" s="197">
        <v>22668.7</v>
      </c>
      <c r="Z219" s="197">
        <v>21335.02</v>
      </c>
      <c r="AB219" s="11"/>
      <c r="AC219" s="11"/>
      <c r="AD219" s="11"/>
      <c r="AH219" s="220"/>
      <c r="AI219" s="220"/>
      <c r="AJ219" s="220"/>
      <c r="AK219" s="220"/>
    </row>
    <row r="220" spans="1:37" s="5" customFormat="1" x14ac:dyDescent="0.2">
      <c r="A220" s="219"/>
      <c r="B220" s="11"/>
      <c r="C220" s="11" t="s">
        <v>191</v>
      </c>
      <c r="D220" s="11"/>
      <c r="E220" s="231">
        <v>8534</v>
      </c>
      <c r="F220" s="11"/>
      <c r="G220" s="11"/>
      <c r="H220" s="11"/>
      <c r="I220" s="11"/>
      <c r="J220" s="11"/>
      <c r="K220" s="11"/>
      <c r="M220" s="267">
        <v>28</v>
      </c>
      <c r="N220" s="69"/>
      <c r="P220" s="197">
        <v>75.441851851851851</v>
      </c>
      <c r="Q220" s="197"/>
      <c r="R220" s="197">
        <v>63.86</v>
      </c>
      <c r="S220" s="11"/>
      <c r="T220" s="221">
        <v>97.084444444444429</v>
      </c>
      <c r="U220" s="221"/>
      <c r="V220" s="221">
        <v>78.430000000000007</v>
      </c>
      <c r="W220" s="11"/>
      <c r="Y220" s="197">
        <v>2036.93</v>
      </c>
      <c r="Z220" s="197">
        <v>2060.91</v>
      </c>
      <c r="AB220" s="11"/>
      <c r="AC220" s="11"/>
      <c r="AD220" s="11"/>
      <c r="AH220" s="220"/>
      <c r="AI220" s="220"/>
      <c r="AJ220" s="220"/>
      <c r="AK220" s="220"/>
    </row>
    <row r="221" spans="1:37" s="5" customFormat="1" x14ac:dyDescent="0.2">
      <c r="A221" s="219"/>
      <c r="B221" s="11"/>
      <c r="C221" s="11" t="s">
        <v>192</v>
      </c>
      <c r="D221" s="11"/>
      <c r="E221" s="231">
        <v>8534</v>
      </c>
      <c r="F221" s="11"/>
      <c r="G221" s="11"/>
      <c r="H221" s="11"/>
      <c r="I221" s="11"/>
      <c r="J221" s="11"/>
      <c r="K221" s="11"/>
      <c r="M221" s="267">
        <v>3784</v>
      </c>
      <c r="N221" s="69"/>
      <c r="P221" s="197">
        <v>83.718876705001335</v>
      </c>
      <c r="Q221" s="197"/>
      <c r="R221" s="197">
        <v>79.989999999999995</v>
      </c>
      <c r="S221" s="11"/>
      <c r="T221" s="221">
        <v>107.9446162075422</v>
      </c>
      <c r="U221" s="221"/>
      <c r="V221" s="221">
        <v>102.17</v>
      </c>
      <c r="W221" s="11"/>
      <c r="Y221" s="197">
        <v>313024.88</v>
      </c>
      <c r="Z221" s="197">
        <v>313725.08</v>
      </c>
      <c r="AB221" s="11"/>
      <c r="AC221" s="11"/>
      <c r="AD221" s="11"/>
      <c r="AH221" s="220"/>
      <c r="AI221" s="220"/>
      <c r="AJ221" s="220"/>
      <c r="AK221" s="220"/>
    </row>
    <row r="222" spans="1:37" s="5" customFormat="1" x14ac:dyDescent="0.2">
      <c r="A222" s="219"/>
      <c r="B222" s="11"/>
      <c r="C222" s="11" t="s">
        <v>193</v>
      </c>
      <c r="D222" s="11"/>
      <c r="E222" s="231">
        <v>8861</v>
      </c>
      <c r="F222" s="11"/>
      <c r="G222" s="11"/>
      <c r="H222" s="11"/>
      <c r="I222" s="11"/>
      <c r="J222" s="11"/>
      <c r="K222" s="11"/>
      <c r="M222" s="267">
        <v>15489</v>
      </c>
      <c r="N222" s="69"/>
      <c r="P222" s="197">
        <v>47.58779696493982</v>
      </c>
      <c r="Q222" s="197"/>
      <c r="R222" s="197">
        <v>43.51</v>
      </c>
      <c r="S222" s="11"/>
      <c r="T222" s="221">
        <v>53.667541208791107</v>
      </c>
      <c r="U222" s="221"/>
      <c r="V222" s="221">
        <v>48.5</v>
      </c>
      <c r="W222" s="11"/>
      <c r="Y222" s="197">
        <v>727522.24</v>
      </c>
      <c r="Z222" s="197">
        <v>717570.06</v>
      </c>
      <c r="AB222" s="11"/>
      <c r="AC222" s="11"/>
      <c r="AD222" s="11"/>
      <c r="AH222" s="220"/>
      <c r="AI222" s="220"/>
      <c r="AJ222" s="220"/>
      <c r="AK222" s="220"/>
    </row>
    <row r="223" spans="1:37" s="5" customFormat="1" x14ac:dyDescent="0.2">
      <c r="A223" s="219"/>
      <c r="B223" s="11"/>
      <c r="C223" s="11" t="s">
        <v>194</v>
      </c>
      <c r="D223" s="11"/>
      <c r="E223" s="231">
        <v>8865</v>
      </c>
      <c r="F223" s="11"/>
      <c r="G223" s="11"/>
      <c r="H223" s="11"/>
      <c r="I223" s="11"/>
      <c r="J223" s="11"/>
      <c r="K223" s="11"/>
      <c r="M223" s="267">
        <v>1</v>
      </c>
      <c r="N223" s="69"/>
      <c r="P223" s="197">
        <v>0</v>
      </c>
      <c r="Q223" s="197"/>
      <c r="R223" s="197">
        <v>0</v>
      </c>
      <c r="S223" s="11"/>
      <c r="T223" s="221">
        <v>0</v>
      </c>
      <c r="U223" s="221"/>
      <c r="V223" s="221">
        <v>0</v>
      </c>
      <c r="W223" s="11"/>
      <c r="Y223" s="197">
        <v>0</v>
      </c>
      <c r="Z223" s="197">
        <v>0</v>
      </c>
      <c r="AB223" s="11"/>
      <c r="AC223" s="11"/>
      <c r="AD223" s="11"/>
      <c r="AH223" s="220"/>
      <c r="AI223" s="220"/>
      <c r="AJ223" s="220"/>
      <c r="AK223" s="220"/>
    </row>
    <row r="224" spans="1:37" s="5" customFormat="1" x14ac:dyDescent="0.2">
      <c r="A224" s="219"/>
      <c r="B224" s="11"/>
      <c r="C224" s="11" t="s">
        <v>195</v>
      </c>
      <c r="D224" s="11"/>
      <c r="E224" s="231">
        <v>8865</v>
      </c>
      <c r="F224" s="11"/>
      <c r="G224" s="11"/>
      <c r="H224" s="11"/>
      <c r="I224" s="11"/>
      <c r="J224" s="11"/>
      <c r="K224" s="11"/>
      <c r="M224" s="267">
        <v>7526</v>
      </c>
      <c r="N224" s="69"/>
      <c r="P224" s="197">
        <v>45.82415524494504</v>
      </c>
      <c r="Q224" s="197"/>
      <c r="R224" s="197">
        <v>41.4</v>
      </c>
      <c r="S224" s="11"/>
      <c r="T224" s="221">
        <v>47.925874609852215</v>
      </c>
      <c r="U224" s="221"/>
      <c r="V224" s="221">
        <v>43.34</v>
      </c>
      <c r="W224" s="11"/>
      <c r="Y224" s="197">
        <v>337678.2</v>
      </c>
      <c r="Z224" s="197">
        <v>318081.38</v>
      </c>
      <c r="AB224" s="11"/>
      <c r="AC224" s="11"/>
      <c r="AD224" s="11"/>
      <c r="AH224" s="220"/>
      <c r="AI224" s="220"/>
      <c r="AJ224" s="220"/>
      <c r="AK224" s="220"/>
    </row>
    <row r="225" spans="1:37" s="5" customFormat="1" x14ac:dyDescent="0.2">
      <c r="A225" s="219"/>
      <c r="B225" s="11"/>
      <c r="C225" s="11" t="s">
        <v>196</v>
      </c>
      <c r="D225" s="11"/>
      <c r="E225" s="231">
        <v>8865</v>
      </c>
      <c r="F225" s="11"/>
      <c r="G225" s="11"/>
      <c r="H225" s="11"/>
      <c r="I225" s="11"/>
      <c r="J225" s="11"/>
      <c r="K225" s="11"/>
      <c r="M225" s="267">
        <v>1</v>
      </c>
      <c r="N225" s="69"/>
      <c r="P225" s="197">
        <v>0</v>
      </c>
      <c r="Q225" s="197"/>
      <c r="R225" s="197">
        <v>0</v>
      </c>
      <c r="S225" s="11"/>
      <c r="T225" s="221">
        <v>0</v>
      </c>
      <c r="U225" s="221"/>
      <c r="V225" s="221">
        <v>0</v>
      </c>
      <c r="W225" s="11"/>
      <c r="Y225" s="197">
        <v>0</v>
      </c>
      <c r="Z225" s="197">
        <v>0</v>
      </c>
      <c r="AB225" s="11"/>
      <c r="AC225" s="11"/>
      <c r="AD225" s="11"/>
      <c r="AH225" s="220"/>
      <c r="AI225" s="220"/>
      <c r="AJ225" s="220"/>
      <c r="AK225" s="220"/>
    </row>
    <row r="226" spans="1:37" s="5" customFormat="1" x14ac:dyDescent="0.2">
      <c r="A226" s="219"/>
      <c r="B226" s="11"/>
      <c r="C226" s="11" t="s">
        <v>197</v>
      </c>
      <c r="D226" s="11"/>
      <c r="E226" s="231">
        <v>8865</v>
      </c>
      <c r="F226" s="11"/>
      <c r="G226" s="11"/>
      <c r="H226" s="11"/>
      <c r="I226" s="11"/>
      <c r="J226" s="11"/>
      <c r="K226" s="11"/>
      <c r="M226" s="267">
        <v>2</v>
      </c>
      <c r="N226" s="69"/>
      <c r="P226" s="197">
        <v>0</v>
      </c>
      <c r="Q226" s="197"/>
      <c r="R226" s="197">
        <v>0</v>
      </c>
      <c r="S226" s="11"/>
      <c r="T226" s="221">
        <v>0</v>
      </c>
      <c r="U226" s="221"/>
      <c r="V226" s="221">
        <v>0</v>
      </c>
      <c r="W226" s="11"/>
      <c r="Y226" s="197">
        <v>0</v>
      </c>
      <c r="Z226" s="197">
        <v>0</v>
      </c>
      <c r="AB226" s="11"/>
      <c r="AC226" s="11"/>
      <c r="AD226" s="11"/>
      <c r="AH226" s="220"/>
      <c r="AI226" s="220"/>
      <c r="AJ226" s="220"/>
      <c r="AK226" s="220"/>
    </row>
    <row r="227" spans="1:37" s="5" customFormat="1" x14ac:dyDescent="0.2">
      <c r="A227" s="219"/>
      <c r="B227" s="11"/>
      <c r="C227" s="11" t="s">
        <v>198</v>
      </c>
      <c r="D227" s="11"/>
      <c r="E227" s="231">
        <v>8867</v>
      </c>
      <c r="F227" s="11"/>
      <c r="G227" s="11"/>
      <c r="H227" s="11"/>
      <c r="I227" s="11"/>
      <c r="J227" s="11"/>
      <c r="K227" s="11"/>
      <c r="M227" s="267">
        <v>255</v>
      </c>
      <c r="N227" s="69"/>
      <c r="P227" s="197">
        <v>84.461593625498011</v>
      </c>
      <c r="Q227" s="197"/>
      <c r="R227" s="197">
        <v>79.319999999999993</v>
      </c>
      <c r="S227" s="11"/>
      <c r="T227" s="221">
        <v>105.36569721115535</v>
      </c>
      <c r="U227" s="221"/>
      <c r="V227" s="221">
        <v>101.14</v>
      </c>
      <c r="W227" s="11"/>
      <c r="Y227" s="197">
        <v>21199.86</v>
      </c>
      <c r="Z227" s="197">
        <v>20626.23</v>
      </c>
      <c r="AB227" s="11"/>
      <c r="AC227" s="11"/>
      <c r="AD227" s="11"/>
      <c r="AH227" s="220"/>
      <c r="AI227" s="220"/>
      <c r="AJ227" s="220"/>
      <c r="AK227" s="220"/>
    </row>
    <row r="228" spans="1:37" s="5" customFormat="1" x14ac:dyDescent="0.2">
      <c r="A228" s="219"/>
      <c r="B228" s="11"/>
      <c r="C228" s="11" t="s">
        <v>199</v>
      </c>
      <c r="D228" s="11"/>
      <c r="E228" s="231">
        <v>7062</v>
      </c>
      <c r="F228" s="11"/>
      <c r="G228" s="11"/>
      <c r="H228" s="11"/>
      <c r="I228" s="11"/>
      <c r="J228" s="11"/>
      <c r="K228" s="11"/>
      <c r="M228" s="267">
        <v>3</v>
      </c>
      <c r="N228" s="69"/>
      <c r="P228" s="197">
        <v>62.71</v>
      </c>
      <c r="Q228" s="197"/>
      <c r="R228" s="197">
        <v>58.98</v>
      </c>
      <c r="S228" s="11"/>
      <c r="T228" s="221">
        <v>76.713333333333324</v>
      </c>
      <c r="U228" s="221"/>
      <c r="V228" s="221">
        <v>71.209999999999994</v>
      </c>
      <c r="W228" s="11"/>
      <c r="Y228" s="197">
        <v>188.13</v>
      </c>
      <c r="Z228" s="197">
        <v>188.13</v>
      </c>
      <c r="AB228" s="11"/>
      <c r="AC228" s="11"/>
      <c r="AD228" s="11"/>
      <c r="AH228" s="220"/>
      <c r="AI228" s="220"/>
      <c r="AJ228" s="220"/>
      <c r="AK228" s="220"/>
    </row>
    <row r="229" spans="1:37" s="5" customFormat="1" x14ac:dyDescent="0.2">
      <c r="A229" s="219"/>
      <c r="B229" s="11"/>
      <c r="C229" s="11" t="s">
        <v>200</v>
      </c>
      <c r="D229" s="11"/>
      <c r="E229" s="231">
        <v>8865</v>
      </c>
      <c r="F229" s="11"/>
      <c r="G229" s="11"/>
      <c r="H229" s="11"/>
      <c r="I229" s="11"/>
      <c r="J229" s="11"/>
      <c r="K229" s="11"/>
      <c r="M229" s="267">
        <v>4</v>
      </c>
      <c r="N229" s="69"/>
      <c r="P229" s="197">
        <v>59.835000000000001</v>
      </c>
      <c r="Q229" s="197"/>
      <c r="R229" s="197">
        <v>51.924999999999997</v>
      </c>
      <c r="S229" s="11"/>
      <c r="T229" s="221">
        <v>72.5</v>
      </c>
      <c r="U229" s="221"/>
      <c r="V229" s="221">
        <v>60.89</v>
      </c>
      <c r="W229" s="11"/>
      <c r="Y229" s="197">
        <v>239.34</v>
      </c>
      <c r="Z229" s="197">
        <v>239.34</v>
      </c>
      <c r="AB229" s="11"/>
      <c r="AC229" s="11"/>
      <c r="AD229" s="11"/>
      <c r="AH229" s="220"/>
      <c r="AI229" s="220"/>
      <c r="AJ229" s="220"/>
      <c r="AK229" s="220"/>
    </row>
    <row r="230" spans="1:37" s="5" customFormat="1" x14ac:dyDescent="0.2">
      <c r="A230" s="219"/>
      <c r="B230" s="11"/>
      <c r="C230" s="11" t="s">
        <v>201</v>
      </c>
      <c r="D230" s="11"/>
      <c r="E230" s="231">
        <v>8865</v>
      </c>
      <c r="F230" s="11"/>
      <c r="G230" s="11"/>
      <c r="H230" s="11"/>
      <c r="I230" s="11"/>
      <c r="J230" s="11"/>
      <c r="K230" s="11"/>
      <c r="M230" s="267">
        <v>142</v>
      </c>
      <c r="N230" s="69"/>
      <c r="P230" s="197">
        <v>33.069784172661869</v>
      </c>
      <c r="Q230" s="197"/>
      <c r="R230" s="197">
        <v>30.85</v>
      </c>
      <c r="S230" s="11"/>
      <c r="T230" s="221">
        <v>32.927553956834529</v>
      </c>
      <c r="U230" s="221"/>
      <c r="V230" s="221">
        <v>29.93</v>
      </c>
      <c r="W230" s="11"/>
      <c r="Y230" s="197">
        <v>4596.7</v>
      </c>
      <c r="Z230" s="197">
        <v>4574.05</v>
      </c>
      <c r="AB230" s="11"/>
      <c r="AC230" s="11"/>
      <c r="AD230" s="11"/>
      <c r="AH230" s="220"/>
      <c r="AI230" s="220"/>
      <c r="AJ230" s="220"/>
      <c r="AK230" s="220"/>
    </row>
    <row r="231" spans="1:37" s="5" customFormat="1" x14ac:dyDescent="0.2">
      <c r="A231" s="219"/>
      <c r="B231" s="11"/>
      <c r="C231" s="11" t="s">
        <v>202</v>
      </c>
      <c r="D231" s="11"/>
      <c r="E231" s="231">
        <v>7865</v>
      </c>
      <c r="F231" s="11"/>
      <c r="G231" s="11"/>
      <c r="H231" s="11"/>
      <c r="I231" s="11"/>
      <c r="J231" s="11"/>
      <c r="K231" s="11"/>
      <c r="M231" s="267">
        <v>92</v>
      </c>
      <c r="N231" s="69"/>
      <c r="P231" s="197">
        <v>51.776022727272725</v>
      </c>
      <c r="Q231" s="197"/>
      <c r="R231" s="197">
        <v>48.765000000000001</v>
      </c>
      <c r="S231" s="11"/>
      <c r="T231" s="221">
        <v>57.862386363636368</v>
      </c>
      <c r="U231" s="221"/>
      <c r="V231" s="221">
        <v>53.144999999999996</v>
      </c>
      <c r="W231" s="11"/>
      <c r="Y231" s="197">
        <v>4556.29</v>
      </c>
      <c r="Z231" s="197">
        <v>4388.97</v>
      </c>
      <c r="AB231" s="11"/>
      <c r="AC231" s="11"/>
      <c r="AD231" s="11"/>
      <c r="AH231" s="220"/>
      <c r="AI231" s="220"/>
      <c r="AJ231" s="220"/>
      <c r="AK231" s="220"/>
    </row>
    <row r="232" spans="1:37" s="5" customFormat="1" x14ac:dyDescent="0.2">
      <c r="A232" s="219"/>
      <c r="B232" s="11"/>
      <c r="C232" s="11" t="s">
        <v>203</v>
      </c>
      <c r="D232" s="11"/>
      <c r="E232" s="231">
        <v>7064</v>
      </c>
      <c r="F232" s="11"/>
      <c r="G232" s="11"/>
      <c r="H232" s="11"/>
      <c r="I232" s="11"/>
      <c r="J232" s="11"/>
      <c r="K232" s="11"/>
      <c r="M232" s="267">
        <v>1345</v>
      </c>
      <c r="N232" s="69"/>
      <c r="P232" s="197">
        <v>56.801118669690105</v>
      </c>
      <c r="Q232" s="197"/>
      <c r="R232" s="197">
        <v>54.77</v>
      </c>
      <c r="S232" s="11"/>
      <c r="T232" s="221">
        <v>63.306349206349189</v>
      </c>
      <c r="U232" s="221"/>
      <c r="V232" s="221">
        <v>61.92</v>
      </c>
      <c r="W232" s="11"/>
      <c r="Y232" s="197">
        <v>75147.88</v>
      </c>
      <c r="Z232" s="197">
        <v>70925.67</v>
      </c>
      <c r="AB232" s="11"/>
      <c r="AC232" s="11"/>
      <c r="AD232" s="11"/>
      <c r="AH232" s="220"/>
      <c r="AI232" s="220"/>
      <c r="AJ232" s="220"/>
      <c r="AK232" s="220"/>
    </row>
    <row r="233" spans="1:37" s="5" customFormat="1" x14ac:dyDescent="0.2">
      <c r="A233" s="219"/>
      <c r="B233" s="11"/>
      <c r="C233" s="11" t="s">
        <v>204</v>
      </c>
      <c r="D233" s="11"/>
      <c r="E233" s="231">
        <v>8534</v>
      </c>
      <c r="F233" s="11"/>
      <c r="G233" s="11"/>
      <c r="H233" s="11"/>
      <c r="I233" s="11"/>
      <c r="J233" s="11"/>
      <c r="K233" s="11"/>
      <c r="M233" s="267">
        <v>1</v>
      </c>
      <c r="N233" s="69"/>
      <c r="P233" s="197">
        <v>150.94</v>
      </c>
      <c r="Q233" s="197"/>
      <c r="R233" s="197">
        <v>150.94</v>
      </c>
      <c r="S233" s="11"/>
      <c r="T233" s="221">
        <v>206.4</v>
      </c>
      <c r="U233" s="221"/>
      <c r="V233" s="221">
        <v>206.4</v>
      </c>
      <c r="W233" s="11"/>
      <c r="Y233" s="197">
        <v>150.94</v>
      </c>
      <c r="Z233" s="197">
        <v>150.94</v>
      </c>
      <c r="AB233" s="11"/>
      <c r="AC233" s="11"/>
      <c r="AD233" s="11"/>
      <c r="AH233" s="220"/>
      <c r="AI233" s="220"/>
      <c r="AJ233" s="220"/>
      <c r="AK233" s="220"/>
    </row>
    <row r="234" spans="1:37" s="5" customFormat="1" x14ac:dyDescent="0.2">
      <c r="A234" s="219"/>
      <c r="B234" s="11"/>
      <c r="C234" s="11" t="s">
        <v>204</v>
      </c>
      <c r="D234" s="11"/>
      <c r="E234" s="231">
        <v>8540</v>
      </c>
      <c r="F234" s="11"/>
      <c r="G234" s="11"/>
      <c r="H234" s="11"/>
      <c r="I234" s="11"/>
      <c r="J234" s="11"/>
      <c r="K234" s="11"/>
      <c r="M234" s="267">
        <v>131</v>
      </c>
      <c r="N234" s="69"/>
      <c r="P234" s="197">
        <v>145.65279069767442</v>
      </c>
      <c r="Q234" s="197"/>
      <c r="R234" s="197">
        <v>136.88999999999999</v>
      </c>
      <c r="S234" s="11"/>
      <c r="T234" s="221">
        <v>204.50534883720931</v>
      </c>
      <c r="U234" s="221"/>
      <c r="V234" s="221">
        <v>189.89</v>
      </c>
      <c r="W234" s="11"/>
      <c r="Y234" s="197">
        <v>18789.21</v>
      </c>
      <c r="Z234" s="197">
        <v>19306.61</v>
      </c>
      <c r="AB234" s="11"/>
      <c r="AC234" s="11"/>
      <c r="AD234" s="11"/>
      <c r="AH234" s="220"/>
      <c r="AI234" s="220"/>
      <c r="AJ234" s="220"/>
      <c r="AK234" s="220"/>
    </row>
    <row r="235" spans="1:37" s="5" customFormat="1" x14ac:dyDescent="0.2">
      <c r="A235" s="219"/>
      <c r="B235" s="11"/>
      <c r="C235" s="11" t="s">
        <v>205</v>
      </c>
      <c r="D235" s="11"/>
      <c r="E235" s="231">
        <v>7065</v>
      </c>
      <c r="F235" s="11"/>
      <c r="G235" s="11"/>
      <c r="H235" s="11"/>
      <c r="I235" s="11"/>
      <c r="J235" s="11"/>
      <c r="K235" s="11"/>
      <c r="M235" s="267">
        <v>9973</v>
      </c>
      <c r="N235" s="69"/>
      <c r="P235" s="197">
        <v>49.833349061442199</v>
      </c>
      <c r="Q235" s="197"/>
      <c r="R235" s="197">
        <v>47.62</v>
      </c>
      <c r="S235" s="11"/>
      <c r="T235" s="221">
        <v>55.710947789517412</v>
      </c>
      <c r="U235" s="221"/>
      <c r="V235" s="221">
        <v>53.66</v>
      </c>
      <c r="W235" s="11"/>
      <c r="Y235" s="197">
        <v>485825.32</v>
      </c>
      <c r="Z235" s="197">
        <v>471523.16</v>
      </c>
      <c r="AB235" s="11"/>
      <c r="AC235" s="11"/>
      <c r="AD235" s="11"/>
      <c r="AH235" s="220"/>
      <c r="AI235" s="220"/>
      <c r="AJ235" s="220"/>
      <c r="AK235" s="220"/>
    </row>
    <row r="236" spans="1:37" s="5" customFormat="1" x14ac:dyDescent="0.2">
      <c r="A236" s="219"/>
      <c r="B236" s="11"/>
      <c r="C236" s="11" t="s">
        <v>206</v>
      </c>
      <c r="D236" s="11"/>
      <c r="E236" s="231">
        <v>8822</v>
      </c>
      <c r="F236" s="11"/>
      <c r="G236" s="11"/>
      <c r="H236" s="11"/>
      <c r="I236" s="11"/>
      <c r="J236" s="11"/>
      <c r="K236" s="11"/>
      <c r="M236" s="267">
        <v>1</v>
      </c>
      <c r="N236" s="69"/>
      <c r="P236" s="197">
        <v>0</v>
      </c>
      <c r="Q236" s="197"/>
      <c r="R236" s="197">
        <v>0</v>
      </c>
      <c r="S236" s="11"/>
      <c r="T236" s="221">
        <v>0</v>
      </c>
      <c r="U236" s="221"/>
      <c r="V236" s="221">
        <v>0</v>
      </c>
      <c r="W236" s="11"/>
      <c r="Y236" s="197">
        <v>0</v>
      </c>
      <c r="Z236" s="197">
        <v>0</v>
      </c>
      <c r="AB236" s="11"/>
      <c r="AC236" s="11"/>
      <c r="AD236" s="11"/>
      <c r="AH236" s="220"/>
      <c r="AI236" s="220"/>
      <c r="AJ236" s="220"/>
      <c r="AK236" s="220"/>
    </row>
    <row r="237" spans="1:37" s="5" customFormat="1" x14ac:dyDescent="0.2">
      <c r="A237" s="219"/>
      <c r="B237" s="11"/>
      <c r="C237" s="11" t="s">
        <v>207</v>
      </c>
      <c r="D237" s="11"/>
      <c r="E237" s="231">
        <v>8551</v>
      </c>
      <c r="F237" s="11"/>
      <c r="G237" s="11"/>
      <c r="H237" s="11"/>
      <c r="I237" s="11"/>
      <c r="J237" s="11"/>
      <c r="K237" s="11"/>
      <c r="M237" s="267">
        <v>11</v>
      </c>
      <c r="N237" s="69"/>
      <c r="P237" s="197">
        <v>48.881</v>
      </c>
      <c r="Q237" s="197"/>
      <c r="R237" s="197">
        <v>42.79</v>
      </c>
      <c r="S237" s="11"/>
      <c r="T237" s="221">
        <v>43.962000000000003</v>
      </c>
      <c r="U237" s="221"/>
      <c r="V237" s="221">
        <v>47.47</v>
      </c>
      <c r="W237" s="11"/>
      <c r="Y237" s="197">
        <v>488.81</v>
      </c>
      <c r="Z237" s="197">
        <v>404.1</v>
      </c>
      <c r="AB237" s="11"/>
      <c r="AC237" s="11"/>
      <c r="AD237" s="11"/>
      <c r="AH237" s="220"/>
      <c r="AI237" s="220"/>
      <c r="AJ237" s="220"/>
      <c r="AK237" s="220"/>
    </row>
    <row r="238" spans="1:37" s="5" customFormat="1" x14ac:dyDescent="0.2">
      <c r="A238" s="219"/>
      <c r="B238" s="11"/>
      <c r="C238" s="11" t="s">
        <v>207</v>
      </c>
      <c r="D238" s="11"/>
      <c r="E238" s="231">
        <v>8822</v>
      </c>
      <c r="F238" s="11"/>
      <c r="G238" s="11"/>
      <c r="H238" s="11"/>
      <c r="I238" s="11"/>
      <c r="J238" s="11"/>
      <c r="K238" s="11"/>
      <c r="M238" s="267">
        <v>597</v>
      </c>
      <c r="N238" s="69"/>
      <c r="P238" s="197">
        <v>18.211008154188288</v>
      </c>
      <c r="Q238" s="197"/>
      <c r="R238" s="197">
        <v>10.5</v>
      </c>
      <c r="S238" s="11"/>
      <c r="T238" s="221">
        <v>11.363513713862119</v>
      </c>
      <c r="U238" s="221"/>
      <c r="V238" s="221">
        <v>0</v>
      </c>
      <c r="W238" s="11"/>
      <c r="Y238" s="197">
        <v>24566.65</v>
      </c>
      <c r="Z238" s="197">
        <v>24546.54</v>
      </c>
      <c r="AB238" s="11"/>
      <c r="AC238" s="11"/>
      <c r="AD238" s="11"/>
      <c r="AH238" s="220"/>
      <c r="AI238" s="220"/>
      <c r="AJ238" s="220"/>
      <c r="AK238" s="220"/>
    </row>
    <row r="239" spans="1:37" s="5" customFormat="1" x14ac:dyDescent="0.2">
      <c r="A239" s="219"/>
      <c r="B239" s="11"/>
      <c r="C239" s="11" t="s">
        <v>208</v>
      </c>
      <c r="D239" s="11"/>
      <c r="E239" s="231">
        <v>8822</v>
      </c>
      <c r="F239" s="11"/>
      <c r="G239" s="11"/>
      <c r="H239" s="11"/>
      <c r="I239" s="11"/>
      <c r="J239" s="11"/>
      <c r="K239" s="11"/>
      <c r="M239" s="267">
        <v>14</v>
      </c>
      <c r="N239" s="69"/>
      <c r="P239" s="197">
        <v>47.879230769230766</v>
      </c>
      <c r="Q239" s="197"/>
      <c r="R239" s="197">
        <v>52.64</v>
      </c>
      <c r="S239" s="11"/>
      <c r="T239" s="221">
        <v>54.934615384615384</v>
      </c>
      <c r="U239" s="221"/>
      <c r="V239" s="221">
        <v>61.92</v>
      </c>
      <c r="W239" s="11"/>
      <c r="Y239" s="197">
        <v>622.42999999999995</v>
      </c>
      <c r="Z239" s="197">
        <v>622.42999999999995</v>
      </c>
      <c r="AB239" s="11"/>
      <c r="AC239" s="11"/>
      <c r="AD239" s="11"/>
      <c r="AH239" s="220"/>
      <c r="AI239" s="220"/>
      <c r="AJ239" s="220"/>
      <c r="AK239" s="220"/>
    </row>
    <row r="240" spans="1:37" s="5" customFormat="1" x14ac:dyDescent="0.2">
      <c r="A240" s="219"/>
      <c r="B240" s="11"/>
      <c r="C240" s="11" t="s">
        <v>208</v>
      </c>
      <c r="D240" s="11"/>
      <c r="E240" s="231">
        <v>8887</v>
      </c>
      <c r="F240" s="11"/>
      <c r="G240" s="11"/>
      <c r="H240" s="11"/>
      <c r="I240" s="11"/>
      <c r="J240" s="11"/>
      <c r="K240" s="11"/>
      <c r="M240" s="267">
        <v>1</v>
      </c>
      <c r="N240" s="69"/>
      <c r="P240" s="197">
        <v>49.11</v>
      </c>
      <c r="Q240" s="197"/>
      <c r="R240" s="197">
        <v>49.11</v>
      </c>
      <c r="S240" s="11"/>
      <c r="T240" s="221">
        <v>56.76</v>
      </c>
      <c r="U240" s="221"/>
      <c r="V240" s="221">
        <v>56.76</v>
      </c>
      <c r="W240" s="11"/>
      <c r="Y240" s="197">
        <v>49.11</v>
      </c>
      <c r="Z240" s="197">
        <v>49.11</v>
      </c>
      <c r="AB240" s="11"/>
      <c r="AC240" s="11"/>
      <c r="AD240" s="11"/>
      <c r="AH240" s="220"/>
      <c r="AI240" s="220"/>
      <c r="AJ240" s="220"/>
      <c r="AK240" s="220"/>
    </row>
    <row r="241" spans="1:37" s="5" customFormat="1" x14ac:dyDescent="0.2">
      <c r="A241" s="219"/>
      <c r="B241" s="11"/>
      <c r="C241" s="11" t="s">
        <v>209</v>
      </c>
      <c r="D241" s="11"/>
      <c r="E241" s="231">
        <v>8551</v>
      </c>
      <c r="F241" s="11"/>
      <c r="G241" s="11"/>
      <c r="H241" s="11"/>
      <c r="I241" s="11"/>
      <c r="J241" s="11"/>
      <c r="K241" s="11"/>
      <c r="M241" s="267">
        <v>871</v>
      </c>
      <c r="N241" s="69"/>
      <c r="P241" s="197">
        <v>77.501728110599075</v>
      </c>
      <c r="Q241" s="197"/>
      <c r="R241" s="197">
        <v>75.819999999999993</v>
      </c>
      <c r="S241" s="11"/>
      <c r="T241" s="221">
        <v>95.37382488479264</v>
      </c>
      <c r="U241" s="221"/>
      <c r="V241" s="221">
        <v>92.88</v>
      </c>
      <c r="W241" s="11"/>
      <c r="Y241" s="197">
        <v>67271.5</v>
      </c>
      <c r="Z241" s="197">
        <v>65372.41</v>
      </c>
      <c r="AB241" s="11"/>
      <c r="AC241" s="11"/>
      <c r="AD241" s="11"/>
      <c r="AH241" s="220"/>
      <c r="AI241" s="220"/>
      <c r="AJ241" s="220"/>
      <c r="AK241" s="220"/>
    </row>
    <row r="242" spans="1:37" s="5" customFormat="1" x14ac:dyDescent="0.2">
      <c r="A242" s="219"/>
      <c r="B242" s="11"/>
      <c r="C242" s="11" t="s">
        <v>210</v>
      </c>
      <c r="D242" s="11"/>
      <c r="E242" s="231">
        <v>8551</v>
      </c>
      <c r="F242" s="11"/>
      <c r="G242" s="11"/>
      <c r="H242" s="11"/>
      <c r="I242" s="11"/>
      <c r="J242" s="11"/>
      <c r="K242" s="11"/>
      <c r="M242" s="267">
        <v>1</v>
      </c>
      <c r="N242" s="69"/>
      <c r="P242" s="197">
        <v>0</v>
      </c>
      <c r="Q242" s="197"/>
      <c r="R242" s="197">
        <v>0</v>
      </c>
      <c r="S242" s="11"/>
      <c r="T242" s="221">
        <v>0</v>
      </c>
      <c r="U242" s="221"/>
      <c r="V242" s="221">
        <v>0</v>
      </c>
      <c r="W242" s="11"/>
      <c r="Y242" s="197">
        <v>0</v>
      </c>
      <c r="Z242" s="197">
        <v>0</v>
      </c>
      <c r="AB242" s="11"/>
      <c r="AC242" s="11"/>
      <c r="AD242" s="11"/>
      <c r="AH242" s="220"/>
      <c r="AI242" s="220"/>
      <c r="AJ242" s="220"/>
      <c r="AK242" s="220"/>
    </row>
    <row r="243" spans="1:37" s="5" customFormat="1" x14ac:dyDescent="0.2">
      <c r="A243" s="219"/>
      <c r="B243" s="11"/>
      <c r="C243" s="11" t="s">
        <v>211</v>
      </c>
      <c r="D243" s="11"/>
      <c r="E243" s="231">
        <v>7001</v>
      </c>
      <c r="F243" s="11"/>
      <c r="G243" s="11"/>
      <c r="H243" s="11"/>
      <c r="I243" s="11"/>
      <c r="J243" s="11"/>
      <c r="K243" s="11"/>
      <c r="M243" s="267">
        <v>1</v>
      </c>
      <c r="N243" s="69"/>
      <c r="P243" s="197">
        <v>0</v>
      </c>
      <c r="Q243" s="197"/>
      <c r="R243" s="197">
        <v>0</v>
      </c>
      <c r="S243" s="11"/>
      <c r="T243" s="221">
        <v>0</v>
      </c>
      <c r="U243" s="221"/>
      <c r="V243" s="221">
        <v>0</v>
      </c>
      <c r="W243" s="11"/>
      <c r="Y243" s="197">
        <v>0</v>
      </c>
      <c r="Z243" s="197">
        <v>0</v>
      </c>
      <c r="AB243" s="11"/>
      <c r="AC243" s="11"/>
      <c r="AD243" s="11"/>
      <c r="AH243" s="220"/>
      <c r="AI243" s="220"/>
      <c r="AJ243" s="220"/>
      <c r="AK243" s="220"/>
    </row>
    <row r="244" spans="1:37" s="5" customFormat="1" x14ac:dyDescent="0.2">
      <c r="A244" s="219"/>
      <c r="B244" s="11"/>
      <c r="C244" s="11" t="s">
        <v>211</v>
      </c>
      <c r="D244" s="11"/>
      <c r="E244" s="231">
        <v>7016</v>
      </c>
      <c r="F244" s="11"/>
      <c r="G244" s="11"/>
      <c r="H244" s="11"/>
      <c r="I244" s="11"/>
      <c r="J244" s="11"/>
      <c r="K244" s="11"/>
      <c r="M244" s="267">
        <v>1</v>
      </c>
      <c r="N244" s="69"/>
      <c r="P244" s="197">
        <v>46.32</v>
      </c>
      <c r="Q244" s="197"/>
      <c r="R244" s="197">
        <v>46.32</v>
      </c>
      <c r="S244" s="11"/>
      <c r="T244" s="221">
        <v>52.63</v>
      </c>
      <c r="U244" s="221"/>
      <c r="V244" s="221">
        <v>52.63</v>
      </c>
      <c r="W244" s="11"/>
      <c r="Y244" s="197">
        <v>46.32</v>
      </c>
      <c r="Z244" s="197">
        <v>46.32</v>
      </c>
      <c r="AB244" s="11"/>
      <c r="AC244" s="11"/>
      <c r="AD244" s="11"/>
      <c r="AH244" s="220"/>
      <c r="AI244" s="220"/>
      <c r="AJ244" s="220"/>
      <c r="AK244" s="220"/>
    </row>
    <row r="245" spans="1:37" s="5" customFormat="1" x14ac:dyDescent="0.2">
      <c r="A245" s="219"/>
      <c r="B245" s="11"/>
      <c r="C245" s="11" t="s">
        <v>212</v>
      </c>
      <c r="D245" s="11"/>
      <c r="E245" s="231">
        <v>7204</v>
      </c>
      <c r="F245" s="11"/>
      <c r="G245" s="11"/>
      <c r="H245" s="11"/>
      <c r="I245" s="11"/>
      <c r="J245" s="11"/>
      <c r="K245" s="11"/>
      <c r="M245" s="267">
        <v>3887</v>
      </c>
      <c r="N245" s="69"/>
      <c r="P245" s="197">
        <v>40.595297509829621</v>
      </c>
      <c r="Q245" s="197"/>
      <c r="R245" s="197">
        <v>35.78</v>
      </c>
      <c r="S245" s="11"/>
      <c r="T245" s="221">
        <v>38.187711664482322</v>
      </c>
      <c r="U245" s="221"/>
      <c r="V245" s="221">
        <v>35.090000000000003</v>
      </c>
      <c r="W245" s="11"/>
      <c r="Y245" s="197">
        <v>154871.06</v>
      </c>
      <c r="Z245" s="197">
        <v>139134.62</v>
      </c>
      <c r="AB245" s="11"/>
      <c r="AC245" s="11"/>
      <c r="AD245" s="11"/>
      <c r="AH245" s="220"/>
      <c r="AI245" s="220"/>
      <c r="AJ245" s="220"/>
      <c r="AK245" s="220"/>
    </row>
    <row r="246" spans="1:37" s="5" customFormat="1" x14ac:dyDescent="0.2">
      <c r="A246" s="219"/>
      <c r="B246" s="11"/>
      <c r="C246" s="11" t="s">
        <v>213</v>
      </c>
      <c r="D246" s="11"/>
      <c r="E246" s="231">
        <v>7023</v>
      </c>
      <c r="F246" s="11"/>
      <c r="G246" s="11"/>
      <c r="H246" s="11"/>
      <c r="I246" s="11"/>
      <c r="J246" s="11"/>
      <c r="K246" s="11"/>
      <c r="M246" s="267">
        <v>29</v>
      </c>
      <c r="N246" s="69"/>
      <c r="P246" s="197">
        <v>20.1296</v>
      </c>
      <c r="Q246" s="197"/>
      <c r="R246" s="197">
        <v>15.3</v>
      </c>
      <c r="S246" s="11"/>
      <c r="T246" s="221">
        <v>14.582000000000001</v>
      </c>
      <c r="U246" s="221"/>
      <c r="V246" s="221">
        <v>7.04</v>
      </c>
      <c r="W246" s="11"/>
      <c r="Y246" s="197">
        <v>503.24</v>
      </c>
      <c r="Z246" s="197">
        <v>503.24</v>
      </c>
      <c r="AB246" s="11"/>
      <c r="AC246" s="11"/>
      <c r="AD246" s="11"/>
      <c r="AH246" s="220"/>
      <c r="AI246" s="220"/>
      <c r="AJ246" s="220"/>
      <c r="AK246" s="220"/>
    </row>
    <row r="247" spans="1:37" s="5" customFormat="1" x14ac:dyDescent="0.2">
      <c r="A247" s="219"/>
      <c r="B247" s="11"/>
      <c r="C247" s="11" t="s">
        <v>213</v>
      </c>
      <c r="D247" s="11"/>
      <c r="E247" s="231">
        <v>7202</v>
      </c>
      <c r="F247" s="11"/>
      <c r="G247" s="11"/>
      <c r="H247" s="11"/>
      <c r="I247" s="11"/>
      <c r="J247" s="11"/>
      <c r="K247" s="11"/>
      <c r="M247" s="267">
        <v>1</v>
      </c>
      <c r="N247" s="69"/>
      <c r="P247" s="197">
        <v>62.46</v>
      </c>
      <c r="Q247" s="197"/>
      <c r="R247" s="197">
        <v>62.46</v>
      </c>
      <c r="S247" s="11"/>
      <c r="T247" s="221">
        <v>76.37</v>
      </c>
      <c r="U247" s="221"/>
      <c r="V247" s="221">
        <v>76.37</v>
      </c>
      <c r="W247" s="11"/>
      <c r="Y247" s="197">
        <v>62.46</v>
      </c>
      <c r="Z247" s="197">
        <v>62.46</v>
      </c>
      <c r="AB247" s="11"/>
      <c r="AC247" s="11"/>
      <c r="AD247" s="11"/>
      <c r="AH247" s="220"/>
      <c r="AI247" s="220"/>
      <c r="AJ247" s="220"/>
      <c r="AK247" s="220"/>
    </row>
    <row r="248" spans="1:37" s="5" customFormat="1" x14ac:dyDescent="0.2">
      <c r="A248" s="219"/>
      <c r="B248" s="11"/>
      <c r="C248" s="11" t="s">
        <v>214</v>
      </c>
      <c r="D248" s="11"/>
      <c r="E248" s="231">
        <v>7203</v>
      </c>
      <c r="F248" s="11"/>
      <c r="G248" s="11"/>
      <c r="H248" s="11"/>
      <c r="I248" s="11"/>
      <c r="J248" s="11"/>
      <c r="K248" s="11"/>
      <c r="M248" s="267">
        <v>7604</v>
      </c>
      <c r="N248" s="69"/>
      <c r="P248" s="197">
        <v>42.796962742980561</v>
      </c>
      <c r="Q248" s="197"/>
      <c r="R248" s="197">
        <v>38.6</v>
      </c>
      <c r="S248" s="11"/>
      <c r="T248" s="221">
        <v>44.99527267818582</v>
      </c>
      <c r="U248" s="221"/>
      <c r="V248" s="221">
        <v>41.28</v>
      </c>
      <c r="W248" s="11"/>
      <c r="Y248" s="197">
        <v>317039.90000000002</v>
      </c>
      <c r="Z248" s="197">
        <v>304789.2</v>
      </c>
      <c r="AB248" s="11"/>
      <c r="AC248" s="11"/>
      <c r="AD248" s="11"/>
      <c r="AH248" s="220"/>
      <c r="AI248" s="220"/>
      <c r="AJ248" s="220"/>
      <c r="AK248" s="220"/>
    </row>
    <row r="249" spans="1:37" s="5" customFormat="1" x14ac:dyDescent="0.2">
      <c r="A249" s="219"/>
      <c r="B249" s="11"/>
      <c r="C249" s="11" t="s">
        <v>215</v>
      </c>
      <c r="D249" s="11"/>
      <c r="E249" s="231">
        <v>7023</v>
      </c>
      <c r="F249" s="11"/>
      <c r="G249" s="11"/>
      <c r="H249" s="11"/>
      <c r="I249" s="11"/>
      <c r="J249" s="11"/>
      <c r="K249" s="11"/>
      <c r="M249" s="267">
        <v>1</v>
      </c>
      <c r="N249" s="69"/>
      <c r="P249" s="197">
        <v>34.380000000000003</v>
      </c>
      <c r="Q249" s="197"/>
      <c r="R249" s="197">
        <v>34.380000000000003</v>
      </c>
      <c r="S249" s="11"/>
      <c r="T249" s="221">
        <v>35.090000000000003</v>
      </c>
      <c r="U249" s="221"/>
      <c r="V249" s="221">
        <v>35.090000000000003</v>
      </c>
      <c r="W249" s="11"/>
      <c r="Y249" s="197">
        <v>34.380000000000003</v>
      </c>
      <c r="Z249" s="197">
        <v>34.380000000000003</v>
      </c>
      <c r="AB249" s="11"/>
      <c r="AC249" s="11"/>
      <c r="AD249" s="11"/>
      <c r="AH249" s="220"/>
      <c r="AI249" s="220"/>
      <c r="AJ249" s="220"/>
      <c r="AK249" s="220"/>
    </row>
    <row r="250" spans="1:37" s="5" customFormat="1" x14ac:dyDescent="0.2">
      <c r="A250" s="219"/>
      <c r="B250" s="11"/>
      <c r="C250" s="11" t="s">
        <v>215</v>
      </c>
      <c r="D250" s="11"/>
      <c r="E250" s="231">
        <v>7066</v>
      </c>
      <c r="F250" s="11"/>
      <c r="G250" s="11"/>
      <c r="H250" s="11"/>
      <c r="I250" s="11"/>
      <c r="J250" s="11"/>
      <c r="K250" s="11"/>
      <c r="M250" s="267">
        <v>1</v>
      </c>
      <c r="N250" s="69"/>
      <c r="P250" s="197">
        <v>63.2</v>
      </c>
      <c r="Q250" s="197"/>
      <c r="R250" s="197">
        <v>63.2</v>
      </c>
      <c r="S250" s="11"/>
      <c r="T250" s="221">
        <v>77.400000000000006</v>
      </c>
      <c r="U250" s="221"/>
      <c r="V250" s="221">
        <v>77.400000000000006</v>
      </c>
      <c r="W250" s="11"/>
      <c r="Y250" s="197">
        <v>63.2</v>
      </c>
      <c r="Z250" s="197">
        <v>63.2</v>
      </c>
      <c r="AB250" s="11"/>
      <c r="AC250" s="11"/>
      <c r="AD250" s="11"/>
      <c r="AH250" s="220"/>
      <c r="AI250" s="220"/>
      <c r="AJ250" s="220"/>
      <c r="AK250" s="220"/>
    </row>
    <row r="251" spans="1:37" s="5" customFormat="1" x14ac:dyDescent="0.2">
      <c r="A251" s="219"/>
      <c r="B251" s="11"/>
      <c r="C251" s="11" t="s">
        <v>215</v>
      </c>
      <c r="D251" s="11"/>
      <c r="E251" s="231">
        <v>7067</v>
      </c>
      <c r="F251" s="11"/>
      <c r="G251" s="11"/>
      <c r="H251" s="11"/>
      <c r="I251" s="11"/>
      <c r="J251" s="11"/>
      <c r="K251" s="11"/>
      <c r="M251" s="267">
        <v>6</v>
      </c>
      <c r="N251" s="69"/>
      <c r="P251" s="197">
        <v>62.984000000000002</v>
      </c>
      <c r="Q251" s="197"/>
      <c r="R251" s="197">
        <v>65.97</v>
      </c>
      <c r="S251" s="11"/>
      <c r="T251" s="221">
        <v>69.557999999999993</v>
      </c>
      <c r="U251" s="221"/>
      <c r="V251" s="221">
        <v>63.98</v>
      </c>
      <c r="W251" s="11"/>
      <c r="Y251" s="197">
        <v>314.92</v>
      </c>
      <c r="Z251" s="197">
        <v>289.14</v>
      </c>
      <c r="AB251" s="11"/>
      <c r="AC251" s="11"/>
      <c r="AD251" s="11"/>
      <c r="AH251" s="220"/>
      <c r="AI251" s="220"/>
      <c r="AJ251" s="220"/>
      <c r="AK251" s="220"/>
    </row>
    <row r="252" spans="1:37" s="5" customFormat="1" x14ac:dyDescent="0.2">
      <c r="A252" s="219"/>
      <c r="B252" s="11"/>
      <c r="C252" s="11" t="s">
        <v>216</v>
      </c>
      <c r="D252" s="11"/>
      <c r="E252" s="231">
        <v>7076</v>
      </c>
      <c r="F252" s="11"/>
      <c r="G252" s="11"/>
      <c r="H252" s="11"/>
      <c r="I252" s="11"/>
      <c r="J252" s="11"/>
      <c r="K252" s="11"/>
      <c r="M252" s="267">
        <v>8762</v>
      </c>
      <c r="N252" s="69"/>
      <c r="P252" s="197">
        <v>48.6562761749651</v>
      </c>
      <c r="Q252" s="197"/>
      <c r="R252" s="197">
        <v>42.8</v>
      </c>
      <c r="S252" s="11"/>
      <c r="T252" s="221">
        <v>50.418879711493695</v>
      </c>
      <c r="U252" s="221"/>
      <c r="V252" s="221">
        <v>44.38</v>
      </c>
      <c r="W252" s="11"/>
      <c r="Y252" s="197">
        <v>418249.35</v>
      </c>
      <c r="Z252" s="197">
        <v>385149.2</v>
      </c>
      <c r="AB252" s="11"/>
      <c r="AC252" s="11"/>
      <c r="AD252" s="11"/>
      <c r="AH252" s="220"/>
      <c r="AI252" s="220"/>
      <c r="AJ252" s="220"/>
      <c r="AK252" s="220"/>
    </row>
    <row r="253" spans="1:37" s="5" customFormat="1" x14ac:dyDescent="0.2">
      <c r="A253" s="219"/>
      <c r="B253" s="11"/>
      <c r="C253" s="11" t="s">
        <v>215</v>
      </c>
      <c r="D253" s="11"/>
      <c r="E253" s="231">
        <v>7090</v>
      </c>
      <c r="F253" s="11"/>
      <c r="G253" s="11"/>
      <c r="H253" s="11"/>
      <c r="I253" s="11"/>
      <c r="J253" s="11"/>
      <c r="K253" s="11"/>
      <c r="M253" s="267">
        <v>2</v>
      </c>
      <c r="N253" s="69"/>
      <c r="P253" s="197">
        <v>30.52</v>
      </c>
      <c r="Q253" s="197"/>
      <c r="R253" s="197">
        <v>30.520000000000003</v>
      </c>
      <c r="S253" s="11"/>
      <c r="T253" s="221">
        <v>29.414999999999999</v>
      </c>
      <c r="U253" s="221"/>
      <c r="V253" s="221">
        <v>29.414999999999999</v>
      </c>
      <c r="W253" s="11"/>
      <c r="Y253" s="197">
        <v>61.04</v>
      </c>
      <c r="Z253" s="197">
        <v>61.04</v>
      </c>
      <c r="AB253" s="11"/>
      <c r="AC253" s="11"/>
      <c r="AD253" s="11"/>
      <c r="AH253" s="220"/>
      <c r="AI253" s="220"/>
      <c r="AJ253" s="220"/>
      <c r="AK253" s="220"/>
    </row>
    <row r="254" spans="1:37" s="5" customFormat="1" x14ac:dyDescent="0.2">
      <c r="A254" s="219"/>
      <c r="B254" s="11"/>
      <c r="C254" s="11" t="s">
        <v>217</v>
      </c>
      <c r="D254" s="11"/>
      <c r="E254" s="231">
        <v>7077</v>
      </c>
      <c r="F254" s="11"/>
      <c r="G254" s="11"/>
      <c r="H254" s="11"/>
      <c r="I254" s="11"/>
      <c r="J254" s="11"/>
      <c r="K254" s="11"/>
      <c r="M254" s="267">
        <v>931</v>
      </c>
      <c r="N254" s="69"/>
      <c r="P254" s="197">
        <v>55.829934569247548</v>
      </c>
      <c r="Q254" s="197"/>
      <c r="R254" s="197">
        <v>51.91</v>
      </c>
      <c r="S254" s="11"/>
      <c r="T254" s="221">
        <v>63.899629225736106</v>
      </c>
      <c r="U254" s="221"/>
      <c r="V254" s="221">
        <v>58.82</v>
      </c>
      <c r="W254" s="11"/>
      <c r="Y254" s="197">
        <v>51196.05</v>
      </c>
      <c r="Z254" s="197">
        <v>49514.239999999998</v>
      </c>
      <c r="AB254" s="11"/>
      <c r="AC254" s="11"/>
      <c r="AD254" s="11"/>
      <c r="AH254" s="220"/>
      <c r="AI254" s="220"/>
      <c r="AJ254" s="220"/>
      <c r="AK254" s="220"/>
    </row>
    <row r="255" spans="1:37" s="5" customFormat="1" x14ac:dyDescent="0.2">
      <c r="A255" s="219"/>
      <c r="B255" s="11"/>
      <c r="C255" s="11" t="s">
        <v>218</v>
      </c>
      <c r="D255" s="11"/>
      <c r="E255" s="231">
        <v>7821</v>
      </c>
      <c r="F255" s="11"/>
      <c r="G255" s="11"/>
      <c r="H255" s="11"/>
      <c r="I255" s="11"/>
      <c r="J255" s="11"/>
      <c r="K255" s="11"/>
      <c r="M255" s="267">
        <v>2</v>
      </c>
      <c r="N255" s="69"/>
      <c r="P255" s="197">
        <v>40.69</v>
      </c>
      <c r="Q255" s="197"/>
      <c r="R255" s="197">
        <v>40.69</v>
      </c>
      <c r="S255" s="11"/>
      <c r="T255" s="221">
        <v>44.375</v>
      </c>
      <c r="U255" s="221"/>
      <c r="V255" s="221">
        <v>44.375</v>
      </c>
      <c r="W255" s="11"/>
      <c r="Y255" s="197">
        <v>81.38</v>
      </c>
      <c r="Z255" s="197">
        <v>81.38</v>
      </c>
      <c r="AB255" s="11"/>
      <c r="AC255" s="11"/>
      <c r="AD255" s="11"/>
      <c r="AH255" s="220"/>
      <c r="AI255" s="220"/>
      <c r="AJ255" s="220"/>
      <c r="AK255" s="220"/>
    </row>
    <row r="256" spans="1:37" s="5" customFormat="1" x14ac:dyDescent="0.2">
      <c r="A256" s="219"/>
      <c r="B256" s="11"/>
      <c r="C256" s="11" t="s">
        <v>218</v>
      </c>
      <c r="D256" s="11"/>
      <c r="E256" s="231">
        <v>7848</v>
      </c>
      <c r="F256" s="11"/>
      <c r="G256" s="11"/>
      <c r="H256" s="11"/>
      <c r="I256" s="11"/>
      <c r="J256" s="11"/>
      <c r="K256" s="11"/>
      <c r="M256" s="267">
        <v>14</v>
      </c>
      <c r="N256" s="69"/>
      <c r="P256" s="197">
        <v>68.676666666666662</v>
      </c>
      <c r="Q256" s="197"/>
      <c r="R256" s="197">
        <v>53</v>
      </c>
      <c r="S256" s="11"/>
      <c r="T256" s="221">
        <v>85.483333333333348</v>
      </c>
      <c r="U256" s="221"/>
      <c r="V256" s="221">
        <v>62.434999999999995</v>
      </c>
      <c r="W256" s="11"/>
      <c r="Y256" s="197">
        <v>824.12</v>
      </c>
      <c r="Z256" s="197">
        <v>824.12</v>
      </c>
      <c r="AB256" s="11"/>
      <c r="AC256" s="11"/>
      <c r="AD256" s="11"/>
      <c r="AH256" s="220"/>
      <c r="AI256" s="220"/>
      <c r="AJ256" s="220"/>
      <c r="AK256" s="220"/>
    </row>
    <row r="257" spans="1:37" s="5" customFormat="1" x14ac:dyDescent="0.2">
      <c r="A257" s="219"/>
      <c r="B257" s="11"/>
      <c r="C257" s="11" t="s">
        <v>219</v>
      </c>
      <c r="D257" s="11"/>
      <c r="E257" s="231">
        <v>7860</v>
      </c>
      <c r="F257" s="11"/>
      <c r="G257" s="11"/>
      <c r="H257" s="11"/>
      <c r="I257" s="11"/>
      <c r="J257" s="11"/>
      <c r="K257" s="11"/>
      <c r="M257" s="267">
        <v>1</v>
      </c>
      <c r="N257" s="69"/>
      <c r="P257" s="197">
        <v>111.62</v>
      </c>
      <c r="Q257" s="197"/>
      <c r="R257" s="197">
        <v>111.62</v>
      </c>
      <c r="S257" s="11"/>
      <c r="T257" s="221">
        <v>148.61000000000001</v>
      </c>
      <c r="U257" s="221"/>
      <c r="V257" s="221">
        <v>148.61000000000001</v>
      </c>
      <c r="W257" s="11"/>
      <c r="Y257" s="197">
        <v>111.62</v>
      </c>
      <c r="Z257" s="197">
        <v>111.62</v>
      </c>
      <c r="AB257" s="11"/>
      <c r="AC257" s="11"/>
      <c r="AD257" s="11"/>
      <c r="AH257" s="220"/>
      <c r="AI257" s="220"/>
      <c r="AJ257" s="220"/>
      <c r="AK257" s="220"/>
    </row>
    <row r="258" spans="1:37" s="5" customFormat="1" x14ac:dyDescent="0.2">
      <c r="A258" s="219"/>
      <c r="B258" s="11"/>
      <c r="C258" s="11" t="s">
        <v>219</v>
      </c>
      <c r="D258" s="11"/>
      <c r="E258" s="231">
        <v>7871</v>
      </c>
      <c r="F258" s="11"/>
      <c r="G258" s="11"/>
      <c r="H258" s="11"/>
      <c r="I258" s="11"/>
      <c r="J258" s="11"/>
      <c r="K258" s="11"/>
      <c r="M258" s="267">
        <v>2927</v>
      </c>
      <c r="N258" s="69"/>
      <c r="P258" s="197">
        <v>47.12065675769098</v>
      </c>
      <c r="Q258" s="197"/>
      <c r="R258" s="197">
        <v>41.4</v>
      </c>
      <c r="S258" s="11"/>
      <c r="T258" s="221">
        <v>51.212509505703373</v>
      </c>
      <c r="U258" s="221"/>
      <c r="V258" s="221">
        <v>44.38</v>
      </c>
      <c r="W258" s="11"/>
      <c r="Y258" s="197">
        <v>136320.06</v>
      </c>
      <c r="Z258" s="197">
        <v>131236.98000000001</v>
      </c>
      <c r="AB258" s="11"/>
      <c r="AC258" s="11"/>
      <c r="AD258" s="11"/>
      <c r="AH258" s="220"/>
      <c r="AI258" s="220"/>
      <c r="AJ258" s="220"/>
      <c r="AK258" s="220"/>
    </row>
    <row r="259" spans="1:37" s="5" customFormat="1" x14ac:dyDescent="0.2">
      <c r="A259" s="219"/>
      <c r="B259" s="11"/>
      <c r="C259" s="11" t="s">
        <v>220</v>
      </c>
      <c r="D259" s="11"/>
      <c r="E259" s="231">
        <v>7081</v>
      </c>
      <c r="F259" s="11"/>
      <c r="G259" s="11"/>
      <c r="H259" s="11"/>
      <c r="I259" s="11"/>
      <c r="J259" s="11"/>
      <c r="K259" s="11"/>
      <c r="M259" s="267">
        <v>1</v>
      </c>
      <c r="N259" s="69"/>
      <c r="P259" s="197">
        <v>61.04</v>
      </c>
      <c r="Q259" s="197"/>
      <c r="R259" s="197">
        <v>61.04</v>
      </c>
      <c r="S259" s="11"/>
      <c r="T259" s="221">
        <v>74.3</v>
      </c>
      <c r="U259" s="221"/>
      <c r="V259" s="221">
        <v>74.3</v>
      </c>
      <c r="W259" s="11"/>
      <c r="Y259" s="197">
        <v>61.04</v>
      </c>
      <c r="Z259" s="197">
        <v>61.04</v>
      </c>
      <c r="AB259" s="11"/>
      <c r="AC259" s="11"/>
      <c r="AD259" s="11"/>
      <c r="AH259" s="220"/>
      <c r="AI259" s="220"/>
      <c r="AJ259" s="220"/>
      <c r="AK259" s="220"/>
    </row>
    <row r="260" spans="1:37" s="5" customFormat="1" x14ac:dyDescent="0.2">
      <c r="A260" s="219"/>
      <c r="B260" s="11"/>
      <c r="C260" s="11" t="s">
        <v>221</v>
      </c>
      <c r="D260" s="11"/>
      <c r="E260" s="231">
        <v>7874</v>
      </c>
      <c r="F260" s="11"/>
      <c r="G260" s="11"/>
      <c r="H260" s="11"/>
      <c r="I260" s="11"/>
      <c r="J260" s="11"/>
      <c r="K260" s="11"/>
      <c r="M260" s="267">
        <v>4</v>
      </c>
      <c r="N260" s="69"/>
      <c r="P260" s="197">
        <v>73.355000000000004</v>
      </c>
      <c r="Q260" s="197"/>
      <c r="R260" s="197">
        <v>53.685000000000002</v>
      </c>
      <c r="S260" s="11"/>
      <c r="T260" s="221">
        <v>92.364999999999995</v>
      </c>
      <c r="U260" s="221"/>
      <c r="V260" s="221">
        <v>63.47</v>
      </c>
      <c r="W260" s="11"/>
      <c r="Y260" s="197">
        <v>293.42</v>
      </c>
      <c r="Z260" s="197">
        <v>293.42</v>
      </c>
      <c r="AB260" s="11"/>
      <c r="AC260" s="11"/>
      <c r="AD260" s="11"/>
      <c r="AH260" s="220"/>
      <c r="AI260" s="220"/>
      <c r="AJ260" s="220"/>
      <c r="AK260" s="220"/>
    </row>
    <row r="261" spans="1:37" s="5" customFormat="1" x14ac:dyDescent="0.2">
      <c r="A261" s="219"/>
      <c r="B261" s="11"/>
      <c r="C261" s="11" t="s">
        <v>222</v>
      </c>
      <c r="D261" s="11"/>
      <c r="E261" s="231">
        <v>8804</v>
      </c>
      <c r="F261" s="11"/>
      <c r="G261" s="11"/>
      <c r="H261" s="11"/>
      <c r="I261" s="11"/>
      <c r="J261" s="11"/>
      <c r="K261" s="11"/>
      <c r="M261" s="267">
        <v>4</v>
      </c>
      <c r="N261" s="69"/>
      <c r="P261" s="197">
        <v>10.5</v>
      </c>
      <c r="Q261" s="197"/>
      <c r="R261" s="197">
        <v>10.5</v>
      </c>
      <c r="S261" s="11"/>
      <c r="T261" s="221">
        <v>0</v>
      </c>
      <c r="U261" s="221"/>
      <c r="V261" s="221">
        <v>0</v>
      </c>
      <c r="W261" s="11"/>
      <c r="Y261" s="197">
        <v>42</v>
      </c>
      <c r="Z261" s="197">
        <v>42</v>
      </c>
      <c r="AB261" s="11"/>
      <c r="AC261" s="11"/>
      <c r="AD261" s="11"/>
      <c r="AH261" s="220"/>
      <c r="AI261" s="220"/>
      <c r="AJ261" s="220"/>
      <c r="AK261" s="220"/>
    </row>
    <row r="262" spans="1:37" s="5" customFormat="1" x14ac:dyDescent="0.2">
      <c r="A262" s="219"/>
      <c r="B262" s="11"/>
      <c r="C262" s="11" t="s">
        <v>223</v>
      </c>
      <c r="D262" s="11"/>
      <c r="E262" s="231">
        <v>8886</v>
      </c>
      <c r="F262" s="11"/>
      <c r="G262" s="11"/>
      <c r="H262" s="11"/>
      <c r="I262" s="11"/>
      <c r="J262" s="11"/>
      <c r="K262" s="11"/>
      <c r="M262" s="267">
        <v>1884</v>
      </c>
      <c r="N262" s="69"/>
      <c r="P262" s="197">
        <v>59.343503492745832</v>
      </c>
      <c r="Q262" s="197"/>
      <c r="R262" s="197">
        <v>55.46</v>
      </c>
      <c r="S262" s="11"/>
      <c r="T262" s="221">
        <v>65.19701773240196</v>
      </c>
      <c r="U262" s="221"/>
      <c r="V262" s="221">
        <v>62.95</v>
      </c>
      <c r="W262" s="11"/>
      <c r="Y262" s="197">
        <v>110438.26</v>
      </c>
      <c r="Z262" s="197">
        <v>102026.78</v>
      </c>
      <c r="AB262" s="11"/>
      <c r="AC262" s="11"/>
      <c r="AD262" s="11"/>
      <c r="AH262" s="220"/>
      <c r="AI262" s="220"/>
      <c r="AJ262" s="220"/>
      <c r="AK262" s="220"/>
    </row>
    <row r="263" spans="1:37" s="5" customFormat="1" x14ac:dyDescent="0.2">
      <c r="A263" s="219"/>
      <c r="B263" s="11"/>
      <c r="C263" s="11" t="s">
        <v>224</v>
      </c>
      <c r="D263" s="11"/>
      <c r="E263" s="231">
        <v>7460</v>
      </c>
      <c r="F263" s="11"/>
      <c r="G263" s="11"/>
      <c r="H263" s="11"/>
      <c r="I263" s="11"/>
      <c r="J263" s="11"/>
      <c r="K263" s="11"/>
      <c r="M263" s="267">
        <v>20</v>
      </c>
      <c r="N263" s="69"/>
      <c r="P263" s="197">
        <v>57.878999999999998</v>
      </c>
      <c r="Q263" s="197"/>
      <c r="R263" s="197">
        <v>55.284999999999997</v>
      </c>
      <c r="S263" s="11"/>
      <c r="T263" s="221">
        <v>63.625</v>
      </c>
      <c r="U263" s="221"/>
      <c r="V263" s="221">
        <v>65</v>
      </c>
      <c r="W263" s="11"/>
      <c r="Y263" s="197">
        <v>1157.58</v>
      </c>
      <c r="Z263" s="197">
        <v>1011.48</v>
      </c>
      <c r="AB263" s="11"/>
      <c r="AC263" s="11"/>
      <c r="AD263" s="11"/>
      <c r="AH263" s="220"/>
      <c r="AI263" s="220"/>
      <c r="AJ263" s="220"/>
      <c r="AK263" s="220"/>
    </row>
    <row r="264" spans="1:37" s="5" customFormat="1" x14ac:dyDescent="0.2">
      <c r="A264" s="219"/>
      <c r="B264" s="11"/>
      <c r="C264" s="11" t="s">
        <v>225</v>
      </c>
      <c r="D264" s="11"/>
      <c r="E264" s="231">
        <v>8559</v>
      </c>
      <c r="F264" s="11"/>
      <c r="G264" s="11"/>
      <c r="H264" s="11"/>
      <c r="I264" s="11"/>
      <c r="J264" s="11"/>
      <c r="K264" s="11"/>
      <c r="M264" s="267">
        <v>2</v>
      </c>
      <c r="N264" s="69"/>
      <c r="P264" s="197">
        <v>0</v>
      </c>
      <c r="Q264" s="197"/>
      <c r="R264" s="197">
        <v>0</v>
      </c>
      <c r="S264" s="11"/>
      <c r="T264" s="221">
        <v>0</v>
      </c>
      <c r="U264" s="221"/>
      <c r="V264" s="221">
        <v>0</v>
      </c>
      <c r="W264" s="11"/>
      <c r="Y264" s="197">
        <v>0</v>
      </c>
      <c r="Z264" s="197">
        <v>0</v>
      </c>
      <c r="AB264" s="11"/>
      <c r="AC264" s="11"/>
      <c r="AD264" s="11"/>
      <c r="AH264" s="220"/>
      <c r="AI264" s="220"/>
      <c r="AJ264" s="220"/>
      <c r="AK264" s="220"/>
    </row>
    <row r="265" spans="1:37" s="5" customFormat="1" x14ac:dyDescent="0.2">
      <c r="A265" s="219"/>
      <c r="B265" s="11"/>
      <c r="C265" s="11" t="s">
        <v>226</v>
      </c>
      <c r="D265" s="11"/>
      <c r="E265" s="231">
        <v>8559</v>
      </c>
      <c r="F265" s="11"/>
      <c r="G265" s="11"/>
      <c r="H265" s="11"/>
      <c r="I265" s="11"/>
      <c r="J265" s="11"/>
      <c r="K265" s="11"/>
      <c r="M265" s="267">
        <v>200</v>
      </c>
      <c r="N265" s="69"/>
      <c r="P265" s="197">
        <v>59.123421052631578</v>
      </c>
      <c r="Q265" s="197"/>
      <c r="R265" s="197">
        <v>55.115000000000002</v>
      </c>
      <c r="S265" s="11"/>
      <c r="T265" s="221">
        <v>70.269868421052649</v>
      </c>
      <c r="U265" s="221"/>
      <c r="V265" s="221">
        <v>68.11</v>
      </c>
      <c r="W265" s="11"/>
      <c r="Y265" s="197">
        <v>13480.14</v>
      </c>
      <c r="Z265" s="197">
        <v>13128.66</v>
      </c>
      <c r="AB265" s="11"/>
      <c r="AC265" s="11"/>
      <c r="AD265" s="11"/>
      <c r="AH265" s="220"/>
      <c r="AI265" s="220"/>
      <c r="AJ265" s="220"/>
      <c r="AK265" s="220"/>
    </row>
    <row r="266" spans="1:37" s="5" customFormat="1" x14ac:dyDescent="0.2">
      <c r="A266" s="219"/>
      <c r="B266" s="11"/>
      <c r="C266" s="11" t="s">
        <v>227</v>
      </c>
      <c r="D266" s="11"/>
      <c r="E266" s="231">
        <v>7461</v>
      </c>
      <c r="F266" s="11"/>
      <c r="G266" s="11"/>
      <c r="H266" s="11"/>
      <c r="I266" s="11"/>
      <c r="J266" s="11"/>
      <c r="K266" s="11"/>
      <c r="M266" s="267">
        <v>14</v>
      </c>
      <c r="N266" s="69"/>
      <c r="P266" s="197">
        <v>32.739999999999995</v>
      </c>
      <c r="Q266" s="197"/>
      <c r="R266" s="197">
        <v>27.365000000000002</v>
      </c>
      <c r="S266" s="11"/>
      <c r="T266" s="221">
        <v>27.553999999999995</v>
      </c>
      <c r="U266" s="221"/>
      <c r="V266" s="221">
        <v>24.77</v>
      </c>
      <c r="W266" s="11"/>
      <c r="Y266" s="197">
        <v>327.39999999999998</v>
      </c>
      <c r="Z266" s="197">
        <v>292.47000000000003</v>
      </c>
      <c r="AB266" s="11"/>
      <c r="AC266" s="11"/>
      <c r="AD266" s="11"/>
      <c r="AH266" s="220"/>
      <c r="AI266" s="220"/>
      <c r="AJ266" s="220"/>
      <c r="AK266" s="220"/>
    </row>
    <row r="267" spans="1:37" s="5" customFormat="1" x14ac:dyDescent="0.2">
      <c r="A267" s="219"/>
      <c r="B267" s="11"/>
      <c r="C267" s="11" t="s">
        <v>227</v>
      </c>
      <c r="D267" s="11"/>
      <c r="E267" s="231">
        <v>7860</v>
      </c>
      <c r="F267" s="11"/>
      <c r="G267" s="11"/>
      <c r="H267" s="11"/>
      <c r="I267" s="11"/>
      <c r="J267" s="11"/>
      <c r="K267" s="11"/>
      <c r="M267" s="267">
        <v>1</v>
      </c>
      <c r="N267" s="69"/>
      <c r="P267" s="197">
        <v>123.47</v>
      </c>
      <c r="Q267" s="197"/>
      <c r="R267" s="197">
        <v>123.47</v>
      </c>
      <c r="S267" s="11"/>
      <c r="T267" s="221">
        <v>166.14</v>
      </c>
      <c r="U267" s="221"/>
      <c r="V267" s="221">
        <v>166.14</v>
      </c>
      <c r="W267" s="11"/>
      <c r="Y267" s="197">
        <v>123.47</v>
      </c>
      <c r="Z267" s="197">
        <v>123.47</v>
      </c>
      <c r="AB267" s="11"/>
      <c r="AC267" s="11"/>
      <c r="AD267" s="11"/>
      <c r="AH267" s="220"/>
      <c r="AI267" s="220"/>
      <c r="AJ267" s="220"/>
      <c r="AK267" s="220"/>
    </row>
    <row r="268" spans="1:37" s="5" customFormat="1" x14ac:dyDescent="0.2">
      <c r="A268" s="219"/>
      <c r="B268" s="11"/>
      <c r="C268" s="11" t="s">
        <v>228</v>
      </c>
      <c r="D268" s="11"/>
      <c r="E268" s="231">
        <v>7461</v>
      </c>
      <c r="F268" s="11"/>
      <c r="G268" s="11"/>
      <c r="H268" s="11"/>
      <c r="I268" s="11"/>
      <c r="J268" s="11"/>
      <c r="K268" s="11"/>
      <c r="M268" s="267">
        <v>709</v>
      </c>
      <c r="N268" s="69"/>
      <c r="P268" s="197">
        <v>48.28166189111748</v>
      </c>
      <c r="Q268" s="197"/>
      <c r="R268" s="197">
        <v>41.4</v>
      </c>
      <c r="S268" s="11"/>
      <c r="T268" s="221">
        <v>47.475200573065919</v>
      </c>
      <c r="U268" s="221"/>
      <c r="V268" s="221">
        <v>44.38</v>
      </c>
      <c r="W268" s="11"/>
      <c r="Y268" s="197">
        <v>33700.6</v>
      </c>
      <c r="Z268" s="197">
        <v>30110.799999999999</v>
      </c>
      <c r="AB268" s="11"/>
      <c r="AC268" s="11"/>
      <c r="AD268" s="11"/>
      <c r="AH268" s="220"/>
      <c r="AI268" s="220"/>
      <c r="AJ268" s="220"/>
      <c r="AK268" s="220"/>
    </row>
    <row r="269" spans="1:37" s="5" customFormat="1" x14ac:dyDescent="0.2">
      <c r="A269" s="219"/>
      <c r="B269" s="11"/>
      <c r="C269" s="11" t="s">
        <v>229</v>
      </c>
      <c r="D269" s="11"/>
      <c r="E269" s="231">
        <v>8870</v>
      </c>
      <c r="F269" s="11"/>
      <c r="G269" s="11"/>
      <c r="H269" s="11"/>
      <c r="I269" s="11"/>
      <c r="J269" s="11"/>
      <c r="K269" s="11"/>
      <c r="M269" s="267">
        <v>1</v>
      </c>
      <c r="N269" s="69"/>
      <c r="P269" s="197">
        <v>72.989999999999995</v>
      </c>
      <c r="Q269" s="197"/>
      <c r="R269" s="197">
        <v>72.989999999999995</v>
      </c>
      <c r="S269" s="11"/>
      <c r="T269" s="221">
        <v>91.85</v>
      </c>
      <c r="U269" s="221"/>
      <c r="V269" s="221">
        <v>91.85</v>
      </c>
      <c r="W269" s="11"/>
      <c r="Y269" s="197">
        <v>72.989999999999995</v>
      </c>
      <c r="Z269" s="197">
        <v>72.989999999999995</v>
      </c>
      <c r="AB269" s="11"/>
      <c r="AC269" s="11"/>
      <c r="AD269" s="11"/>
      <c r="AH269" s="220"/>
      <c r="AI269" s="220"/>
      <c r="AJ269" s="220"/>
      <c r="AK269" s="220"/>
    </row>
    <row r="270" spans="1:37" s="5" customFormat="1" x14ac:dyDescent="0.2">
      <c r="A270" s="219"/>
      <c r="B270" s="11"/>
      <c r="C270" s="11" t="s">
        <v>229</v>
      </c>
      <c r="D270" s="11"/>
      <c r="E270" s="231">
        <v>8887</v>
      </c>
      <c r="F270" s="11"/>
      <c r="G270" s="11"/>
      <c r="H270" s="11"/>
      <c r="I270" s="11"/>
      <c r="J270" s="11"/>
      <c r="K270" s="11"/>
      <c r="M270" s="267">
        <v>487</v>
      </c>
      <c r="N270" s="69"/>
      <c r="P270" s="197">
        <v>38.063991683991681</v>
      </c>
      <c r="Q270" s="197"/>
      <c r="R270" s="197">
        <v>33.659999999999997</v>
      </c>
      <c r="S270" s="11"/>
      <c r="T270" s="221">
        <v>39.792972972972969</v>
      </c>
      <c r="U270" s="221"/>
      <c r="V270" s="221">
        <v>34.06</v>
      </c>
      <c r="W270" s="11"/>
      <c r="Y270" s="197">
        <v>18308.78</v>
      </c>
      <c r="Z270" s="197">
        <v>18062.169999999998</v>
      </c>
      <c r="AB270" s="11"/>
      <c r="AC270" s="11"/>
      <c r="AD270" s="11"/>
      <c r="AH270" s="220"/>
      <c r="AI270" s="220"/>
      <c r="AJ270" s="220"/>
      <c r="AK270" s="220"/>
    </row>
    <row r="271" spans="1:37" s="5" customFormat="1" x14ac:dyDescent="0.2">
      <c r="A271" s="219"/>
      <c r="B271" s="11"/>
      <c r="C271" s="11" t="s">
        <v>230</v>
      </c>
      <c r="D271" s="11"/>
      <c r="E271" s="231">
        <v>8560</v>
      </c>
      <c r="F271" s="11"/>
      <c r="G271" s="11"/>
      <c r="H271" s="11"/>
      <c r="I271" s="11"/>
      <c r="J271" s="11"/>
      <c r="K271" s="11"/>
      <c r="M271" s="267">
        <v>400</v>
      </c>
      <c r="N271" s="69"/>
      <c r="P271" s="197">
        <v>108.88281407035176</v>
      </c>
      <c r="Q271" s="197"/>
      <c r="R271" s="197">
        <v>98.96</v>
      </c>
      <c r="S271" s="11"/>
      <c r="T271" s="221">
        <v>145.66701005025126</v>
      </c>
      <c r="U271" s="221"/>
      <c r="V271" s="221">
        <v>129</v>
      </c>
      <c r="W271" s="11"/>
      <c r="Y271" s="197">
        <v>43335.360000000001</v>
      </c>
      <c r="Z271" s="197">
        <v>43623.93</v>
      </c>
      <c r="AB271" s="11"/>
      <c r="AC271" s="11"/>
      <c r="AD271" s="11"/>
      <c r="AH271" s="220"/>
      <c r="AI271" s="220"/>
      <c r="AJ271" s="220"/>
      <c r="AK271" s="220"/>
    </row>
    <row r="272" spans="1:37" s="5" customFormat="1" x14ac:dyDescent="0.2">
      <c r="A272" s="219"/>
      <c r="B272" s="11"/>
      <c r="C272" s="11" t="s">
        <v>231</v>
      </c>
      <c r="D272" s="11"/>
      <c r="E272" s="231">
        <v>8619</v>
      </c>
      <c r="F272" s="11"/>
      <c r="G272" s="11"/>
      <c r="H272" s="11"/>
      <c r="I272" s="11"/>
      <c r="J272" s="11"/>
      <c r="K272" s="11"/>
      <c r="M272" s="267">
        <v>2</v>
      </c>
      <c r="N272" s="69"/>
      <c r="P272" s="197">
        <v>221.88</v>
      </c>
      <c r="Q272" s="197"/>
      <c r="R272" s="197">
        <v>221.88</v>
      </c>
      <c r="S272" s="11"/>
      <c r="T272" s="221">
        <v>310.63</v>
      </c>
      <c r="U272" s="221"/>
      <c r="V272" s="221">
        <v>310.63</v>
      </c>
      <c r="W272" s="11"/>
      <c r="Y272" s="197">
        <v>443.76</v>
      </c>
      <c r="Z272" s="197">
        <v>443.76</v>
      </c>
      <c r="AB272" s="11"/>
      <c r="AC272" s="11"/>
      <c r="AD272" s="11"/>
      <c r="AH272" s="220"/>
      <c r="AI272" s="220"/>
      <c r="AJ272" s="220"/>
      <c r="AK272" s="220"/>
    </row>
    <row r="273" spans="1:37" s="5" customFormat="1" x14ac:dyDescent="0.2">
      <c r="A273" s="219"/>
      <c r="B273" s="11"/>
      <c r="C273" s="11" t="s">
        <v>231</v>
      </c>
      <c r="D273" s="11"/>
      <c r="E273" s="231">
        <v>8638</v>
      </c>
      <c r="F273" s="11"/>
      <c r="G273" s="11"/>
      <c r="H273" s="11"/>
      <c r="I273" s="11"/>
      <c r="J273" s="11"/>
      <c r="K273" s="11"/>
      <c r="M273" s="267">
        <v>7</v>
      </c>
      <c r="N273" s="69"/>
      <c r="P273" s="197">
        <v>73.66</v>
      </c>
      <c r="Q273" s="197"/>
      <c r="R273" s="197">
        <v>79</v>
      </c>
      <c r="S273" s="11"/>
      <c r="T273" s="221">
        <v>91.257142857142853</v>
      </c>
      <c r="U273" s="221"/>
      <c r="V273" s="221">
        <v>99.07</v>
      </c>
      <c r="W273" s="11"/>
      <c r="Y273" s="197">
        <v>515.62</v>
      </c>
      <c r="Z273" s="197">
        <v>508.21</v>
      </c>
      <c r="AB273" s="11"/>
      <c r="AC273" s="11"/>
      <c r="AD273" s="11"/>
      <c r="AH273" s="220"/>
      <c r="AI273" s="220"/>
      <c r="AJ273" s="220"/>
      <c r="AK273" s="220"/>
    </row>
    <row r="274" spans="1:37" s="5" customFormat="1" x14ac:dyDescent="0.2">
      <c r="A274" s="219"/>
      <c r="B274" s="11"/>
      <c r="C274" s="11" t="s">
        <v>231</v>
      </c>
      <c r="D274" s="11"/>
      <c r="E274" s="231">
        <v>8648</v>
      </c>
      <c r="F274" s="11"/>
      <c r="G274" s="11"/>
      <c r="H274" s="11"/>
      <c r="I274" s="11"/>
      <c r="J274" s="11"/>
      <c r="K274" s="11"/>
      <c r="M274" s="267">
        <v>118</v>
      </c>
      <c r="N274" s="69"/>
      <c r="P274" s="197">
        <v>89.137796610169488</v>
      </c>
      <c r="Q274" s="197"/>
      <c r="R274" s="197">
        <v>87.03</v>
      </c>
      <c r="S274" s="11"/>
      <c r="T274" s="221">
        <v>116.58135593220339</v>
      </c>
      <c r="U274" s="221"/>
      <c r="V274" s="221">
        <v>112.49</v>
      </c>
      <c r="W274" s="11"/>
      <c r="Y274" s="197">
        <v>10518.26</v>
      </c>
      <c r="Z274" s="197">
        <v>10591.27</v>
      </c>
      <c r="AB274" s="11"/>
      <c r="AC274" s="11"/>
      <c r="AD274" s="11"/>
      <c r="AH274" s="220"/>
      <c r="AI274" s="220"/>
      <c r="AJ274" s="220"/>
      <c r="AK274" s="220"/>
    </row>
    <row r="275" spans="1:37" s="5" customFormat="1" x14ac:dyDescent="0.2">
      <c r="A275" s="219"/>
      <c r="B275" s="11"/>
      <c r="C275" s="11" t="s">
        <v>232</v>
      </c>
      <c r="D275" s="11"/>
      <c r="E275" s="231">
        <v>7083</v>
      </c>
      <c r="F275" s="11"/>
      <c r="G275" s="11"/>
      <c r="H275" s="11"/>
      <c r="I275" s="11"/>
      <c r="J275" s="11"/>
      <c r="K275" s="11"/>
      <c r="M275" s="267">
        <v>19593</v>
      </c>
      <c r="N275" s="69"/>
      <c r="P275" s="197">
        <v>37.689873714971561</v>
      </c>
      <c r="Q275" s="197"/>
      <c r="R275" s="197">
        <v>32.96</v>
      </c>
      <c r="S275" s="11"/>
      <c r="T275" s="221">
        <v>35.077850545321638</v>
      </c>
      <c r="U275" s="221"/>
      <c r="V275" s="221">
        <v>31.99</v>
      </c>
      <c r="W275" s="11"/>
      <c r="Y275" s="197">
        <v>722251.05</v>
      </c>
      <c r="Z275" s="197">
        <v>657957.62</v>
      </c>
      <c r="AB275" s="11"/>
      <c r="AC275" s="11"/>
      <c r="AD275" s="11"/>
      <c r="AH275" s="220"/>
      <c r="AI275" s="220"/>
      <c r="AJ275" s="220"/>
      <c r="AK275" s="220"/>
    </row>
    <row r="276" spans="1:37" s="5" customFormat="1" x14ac:dyDescent="0.2">
      <c r="A276" s="219"/>
      <c r="B276" s="11"/>
      <c r="C276" s="11" t="s">
        <v>233</v>
      </c>
      <c r="D276" s="11"/>
      <c r="E276" s="231">
        <v>7088</v>
      </c>
      <c r="F276" s="11"/>
      <c r="G276" s="11"/>
      <c r="H276" s="11"/>
      <c r="I276" s="11"/>
      <c r="J276" s="11"/>
      <c r="K276" s="11"/>
      <c r="M276" s="267">
        <v>26</v>
      </c>
      <c r="N276" s="69"/>
      <c r="P276" s="197">
        <v>36.4116</v>
      </c>
      <c r="Q276" s="197"/>
      <c r="R276" s="197">
        <v>32.24</v>
      </c>
      <c r="S276" s="11"/>
      <c r="T276" s="221">
        <v>35.704799999999999</v>
      </c>
      <c r="U276" s="221"/>
      <c r="V276" s="221">
        <v>31.99</v>
      </c>
      <c r="W276" s="11"/>
      <c r="Y276" s="197">
        <v>910.29</v>
      </c>
      <c r="Z276" s="197">
        <v>869.49</v>
      </c>
      <c r="AB276" s="11"/>
      <c r="AC276" s="11"/>
      <c r="AD276" s="11"/>
      <c r="AH276" s="220"/>
      <c r="AI276" s="220"/>
      <c r="AJ276" s="220"/>
      <c r="AK276" s="220"/>
    </row>
    <row r="277" spans="1:37" s="5" customFormat="1" x14ac:dyDescent="0.2">
      <c r="A277" s="219"/>
      <c r="B277" s="11"/>
      <c r="C277" s="11" t="s">
        <v>233</v>
      </c>
      <c r="D277" s="11"/>
      <c r="E277" s="231">
        <v>7090</v>
      </c>
      <c r="F277" s="11"/>
      <c r="G277" s="11"/>
      <c r="H277" s="11"/>
      <c r="I277" s="11"/>
      <c r="J277" s="11"/>
      <c r="K277" s="11"/>
      <c r="M277" s="267">
        <v>1</v>
      </c>
      <c r="N277" s="69"/>
      <c r="P277" s="197">
        <v>0</v>
      </c>
      <c r="Q277" s="197"/>
      <c r="R277" s="197">
        <v>0</v>
      </c>
      <c r="S277" s="11"/>
      <c r="T277" s="221">
        <v>0</v>
      </c>
      <c r="U277" s="221"/>
      <c r="V277" s="221">
        <v>0</v>
      </c>
      <c r="W277" s="11"/>
      <c r="Y277" s="197">
        <v>0</v>
      </c>
      <c r="Z277" s="197">
        <v>0</v>
      </c>
      <c r="AB277" s="11"/>
      <c r="AC277" s="11"/>
      <c r="AD277" s="11"/>
      <c r="AH277" s="220"/>
      <c r="AI277" s="220"/>
      <c r="AJ277" s="220"/>
      <c r="AK277" s="220"/>
    </row>
    <row r="278" spans="1:37" s="5" customFormat="1" x14ac:dyDescent="0.2">
      <c r="A278" s="219"/>
      <c r="B278" s="11"/>
      <c r="C278" s="11" t="s">
        <v>233</v>
      </c>
      <c r="D278" s="11"/>
      <c r="E278" s="231">
        <v>7202</v>
      </c>
      <c r="F278" s="11"/>
      <c r="G278" s="11"/>
      <c r="H278" s="11"/>
      <c r="I278" s="11"/>
      <c r="J278" s="11"/>
      <c r="K278" s="11"/>
      <c r="M278" s="267">
        <v>2</v>
      </c>
      <c r="N278" s="69"/>
      <c r="P278" s="197">
        <v>44.555</v>
      </c>
      <c r="Q278" s="197"/>
      <c r="R278" s="197">
        <v>44.555000000000007</v>
      </c>
      <c r="S278" s="11"/>
      <c r="T278" s="221">
        <v>50.05</v>
      </c>
      <c r="U278" s="221"/>
      <c r="V278" s="221">
        <v>50.05</v>
      </c>
      <c r="W278" s="11"/>
      <c r="Y278" s="197">
        <v>89.11</v>
      </c>
      <c r="Z278" s="197">
        <v>89.11</v>
      </c>
      <c r="AB278" s="11"/>
      <c r="AC278" s="11"/>
      <c r="AD278" s="11"/>
      <c r="AH278" s="220"/>
      <c r="AI278" s="220"/>
      <c r="AJ278" s="220"/>
      <c r="AK278" s="220"/>
    </row>
    <row r="279" spans="1:37" s="5" customFormat="1" x14ac:dyDescent="0.2">
      <c r="A279" s="219"/>
      <c r="B279" s="11"/>
      <c r="C279" s="11" t="s">
        <v>233</v>
      </c>
      <c r="D279" s="11"/>
      <c r="E279" s="231">
        <v>8827</v>
      </c>
      <c r="F279" s="11"/>
      <c r="G279" s="11"/>
      <c r="H279" s="11"/>
      <c r="I279" s="11"/>
      <c r="J279" s="11"/>
      <c r="K279" s="11"/>
      <c r="M279" s="267">
        <v>5</v>
      </c>
      <c r="N279" s="69"/>
      <c r="P279" s="197">
        <v>22.08</v>
      </c>
      <c r="Q279" s="197"/>
      <c r="R279" s="197">
        <v>22.08</v>
      </c>
      <c r="S279" s="11"/>
      <c r="T279" s="221">
        <v>17.03</v>
      </c>
      <c r="U279" s="221"/>
      <c r="V279" s="221">
        <v>17.03</v>
      </c>
      <c r="W279" s="11"/>
      <c r="Y279" s="197">
        <v>44.16</v>
      </c>
      <c r="Z279" s="197">
        <v>44.16</v>
      </c>
      <c r="AB279" s="11"/>
      <c r="AC279" s="11"/>
      <c r="AD279" s="11"/>
      <c r="AH279" s="220"/>
      <c r="AI279" s="220"/>
      <c r="AJ279" s="220"/>
      <c r="AK279" s="220"/>
    </row>
    <row r="280" spans="1:37" s="5" customFormat="1" x14ac:dyDescent="0.2">
      <c r="A280" s="219"/>
      <c r="B280" s="11"/>
      <c r="C280" s="11" t="s">
        <v>233</v>
      </c>
      <c r="D280" s="11"/>
      <c r="E280" s="231">
        <v>8867</v>
      </c>
      <c r="F280" s="11"/>
      <c r="G280" s="11"/>
      <c r="H280" s="11"/>
      <c r="I280" s="11"/>
      <c r="J280" s="11"/>
      <c r="K280" s="11"/>
      <c r="M280" s="267">
        <v>8</v>
      </c>
      <c r="N280" s="69"/>
      <c r="P280" s="197">
        <v>43.725999999999999</v>
      </c>
      <c r="Q280" s="197"/>
      <c r="R280" s="197">
        <v>37.200000000000003</v>
      </c>
      <c r="S280" s="11"/>
      <c r="T280" s="221">
        <v>50.363999999999997</v>
      </c>
      <c r="U280" s="221"/>
      <c r="V280" s="221">
        <v>39.22</v>
      </c>
      <c r="W280" s="11"/>
      <c r="Y280" s="197">
        <v>218.63</v>
      </c>
      <c r="Z280" s="197">
        <v>218.63</v>
      </c>
      <c r="AB280" s="11"/>
      <c r="AC280" s="11"/>
      <c r="AD280" s="11"/>
      <c r="AH280" s="220"/>
      <c r="AI280" s="220"/>
      <c r="AJ280" s="220"/>
      <c r="AK280" s="220"/>
    </row>
    <row r="281" spans="1:37" s="5" customFormat="1" x14ac:dyDescent="0.2">
      <c r="A281" s="219"/>
      <c r="B281" s="11"/>
      <c r="C281" s="11" t="s">
        <v>234</v>
      </c>
      <c r="D281" s="11"/>
      <c r="E281" s="231">
        <v>7088</v>
      </c>
      <c r="F281" s="11"/>
      <c r="G281" s="11"/>
      <c r="H281" s="11"/>
      <c r="I281" s="11"/>
      <c r="J281" s="11"/>
      <c r="K281" s="11"/>
      <c r="M281" s="267">
        <v>1132</v>
      </c>
      <c r="N281" s="69"/>
      <c r="P281" s="197">
        <v>39.637222715173024</v>
      </c>
      <c r="Q281" s="197"/>
      <c r="R281" s="197">
        <v>34.369999999999997</v>
      </c>
      <c r="S281" s="11"/>
      <c r="T281" s="221">
        <v>40.418935226264416</v>
      </c>
      <c r="U281" s="221"/>
      <c r="V281" s="221">
        <v>34.049999999999997</v>
      </c>
      <c r="W281" s="11"/>
      <c r="Y281" s="197">
        <v>44671.15</v>
      </c>
      <c r="Z281" s="197">
        <v>42604.66</v>
      </c>
      <c r="AB281" s="11"/>
      <c r="AC281" s="11"/>
      <c r="AD281" s="11"/>
      <c r="AH281" s="220"/>
      <c r="AI281" s="220"/>
      <c r="AJ281" s="220"/>
      <c r="AK281" s="220"/>
    </row>
    <row r="282" spans="1:37" s="5" customFormat="1" x14ac:dyDescent="0.2">
      <c r="A282" s="219"/>
      <c r="B282" s="11"/>
      <c r="C282" s="11" t="s">
        <v>235</v>
      </c>
      <c r="D282" s="11"/>
      <c r="E282" s="231">
        <v>7461</v>
      </c>
      <c r="F282" s="11"/>
      <c r="G282" s="11"/>
      <c r="H282" s="11"/>
      <c r="I282" s="11"/>
      <c r="J282" s="11"/>
      <c r="K282" s="11"/>
      <c r="M282" s="267">
        <v>1</v>
      </c>
      <c r="N282" s="69"/>
      <c r="P282" s="197">
        <v>0</v>
      </c>
      <c r="Q282" s="197"/>
      <c r="R282" s="197">
        <v>0</v>
      </c>
      <c r="S282" s="11"/>
      <c r="T282" s="221">
        <v>0</v>
      </c>
      <c r="U282" s="221"/>
      <c r="V282" s="221">
        <v>0</v>
      </c>
      <c r="W282" s="11"/>
      <c r="Y282" s="197">
        <v>0</v>
      </c>
      <c r="Z282" s="197">
        <v>0</v>
      </c>
      <c r="AB282" s="11"/>
      <c r="AC282" s="11"/>
      <c r="AD282" s="11"/>
      <c r="AH282" s="220"/>
      <c r="AI282" s="220"/>
      <c r="AJ282" s="220"/>
      <c r="AK282" s="220"/>
    </row>
    <row r="283" spans="1:37" s="5" customFormat="1" x14ac:dyDescent="0.2">
      <c r="A283" s="219"/>
      <c r="B283" s="11"/>
      <c r="C283" s="11" t="s">
        <v>236</v>
      </c>
      <c r="D283" s="11"/>
      <c r="E283" s="231">
        <v>7461</v>
      </c>
      <c r="F283" s="11"/>
      <c r="G283" s="11"/>
      <c r="H283" s="11"/>
      <c r="I283" s="11"/>
      <c r="J283" s="11"/>
      <c r="K283" s="11"/>
      <c r="M283" s="267">
        <v>23</v>
      </c>
      <c r="N283" s="69"/>
      <c r="P283" s="197">
        <v>30.494583333333335</v>
      </c>
      <c r="Q283" s="197"/>
      <c r="R283" s="197">
        <v>28.75</v>
      </c>
      <c r="S283" s="11"/>
      <c r="T283" s="221">
        <v>28.722499999999997</v>
      </c>
      <c r="U283" s="221"/>
      <c r="V283" s="221">
        <v>26.835000000000001</v>
      </c>
      <c r="W283" s="11"/>
      <c r="Y283" s="197">
        <v>731.87</v>
      </c>
      <c r="Z283" s="197">
        <v>720.94</v>
      </c>
      <c r="AB283" s="11"/>
      <c r="AC283" s="11"/>
      <c r="AD283" s="11"/>
      <c r="AH283" s="220"/>
      <c r="AI283" s="220"/>
      <c r="AJ283" s="220"/>
      <c r="AK283" s="220"/>
    </row>
    <row r="284" spans="1:37" s="5" customFormat="1" x14ac:dyDescent="0.2">
      <c r="A284" s="219"/>
      <c r="B284" s="11"/>
      <c r="C284" s="11" t="s">
        <v>236</v>
      </c>
      <c r="D284" s="11"/>
      <c r="E284" s="231">
        <v>7462</v>
      </c>
      <c r="F284" s="11"/>
      <c r="G284" s="11"/>
      <c r="H284" s="11"/>
      <c r="I284" s="11"/>
      <c r="J284" s="11"/>
      <c r="K284" s="11"/>
      <c r="M284" s="267">
        <v>1899</v>
      </c>
      <c r="N284" s="69"/>
      <c r="P284" s="197">
        <v>31.615505434782609</v>
      </c>
      <c r="Q284" s="197"/>
      <c r="R284" s="197">
        <v>25.95</v>
      </c>
      <c r="S284" s="11"/>
      <c r="T284" s="221">
        <v>28.66513043478259</v>
      </c>
      <c r="U284" s="221"/>
      <c r="V284" s="221">
        <v>22.7</v>
      </c>
      <c r="W284" s="11"/>
      <c r="Y284" s="197">
        <v>58172.53</v>
      </c>
      <c r="Z284" s="197">
        <v>55207.5</v>
      </c>
      <c r="AB284" s="11"/>
      <c r="AC284" s="11"/>
      <c r="AD284" s="11"/>
      <c r="AH284" s="220"/>
      <c r="AI284" s="220"/>
      <c r="AJ284" s="220"/>
      <c r="AK284" s="220"/>
    </row>
    <row r="285" spans="1:37" s="5" customFormat="1" x14ac:dyDescent="0.2">
      <c r="A285" s="219"/>
      <c r="B285" s="11"/>
      <c r="C285" s="11" t="s">
        <v>237</v>
      </c>
      <c r="D285" s="11"/>
      <c r="E285" s="231">
        <v>7461</v>
      </c>
      <c r="F285" s="11"/>
      <c r="G285" s="11"/>
      <c r="H285" s="11"/>
      <c r="I285" s="11"/>
      <c r="J285" s="11"/>
      <c r="K285" s="11"/>
      <c r="M285" s="267">
        <v>1</v>
      </c>
      <c r="N285" s="69"/>
      <c r="P285" s="197">
        <v>0</v>
      </c>
      <c r="Q285" s="197"/>
      <c r="R285" s="197">
        <v>0</v>
      </c>
      <c r="S285" s="11"/>
      <c r="T285" s="221">
        <v>0</v>
      </c>
      <c r="U285" s="221"/>
      <c r="V285" s="221">
        <v>0</v>
      </c>
      <c r="W285" s="11"/>
      <c r="Y285" s="197">
        <v>0</v>
      </c>
      <c r="Z285" s="197">
        <v>0</v>
      </c>
      <c r="AB285" s="11"/>
      <c r="AC285" s="11"/>
      <c r="AD285" s="11"/>
      <c r="AH285" s="220"/>
      <c r="AI285" s="220"/>
      <c r="AJ285" s="220"/>
      <c r="AK285" s="220"/>
    </row>
    <row r="286" spans="1:37" s="5" customFormat="1" x14ac:dyDescent="0.2">
      <c r="A286" s="219"/>
      <c r="B286" s="11"/>
      <c r="C286" s="11" t="s">
        <v>238</v>
      </c>
      <c r="D286" s="11"/>
      <c r="E286" s="231">
        <v>7461</v>
      </c>
      <c r="F286" s="11"/>
      <c r="G286" s="11"/>
      <c r="H286" s="11"/>
      <c r="I286" s="11"/>
      <c r="J286" s="11"/>
      <c r="K286" s="11"/>
      <c r="M286" s="267">
        <v>13</v>
      </c>
      <c r="N286" s="69"/>
      <c r="P286" s="197">
        <v>28.594615384615388</v>
      </c>
      <c r="Q286" s="197"/>
      <c r="R286" s="197">
        <v>32.96</v>
      </c>
      <c r="S286" s="11"/>
      <c r="T286" s="221">
        <v>26.593846153846151</v>
      </c>
      <c r="U286" s="221"/>
      <c r="V286" s="221">
        <v>33.020000000000003</v>
      </c>
      <c r="W286" s="11"/>
      <c r="Y286" s="197">
        <v>371.73</v>
      </c>
      <c r="Z286" s="197">
        <v>371.73</v>
      </c>
      <c r="AB286" s="11"/>
      <c r="AC286" s="11"/>
      <c r="AD286" s="11"/>
      <c r="AH286" s="220"/>
      <c r="AI286" s="220"/>
      <c r="AJ286" s="220"/>
      <c r="AK286" s="220"/>
    </row>
    <row r="287" spans="1:37" s="5" customFormat="1" x14ac:dyDescent="0.2">
      <c r="A287" s="219"/>
      <c r="B287" s="11"/>
      <c r="C287" s="11" t="s">
        <v>239</v>
      </c>
      <c r="D287" s="11"/>
      <c r="E287" s="231">
        <v>7822</v>
      </c>
      <c r="F287" s="11"/>
      <c r="G287" s="11"/>
      <c r="H287" s="11"/>
      <c r="I287" s="11"/>
      <c r="J287" s="11"/>
      <c r="K287" s="11"/>
      <c r="M287" s="267">
        <v>1</v>
      </c>
      <c r="N287" s="69"/>
      <c r="P287" s="197">
        <v>66.66</v>
      </c>
      <c r="Q287" s="197"/>
      <c r="R287" s="197">
        <v>66.66</v>
      </c>
      <c r="S287" s="11"/>
      <c r="T287" s="221">
        <v>82.56</v>
      </c>
      <c r="U287" s="221"/>
      <c r="V287" s="221">
        <v>82.56</v>
      </c>
      <c r="W287" s="11"/>
      <c r="Y287" s="197">
        <v>66.66</v>
      </c>
      <c r="Z287" s="197">
        <v>66.66</v>
      </c>
      <c r="AB287" s="11"/>
      <c r="AC287" s="11"/>
      <c r="AD287" s="11"/>
      <c r="AH287" s="220"/>
      <c r="AI287" s="220"/>
      <c r="AJ287" s="220"/>
      <c r="AK287" s="220"/>
    </row>
    <row r="288" spans="1:37" s="5" customFormat="1" x14ac:dyDescent="0.2">
      <c r="A288" s="219"/>
      <c r="B288" s="11"/>
      <c r="C288" s="11" t="s">
        <v>239</v>
      </c>
      <c r="D288" s="11"/>
      <c r="E288" s="231">
        <v>7840</v>
      </c>
      <c r="F288" s="11"/>
      <c r="G288" s="11"/>
      <c r="H288" s="11"/>
      <c r="I288" s="11"/>
      <c r="J288" s="11"/>
      <c r="K288" s="11"/>
      <c r="M288" s="267">
        <v>1</v>
      </c>
      <c r="N288" s="69"/>
      <c r="P288" s="197">
        <v>10.5</v>
      </c>
      <c r="Q288" s="197"/>
      <c r="R288" s="197">
        <v>10.5</v>
      </c>
      <c r="S288" s="11"/>
      <c r="T288" s="221">
        <v>0</v>
      </c>
      <c r="U288" s="221"/>
      <c r="V288" s="221">
        <v>0</v>
      </c>
      <c r="W288" s="11"/>
      <c r="Y288" s="197">
        <v>10.5</v>
      </c>
      <c r="Z288" s="197">
        <v>10.5</v>
      </c>
      <c r="AB288" s="11"/>
      <c r="AC288" s="11"/>
      <c r="AD288" s="11"/>
      <c r="AH288" s="220"/>
      <c r="AI288" s="220"/>
      <c r="AJ288" s="220"/>
      <c r="AK288" s="220"/>
    </row>
    <row r="289" spans="1:37" s="5" customFormat="1" x14ac:dyDescent="0.2">
      <c r="A289" s="219"/>
      <c r="B289" s="11"/>
      <c r="C289" s="11" t="s">
        <v>239</v>
      </c>
      <c r="D289" s="11"/>
      <c r="E289" s="231">
        <v>7882</v>
      </c>
      <c r="F289" s="11"/>
      <c r="G289" s="11"/>
      <c r="H289" s="11"/>
      <c r="I289" s="11"/>
      <c r="J289" s="11"/>
      <c r="K289" s="11"/>
      <c r="M289" s="267">
        <v>33</v>
      </c>
      <c r="N289" s="69"/>
      <c r="P289" s="197">
        <v>48.332258064516125</v>
      </c>
      <c r="Q289" s="197"/>
      <c r="R289" s="197">
        <v>47.02</v>
      </c>
      <c r="S289" s="11"/>
      <c r="T289" s="221">
        <v>56.127419354838722</v>
      </c>
      <c r="U289" s="221"/>
      <c r="V289" s="221">
        <v>53.66</v>
      </c>
      <c r="W289" s="11"/>
      <c r="Y289" s="197">
        <v>1498.3</v>
      </c>
      <c r="Z289" s="197">
        <v>1509.45</v>
      </c>
      <c r="AB289" s="11"/>
      <c r="AC289" s="11"/>
      <c r="AD289" s="11"/>
      <c r="AH289" s="220"/>
      <c r="AI289" s="220"/>
      <c r="AJ289" s="220"/>
      <c r="AK289" s="220"/>
    </row>
    <row r="290" spans="1:37" s="5" customFormat="1" x14ac:dyDescent="0.2">
      <c r="A290" s="219"/>
      <c r="B290" s="11"/>
      <c r="C290" s="11" t="s">
        <v>240</v>
      </c>
      <c r="D290" s="11"/>
      <c r="E290" s="231">
        <v>7853</v>
      </c>
      <c r="F290" s="11"/>
      <c r="G290" s="11"/>
      <c r="H290" s="11"/>
      <c r="I290" s="11"/>
      <c r="J290" s="11"/>
      <c r="K290" s="11"/>
      <c r="M290" s="267">
        <v>8</v>
      </c>
      <c r="N290" s="69"/>
      <c r="P290" s="197">
        <v>46.75</v>
      </c>
      <c r="Q290" s="197"/>
      <c r="R290" s="197">
        <v>45.620000000000005</v>
      </c>
      <c r="S290" s="11"/>
      <c r="T290" s="221">
        <v>53.277499999999996</v>
      </c>
      <c r="U290" s="221"/>
      <c r="V290" s="221">
        <v>51.599999999999994</v>
      </c>
      <c r="W290" s="11"/>
      <c r="Y290" s="197">
        <v>374</v>
      </c>
      <c r="Z290" s="197">
        <v>374</v>
      </c>
      <c r="AB290" s="11"/>
      <c r="AC290" s="11"/>
      <c r="AD290" s="11"/>
      <c r="AH290" s="220"/>
      <c r="AI290" s="220"/>
      <c r="AJ290" s="220"/>
      <c r="AK290" s="220"/>
    </row>
    <row r="291" spans="1:37" s="5" customFormat="1" x14ac:dyDescent="0.2">
      <c r="A291" s="219"/>
      <c r="B291" s="11"/>
      <c r="C291" s="11" t="s">
        <v>240</v>
      </c>
      <c r="D291" s="11"/>
      <c r="E291" s="231">
        <v>7865</v>
      </c>
      <c r="F291" s="11"/>
      <c r="G291" s="11"/>
      <c r="H291" s="11"/>
      <c r="I291" s="11"/>
      <c r="J291" s="11"/>
      <c r="K291" s="11"/>
      <c r="M291" s="267">
        <v>1</v>
      </c>
      <c r="N291" s="69"/>
      <c r="P291" s="197">
        <v>94.08</v>
      </c>
      <c r="Q291" s="197"/>
      <c r="R291" s="197">
        <v>94.08</v>
      </c>
      <c r="S291" s="11"/>
      <c r="T291" s="221">
        <v>122.81</v>
      </c>
      <c r="U291" s="221"/>
      <c r="V291" s="221">
        <v>122.81</v>
      </c>
      <c r="W291" s="11"/>
      <c r="Y291" s="197">
        <v>94.08</v>
      </c>
      <c r="Z291" s="197">
        <v>94.08</v>
      </c>
      <c r="AB291" s="11"/>
      <c r="AC291" s="11"/>
      <c r="AD291" s="11"/>
      <c r="AH291" s="220"/>
      <c r="AI291" s="220"/>
      <c r="AJ291" s="220"/>
      <c r="AK291" s="220"/>
    </row>
    <row r="292" spans="1:37" s="5" customFormat="1" x14ac:dyDescent="0.2">
      <c r="A292" s="219"/>
      <c r="B292" s="11"/>
      <c r="C292" s="11" t="s">
        <v>240</v>
      </c>
      <c r="D292" s="11"/>
      <c r="E292" s="231">
        <v>7882</v>
      </c>
      <c r="F292" s="11"/>
      <c r="G292" s="11"/>
      <c r="H292" s="11"/>
      <c r="I292" s="11"/>
      <c r="J292" s="11"/>
      <c r="K292" s="11"/>
      <c r="M292" s="267">
        <v>62</v>
      </c>
      <c r="N292" s="69"/>
      <c r="P292" s="197">
        <v>33.039032258064516</v>
      </c>
      <c r="Q292" s="197"/>
      <c r="R292" s="197">
        <v>33.31</v>
      </c>
      <c r="S292" s="11"/>
      <c r="T292" s="221">
        <v>33.12403225806451</v>
      </c>
      <c r="U292" s="221"/>
      <c r="V292" s="221">
        <v>33.540000000000006</v>
      </c>
      <c r="W292" s="11"/>
      <c r="Y292" s="197">
        <v>2048.42</v>
      </c>
      <c r="Z292" s="197">
        <v>2048.42</v>
      </c>
      <c r="AB292" s="11"/>
      <c r="AC292" s="11"/>
      <c r="AD292" s="11"/>
      <c r="AH292" s="220"/>
      <c r="AI292" s="220"/>
      <c r="AJ292" s="220"/>
      <c r="AK292" s="220"/>
    </row>
    <row r="293" spans="1:37" s="5" customFormat="1" x14ac:dyDescent="0.2">
      <c r="A293" s="219"/>
      <c r="B293" s="11"/>
      <c r="C293" s="11" t="s">
        <v>240</v>
      </c>
      <c r="D293" s="11"/>
      <c r="E293" s="231">
        <v>8827</v>
      </c>
      <c r="F293" s="11"/>
      <c r="G293" s="11"/>
      <c r="H293" s="11"/>
      <c r="I293" s="11"/>
      <c r="J293" s="11"/>
      <c r="K293" s="11"/>
      <c r="M293" s="267">
        <v>1</v>
      </c>
      <c r="N293" s="69"/>
      <c r="P293" s="197">
        <v>37.200000000000003</v>
      </c>
      <c r="Q293" s="197"/>
      <c r="R293" s="197">
        <v>37.200000000000003</v>
      </c>
      <c r="S293" s="11"/>
      <c r="T293" s="221">
        <v>39.22</v>
      </c>
      <c r="U293" s="221"/>
      <c r="V293" s="221">
        <v>39.22</v>
      </c>
      <c r="W293" s="11"/>
      <c r="Y293" s="197">
        <v>37.200000000000003</v>
      </c>
      <c r="Z293" s="197">
        <v>37.200000000000003</v>
      </c>
      <c r="AB293" s="11"/>
      <c r="AC293" s="11"/>
      <c r="AD293" s="11"/>
      <c r="AH293" s="220"/>
      <c r="AI293" s="220"/>
      <c r="AJ293" s="220"/>
      <c r="AK293" s="220"/>
    </row>
    <row r="294" spans="1:37" s="5" customFormat="1" x14ac:dyDescent="0.2">
      <c r="A294" s="219"/>
      <c r="B294" s="11"/>
      <c r="C294" s="11" t="s">
        <v>241</v>
      </c>
      <c r="D294" s="11"/>
      <c r="E294" s="231">
        <v>7822</v>
      </c>
      <c r="F294" s="11"/>
      <c r="G294" s="11"/>
      <c r="H294" s="11"/>
      <c r="I294" s="11"/>
      <c r="J294" s="11"/>
      <c r="K294" s="11"/>
      <c r="M294" s="267">
        <v>1</v>
      </c>
      <c r="N294" s="69"/>
      <c r="P294" s="197">
        <v>33.659999999999997</v>
      </c>
      <c r="Q294" s="197"/>
      <c r="R294" s="197">
        <v>33.659999999999997</v>
      </c>
      <c r="S294" s="11"/>
      <c r="T294" s="221">
        <v>34.06</v>
      </c>
      <c r="U294" s="221"/>
      <c r="V294" s="221">
        <v>34.06</v>
      </c>
      <c r="W294" s="11"/>
      <c r="Y294" s="197">
        <v>33.659999999999997</v>
      </c>
      <c r="Z294" s="197">
        <v>33.659999999999997</v>
      </c>
      <c r="AB294" s="11"/>
      <c r="AC294" s="11"/>
      <c r="AD294" s="11"/>
      <c r="AH294" s="220"/>
      <c r="AI294" s="220"/>
      <c r="AJ294" s="220"/>
      <c r="AK294" s="220"/>
    </row>
    <row r="295" spans="1:37" s="5" customFormat="1" x14ac:dyDescent="0.2">
      <c r="A295" s="219"/>
      <c r="B295" s="11"/>
      <c r="C295" s="11" t="s">
        <v>242</v>
      </c>
      <c r="D295" s="11"/>
      <c r="E295" s="231">
        <v>7840</v>
      </c>
      <c r="F295" s="11"/>
      <c r="G295" s="11"/>
      <c r="H295" s="11"/>
      <c r="I295" s="11"/>
      <c r="J295" s="11"/>
      <c r="K295" s="11"/>
      <c r="M295" s="267">
        <v>8</v>
      </c>
      <c r="N295" s="69"/>
      <c r="P295" s="197">
        <v>43.905714285714282</v>
      </c>
      <c r="Q295" s="197"/>
      <c r="R295" s="197">
        <v>50.55</v>
      </c>
      <c r="S295" s="11"/>
      <c r="T295" s="221">
        <v>49.092857142857142</v>
      </c>
      <c r="U295" s="221"/>
      <c r="V295" s="221">
        <v>58.82</v>
      </c>
      <c r="W295" s="11"/>
      <c r="Y295" s="197">
        <v>307.33999999999997</v>
      </c>
      <c r="Z295" s="197">
        <v>307.33999999999997</v>
      </c>
      <c r="AB295" s="11"/>
      <c r="AC295" s="11"/>
      <c r="AD295" s="11"/>
      <c r="AH295" s="220"/>
      <c r="AI295" s="220"/>
      <c r="AJ295" s="220"/>
      <c r="AK295" s="220"/>
    </row>
    <row r="296" spans="1:37" s="5" customFormat="1" x14ac:dyDescent="0.2">
      <c r="A296" s="219"/>
      <c r="B296" s="11"/>
      <c r="C296" s="11" t="s">
        <v>241</v>
      </c>
      <c r="D296" s="11"/>
      <c r="E296" s="231">
        <v>7853</v>
      </c>
      <c r="F296" s="11"/>
      <c r="G296" s="11"/>
      <c r="H296" s="11"/>
      <c r="I296" s="11"/>
      <c r="J296" s="11"/>
      <c r="K296" s="11"/>
      <c r="M296" s="267">
        <v>100</v>
      </c>
      <c r="N296" s="69"/>
      <c r="P296" s="197">
        <v>59.248453608247424</v>
      </c>
      <c r="Q296" s="197"/>
      <c r="R296" s="197">
        <v>59.67</v>
      </c>
      <c r="S296" s="11"/>
      <c r="T296" s="221">
        <v>71.431649484536081</v>
      </c>
      <c r="U296" s="221"/>
      <c r="V296" s="221">
        <v>70.180000000000007</v>
      </c>
      <c r="W296" s="11"/>
      <c r="Y296" s="197">
        <v>5747.1</v>
      </c>
      <c r="Z296" s="197">
        <v>5726.29</v>
      </c>
      <c r="AB296" s="11"/>
      <c r="AC296" s="11"/>
      <c r="AD296" s="11"/>
      <c r="AH296" s="220"/>
      <c r="AI296" s="220"/>
      <c r="AJ296" s="220"/>
      <c r="AK296" s="220"/>
    </row>
    <row r="297" spans="1:37" s="5" customFormat="1" x14ac:dyDescent="0.2">
      <c r="A297" s="219"/>
      <c r="B297" s="11"/>
      <c r="C297" s="11" t="s">
        <v>241</v>
      </c>
      <c r="D297" s="11"/>
      <c r="E297" s="231">
        <v>7865</v>
      </c>
      <c r="F297" s="11"/>
      <c r="G297" s="11"/>
      <c r="H297" s="11"/>
      <c r="I297" s="11"/>
      <c r="J297" s="11"/>
      <c r="K297" s="11"/>
      <c r="M297" s="267">
        <v>2</v>
      </c>
      <c r="N297" s="69"/>
      <c r="P297" s="197">
        <v>61.064999999999998</v>
      </c>
      <c r="Q297" s="197"/>
      <c r="R297" s="197">
        <v>61.064999999999998</v>
      </c>
      <c r="S297" s="11"/>
      <c r="T297" s="221">
        <v>74.305000000000007</v>
      </c>
      <c r="U297" s="221"/>
      <c r="V297" s="221">
        <v>74.305000000000007</v>
      </c>
      <c r="W297" s="11"/>
      <c r="Y297" s="197">
        <v>122.13</v>
      </c>
      <c r="Z297" s="197">
        <v>122.13</v>
      </c>
      <c r="AB297" s="11"/>
      <c r="AC297" s="11"/>
      <c r="AD297" s="11"/>
      <c r="AH297" s="220"/>
      <c r="AI297" s="220"/>
      <c r="AJ297" s="220"/>
      <c r="AK297" s="220"/>
    </row>
    <row r="298" spans="1:37" s="5" customFormat="1" x14ac:dyDescent="0.2">
      <c r="A298" s="219"/>
      <c r="B298" s="11"/>
      <c r="C298" s="11" t="s">
        <v>241</v>
      </c>
      <c r="D298" s="11"/>
      <c r="E298" s="231">
        <v>7882</v>
      </c>
      <c r="F298" s="11"/>
      <c r="G298" s="11"/>
      <c r="H298" s="11"/>
      <c r="I298" s="11"/>
      <c r="J298" s="11"/>
      <c r="K298" s="11"/>
      <c r="M298" s="267">
        <v>3492</v>
      </c>
      <c r="N298" s="69"/>
      <c r="P298" s="197">
        <v>53.139147942807114</v>
      </c>
      <c r="Q298" s="197"/>
      <c r="R298" s="197">
        <v>48.42</v>
      </c>
      <c r="S298" s="11"/>
      <c r="T298" s="221">
        <v>56.837224978114982</v>
      </c>
      <c r="U298" s="221"/>
      <c r="V298" s="221">
        <v>52.63</v>
      </c>
      <c r="W298" s="11"/>
      <c r="Y298" s="197">
        <v>182107.86</v>
      </c>
      <c r="Z298" s="197">
        <v>168712.37</v>
      </c>
      <c r="AB298" s="11"/>
      <c r="AC298" s="11"/>
      <c r="AD298" s="11"/>
      <c r="AH298" s="220"/>
      <c r="AI298" s="220"/>
      <c r="AJ298" s="220"/>
      <c r="AK298" s="220"/>
    </row>
    <row r="299" spans="1:37" s="5" customFormat="1" x14ac:dyDescent="0.2">
      <c r="A299" s="219"/>
      <c r="B299" s="11"/>
      <c r="C299" s="11" t="s">
        <v>242</v>
      </c>
      <c r="D299" s="11"/>
      <c r="E299" s="231">
        <v>8827</v>
      </c>
      <c r="F299" s="11"/>
      <c r="G299" s="11"/>
      <c r="H299" s="11"/>
      <c r="I299" s="11"/>
      <c r="J299" s="11"/>
      <c r="K299" s="11"/>
      <c r="M299" s="267">
        <v>1</v>
      </c>
      <c r="N299" s="69"/>
      <c r="P299" s="197">
        <v>21.05</v>
      </c>
      <c r="Q299" s="197"/>
      <c r="R299" s="197">
        <v>21.05</v>
      </c>
      <c r="S299" s="11"/>
      <c r="T299" s="221">
        <v>15.48</v>
      </c>
      <c r="U299" s="221"/>
      <c r="V299" s="221">
        <v>15.48</v>
      </c>
      <c r="W299" s="11"/>
      <c r="Y299" s="197">
        <v>21.05</v>
      </c>
      <c r="Z299" s="197">
        <v>21.05</v>
      </c>
      <c r="AB299" s="11"/>
      <c r="AC299" s="11"/>
      <c r="AD299" s="11"/>
      <c r="AH299" s="220"/>
      <c r="AI299" s="220"/>
      <c r="AJ299" s="220"/>
      <c r="AK299" s="220"/>
    </row>
    <row r="300" spans="1:37" s="5" customFormat="1" x14ac:dyDescent="0.2">
      <c r="A300" s="219"/>
      <c r="B300" s="11"/>
      <c r="C300" s="11" t="s">
        <v>243</v>
      </c>
      <c r="D300" s="11"/>
      <c r="E300" s="231">
        <v>7882</v>
      </c>
      <c r="F300" s="11"/>
      <c r="G300" s="11"/>
      <c r="H300" s="11"/>
      <c r="I300" s="11"/>
      <c r="J300" s="11"/>
      <c r="K300" s="11"/>
      <c r="M300" s="267">
        <v>1</v>
      </c>
      <c r="N300" s="69"/>
      <c r="P300" s="197">
        <v>0</v>
      </c>
      <c r="Q300" s="197"/>
      <c r="R300" s="197">
        <v>0</v>
      </c>
      <c r="S300" s="11"/>
      <c r="T300" s="221">
        <v>0</v>
      </c>
      <c r="U300" s="221"/>
      <c r="V300" s="221">
        <v>0</v>
      </c>
      <c r="W300" s="11"/>
      <c r="Y300" s="197">
        <v>0</v>
      </c>
      <c r="Z300" s="197">
        <v>0</v>
      </c>
      <c r="AB300" s="11"/>
      <c r="AC300" s="11"/>
      <c r="AD300" s="11"/>
      <c r="AH300" s="220"/>
      <c r="AI300" s="220"/>
      <c r="AJ300" s="220"/>
      <c r="AK300" s="220"/>
    </row>
    <row r="301" spans="1:37" s="5" customFormat="1" x14ac:dyDescent="0.2">
      <c r="A301" s="219"/>
      <c r="B301" s="11"/>
      <c r="C301" s="11" t="s">
        <v>244</v>
      </c>
      <c r="D301" s="11"/>
      <c r="E301" s="231">
        <v>8530</v>
      </c>
      <c r="F301" s="11"/>
      <c r="G301" s="11"/>
      <c r="H301" s="11"/>
      <c r="I301" s="11"/>
      <c r="J301" s="11"/>
      <c r="K301" s="11"/>
      <c r="M301" s="267">
        <v>1</v>
      </c>
      <c r="N301" s="69"/>
      <c r="P301" s="197">
        <v>0</v>
      </c>
      <c r="Q301" s="197"/>
      <c r="R301" s="197">
        <v>0</v>
      </c>
      <c r="S301" s="11"/>
      <c r="T301" s="221">
        <v>0</v>
      </c>
      <c r="U301" s="221"/>
      <c r="V301" s="221">
        <v>0</v>
      </c>
      <c r="W301" s="11"/>
      <c r="Y301" s="197">
        <v>0</v>
      </c>
      <c r="Z301" s="197">
        <v>0</v>
      </c>
      <c r="AB301" s="11"/>
      <c r="AC301" s="11"/>
      <c r="AD301" s="11"/>
      <c r="AH301" s="220"/>
      <c r="AI301" s="220"/>
      <c r="AJ301" s="220"/>
      <c r="AK301" s="220"/>
    </row>
    <row r="302" spans="1:37" s="5" customFormat="1" x14ac:dyDescent="0.2">
      <c r="A302" s="219"/>
      <c r="B302" s="11"/>
      <c r="C302" s="11" t="s">
        <v>245</v>
      </c>
      <c r="D302" s="11"/>
      <c r="E302" s="231">
        <v>8530</v>
      </c>
      <c r="F302" s="11"/>
      <c r="G302" s="11"/>
      <c r="H302" s="11"/>
      <c r="I302" s="11"/>
      <c r="J302" s="11"/>
      <c r="K302" s="11"/>
      <c r="M302" s="267">
        <v>4</v>
      </c>
      <c r="N302" s="69"/>
      <c r="P302" s="197">
        <v>52.628</v>
      </c>
      <c r="Q302" s="197"/>
      <c r="R302" s="197">
        <v>65.97</v>
      </c>
      <c r="S302" s="11"/>
      <c r="T302" s="221">
        <v>61.92</v>
      </c>
      <c r="U302" s="221"/>
      <c r="V302" s="221">
        <v>81.53</v>
      </c>
      <c r="W302" s="11"/>
      <c r="Y302" s="197">
        <v>263.14</v>
      </c>
      <c r="Z302" s="197">
        <v>263.14</v>
      </c>
      <c r="AB302" s="11"/>
      <c r="AC302" s="11"/>
      <c r="AD302" s="11"/>
      <c r="AH302" s="220"/>
      <c r="AI302" s="220"/>
      <c r="AJ302" s="220"/>
      <c r="AK302" s="220"/>
    </row>
    <row r="303" spans="1:37" s="5" customFormat="1" x14ac:dyDescent="0.2">
      <c r="A303" s="219"/>
      <c r="B303" s="11"/>
      <c r="C303" s="11" t="s">
        <v>245</v>
      </c>
      <c r="D303" s="11"/>
      <c r="E303" s="231">
        <v>8551</v>
      </c>
      <c r="F303" s="11"/>
      <c r="G303" s="11"/>
      <c r="H303" s="11"/>
      <c r="I303" s="11"/>
      <c r="J303" s="11"/>
      <c r="K303" s="11"/>
      <c r="M303" s="267">
        <v>2</v>
      </c>
      <c r="N303" s="69"/>
      <c r="P303" s="197">
        <v>58.965000000000003</v>
      </c>
      <c r="Q303" s="197"/>
      <c r="R303" s="197">
        <v>58.965000000000003</v>
      </c>
      <c r="S303" s="11"/>
      <c r="T303" s="221">
        <v>71.210000000000008</v>
      </c>
      <c r="U303" s="221"/>
      <c r="V303" s="221">
        <v>71.210000000000008</v>
      </c>
      <c r="W303" s="11"/>
      <c r="Y303" s="197">
        <v>117.93</v>
      </c>
      <c r="Z303" s="197">
        <v>117.93</v>
      </c>
      <c r="AB303" s="11"/>
      <c r="AC303" s="11"/>
      <c r="AD303" s="11"/>
      <c r="AH303" s="220"/>
      <c r="AI303" s="220"/>
      <c r="AJ303" s="220"/>
      <c r="AK303" s="220"/>
    </row>
    <row r="304" spans="1:37" s="5" customFormat="1" x14ac:dyDescent="0.2">
      <c r="A304" s="219"/>
      <c r="B304" s="11"/>
      <c r="C304" s="11" t="s">
        <v>246</v>
      </c>
      <c r="D304" s="11"/>
      <c r="E304" s="231">
        <v>7090</v>
      </c>
      <c r="F304" s="11"/>
      <c r="G304" s="11"/>
      <c r="H304" s="11"/>
      <c r="I304" s="11"/>
      <c r="J304" s="11"/>
      <c r="K304" s="11"/>
      <c r="M304" s="267">
        <v>18</v>
      </c>
      <c r="N304" s="69"/>
      <c r="P304" s="197">
        <v>61.192500000000003</v>
      </c>
      <c r="Q304" s="197"/>
      <c r="R304" s="197">
        <v>62.11</v>
      </c>
      <c r="S304" s="11"/>
      <c r="T304" s="221">
        <v>74.496875000000003</v>
      </c>
      <c r="U304" s="221"/>
      <c r="V304" s="221">
        <v>75.849999999999994</v>
      </c>
      <c r="W304" s="11"/>
      <c r="Y304" s="197">
        <v>979.08</v>
      </c>
      <c r="Z304" s="197">
        <v>979.08</v>
      </c>
      <c r="AB304" s="11"/>
      <c r="AC304" s="11"/>
      <c r="AD304" s="11"/>
      <c r="AH304" s="220"/>
      <c r="AI304" s="220"/>
      <c r="AJ304" s="220"/>
      <c r="AK304" s="220"/>
    </row>
    <row r="305" spans="1:37" s="5" customFormat="1" x14ac:dyDescent="0.2">
      <c r="A305" s="219"/>
      <c r="B305" s="11"/>
      <c r="C305" s="11" t="s">
        <v>247</v>
      </c>
      <c r="D305" s="11"/>
      <c r="E305" s="231">
        <v>7090</v>
      </c>
      <c r="F305" s="11"/>
      <c r="G305" s="11"/>
      <c r="H305" s="11"/>
      <c r="I305" s="11"/>
      <c r="J305" s="11"/>
      <c r="K305" s="11"/>
      <c r="M305" s="267">
        <v>1</v>
      </c>
      <c r="N305" s="69"/>
      <c r="P305" s="197">
        <v>0</v>
      </c>
      <c r="Q305" s="197"/>
      <c r="R305" s="197">
        <v>0</v>
      </c>
      <c r="S305" s="11"/>
      <c r="T305" s="221">
        <v>0</v>
      </c>
      <c r="U305" s="221"/>
      <c r="V305" s="221">
        <v>0</v>
      </c>
      <c r="W305" s="11"/>
      <c r="Y305" s="197">
        <v>0</v>
      </c>
      <c r="Z305" s="197">
        <v>0</v>
      </c>
      <c r="AB305" s="11"/>
      <c r="AC305" s="11"/>
      <c r="AD305" s="11"/>
      <c r="AH305" s="220"/>
      <c r="AI305" s="220"/>
      <c r="AJ305" s="220"/>
      <c r="AK305" s="220"/>
    </row>
    <row r="306" spans="1:37" s="5" customFormat="1" x14ac:dyDescent="0.2">
      <c r="A306" s="219"/>
      <c r="B306" s="11"/>
      <c r="C306" s="11" t="s">
        <v>248</v>
      </c>
      <c r="D306" s="11"/>
      <c r="E306" s="231">
        <v>7016</v>
      </c>
      <c r="F306" s="11"/>
      <c r="G306" s="11"/>
      <c r="H306" s="11"/>
      <c r="I306" s="11"/>
      <c r="J306" s="11"/>
      <c r="K306" s="11"/>
      <c r="M306" s="267">
        <v>2</v>
      </c>
      <c r="N306" s="69"/>
      <c r="P306" s="197">
        <v>31.21</v>
      </c>
      <c r="Q306" s="197"/>
      <c r="R306" s="197">
        <v>31.209999999999997</v>
      </c>
      <c r="S306" s="11"/>
      <c r="T306" s="221">
        <v>30.445</v>
      </c>
      <c r="U306" s="221"/>
      <c r="V306" s="221">
        <v>30.445000000000004</v>
      </c>
      <c r="W306" s="11"/>
      <c r="Y306" s="197">
        <v>62.42</v>
      </c>
      <c r="Z306" s="197">
        <v>62.42</v>
      </c>
      <c r="AB306" s="11"/>
      <c r="AC306" s="11"/>
      <c r="AD306" s="11"/>
      <c r="AH306" s="220"/>
      <c r="AI306" s="220"/>
      <c r="AJ306" s="220"/>
      <c r="AK306" s="220"/>
    </row>
    <row r="307" spans="1:37" s="5" customFormat="1" x14ac:dyDescent="0.2">
      <c r="A307" s="219"/>
      <c r="B307" s="11"/>
      <c r="C307" s="11" t="s">
        <v>248</v>
      </c>
      <c r="D307" s="11"/>
      <c r="E307" s="231">
        <v>7033</v>
      </c>
      <c r="F307" s="11"/>
      <c r="G307" s="11"/>
      <c r="H307" s="11"/>
      <c r="I307" s="11"/>
      <c r="J307" s="11"/>
      <c r="K307" s="11"/>
      <c r="M307" s="267">
        <v>3</v>
      </c>
      <c r="N307" s="69"/>
      <c r="P307" s="197">
        <v>56.136666666666663</v>
      </c>
      <c r="Q307" s="197"/>
      <c r="R307" s="197">
        <v>54.02</v>
      </c>
      <c r="S307" s="11"/>
      <c r="T307" s="221">
        <v>67.076666666666668</v>
      </c>
      <c r="U307" s="221"/>
      <c r="V307" s="221">
        <v>63.98</v>
      </c>
      <c r="W307" s="11"/>
      <c r="Y307" s="197">
        <v>168.41</v>
      </c>
      <c r="Z307" s="197">
        <v>168.41</v>
      </c>
      <c r="AB307" s="11"/>
      <c r="AC307" s="11"/>
      <c r="AD307" s="11"/>
      <c r="AH307" s="220"/>
      <c r="AI307" s="220"/>
      <c r="AJ307" s="220"/>
      <c r="AK307" s="220"/>
    </row>
    <row r="308" spans="1:37" s="5" customFormat="1" x14ac:dyDescent="0.2">
      <c r="A308" s="219"/>
      <c r="B308" s="11"/>
      <c r="C308" s="11" t="s">
        <v>248</v>
      </c>
      <c r="D308" s="11"/>
      <c r="E308" s="231">
        <v>7066</v>
      </c>
      <c r="F308" s="11"/>
      <c r="G308" s="11"/>
      <c r="H308" s="11"/>
      <c r="I308" s="11"/>
      <c r="J308" s="11"/>
      <c r="K308" s="11"/>
      <c r="M308" s="267">
        <v>1</v>
      </c>
      <c r="N308" s="69"/>
      <c r="P308" s="197">
        <v>57.55</v>
      </c>
      <c r="Q308" s="197"/>
      <c r="R308" s="197">
        <v>57.55</v>
      </c>
      <c r="S308" s="11"/>
      <c r="T308" s="221">
        <v>69.14</v>
      </c>
      <c r="U308" s="221"/>
      <c r="V308" s="221">
        <v>69.14</v>
      </c>
      <c r="W308" s="11"/>
      <c r="Y308" s="197">
        <v>57.55</v>
      </c>
      <c r="Z308" s="197">
        <v>57.55</v>
      </c>
      <c r="AB308" s="11"/>
      <c r="AC308" s="11"/>
      <c r="AD308" s="11"/>
      <c r="AH308" s="220"/>
      <c r="AI308" s="220"/>
      <c r="AJ308" s="220"/>
      <c r="AK308" s="220"/>
    </row>
    <row r="309" spans="1:37" s="5" customFormat="1" x14ac:dyDescent="0.2">
      <c r="A309" s="219"/>
      <c r="B309" s="11"/>
      <c r="C309" s="11" t="s">
        <v>249</v>
      </c>
      <c r="D309" s="11"/>
      <c r="E309" s="231">
        <v>7090</v>
      </c>
      <c r="F309" s="11"/>
      <c r="G309" s="11"/>
      <c r="H309" s="11"/>
      <c r="I309" s="11"/>
      <c r="J309" s="11"/>
      <c r="K309" s="11"/>
      <c r="M309" s="267">
        <v>10534</v>
      </c>
      <c r="N309" s="69"/>
      <c r="P309" s="197">
        <v>58.481561391737756</v>
      </c>
      <c r="Q309" s="197"/>
      <c r="R309" s="197">
        <v>54.02</v>
      </c>
      <c r="S309" s="11"/>
      <c r="T309" s="221">
        <v>66.493269433528255</v>
      </c>
      <c r="U309" s="221"/>
      <c r="V309" s="221">
        <v>61.92</v>
      </c>
      <c r="W309" s="11"/>
      <c r="Y309" s="197">
        <v>610138.13</v>
      </c>
      <c r="Z309" s="197">
        <v>581595.87</v>
      </c>
      <c r="AB309" s="11"/>
      <c r="AC309" s="11"/>
      <c r="AD309" s="11"/>
      <c r="AH309" s="220"/>
      <c r="AI309" s="220"/>
      <c r="AJ309" s="220"/>
      <c r="AK309" s="220"/>
    </row>
    <row r="310" spans="1:37" s="5" customFormat="1" x14ac:dyDescent="0.2">
      <c r="A310" s="219"/>
      <c r="B310" s="11"/>
      <c r="C310" s="11" t="s">
        <v>249</v>
      </c>
      <c r="D310" s="11"/>
      <c r="E310" s="231">
        <v>7091</v>
      </c>
      <c r="F310" s="11"/>
      <c r="G310" s="11"/>
      <c r="H310" s="11"/>
      <c r="I310" s="11"/>
      <c r="J310" s="11"/>
      <c r="K310" s="11"/>
      <c r="M310" s="267">
        <v>81</v>
      </c>
      <c r="N310" s="69"/>
      <c r="P310" s="197">
        <v>8.8072151898734177</v>
      </c>
      <c r="Q310" s="197"/>
      <c r="R310" s="197">
        <v>5.95</v>
      </c>
      <c r="S310" s="11"/>
      <c r="T310" s="221">
        <v>3.8086075949367086</v>
      </c>
      <c r="U310" s="221"/>
      <c r="V310" s="221">
        <v>0</v>
      </c>
      <c r="W310" s="11"/>
      <c r="Y310" s="197">
        <v>695.77</v>
      </c>
      <c r="Z310" s="197">
        <v>695.77</v>
      </c>
      <c r="AB310" s="11"/>
      <c r="AC310" s="11"/>
      <c r="AD310" s="11"/>
      <c r="AH310" s="220"/>
      <c r="AI310" s="220"/>
      <c r="AJ310" s="220"/>
      <c r="AK310" s="220"/>
    </row>
    <row r="311" spans="1:37" s="5" customFormat="1" x14ac:dyDescent="0.2">
      <c r="A311" s="219"/>
      <c r="B311" s="11"/>
      <c r="C311" s="11" t="s">
        <v>248</v>
      </c>
      <c r="D311" s="11"/>
      <c r="E311" s="231">
        <v>7092</v>
      </c>
      <c r="F311" s="11"/>
      <c r="G311" s="11"/>
      <c r="H311" s="11"/>
      <c r="I311" s="11"/>
      <c r="J311" s="11"/>
      <c r="K311" s="11"/>
      <c r="M311" s="267">
        <v>1</v>
      </c>
      <c r="N311" s="69"/>
      <c r="P311" s="197">
        <v>84.95</v>
      </c>
      <c r="Q311" s="197"/>
      <c r="R311" s="197">
        <v>84.95</v>
      </c>
      <c r="S311" s="11"/>
      <c r="T311" s="221">
        <v>109.39</v>
      </c>
      <c r="U311" s="221"/>
      <c r="V311" s="221">
        <v>109.39</v>
      </c>
      <c r="W311" s="11"/>
      <c r="Y311" s="197">
        <v>84.95</v>
      </c>
      <c r="Z311" s="197">
        <v>84.95</v>
      </c>
      <c r="AB311" s="11"/>
      <c r="AC311" s="11"/>
      <c r="AD311" s="11"/>
      <c r="AH311" s="220"/>
      <c r="AI311" s="220"/>
      <c r="AJ311" s="220"/>
      <c r="AK311" s="220"/>
    </row>
    <row r="312" spans="1:37" s="5" customFormat="1" x14ac:dyDescent="0.2">
      <c r="A312" s="219"/>
      <c r="B312" s="11"/>
      <c r="C312" s="11" t="s">
        <v>250</v>
      </c>
      <c r="D312" s="11"/>
      <c r="E312" s="231">
        <v>7823</v>
      </c>
      <c r="F312" s="11"/>
      <c r="G312" s="11"/>
      <c r="H312" s="11"/>
      <c r="I312" s="11"/>
      <c r="J312" s="11"/>
      <c r="K312" s="11"/>
      <c r="M312" s="267">
        <v>6</v>
      </c>
      <c r="N312" s="69"/>
      <c r="P312" s="197">
        <v>50.928333333333335</v>
      </c>
      <c r="Q312" s="197"/>
      <c r="R312" s="197">
        <v>31.560000000000002</v>
      </c>
      <c r="S312" s="11"/>
      <c r="T312" s="221">
        <v>60.891666666666673</v>
      </c>
      <c r="U312" s="221"/>
      <c r="V312" s="221">
        <v>30.96</v>
      </c>
      <c r="W312" s="11"/>
      <c r="Y312" s="197">
        <v>305.57</v>
      </c>
      <c r="Z312" s="197">
        <v>311.62</v>
      </c>
      <c r="AB312" s="11"/>
      <c r="AC312" s="11"/>
      <c r="AD312" s="11"/>
      <c r="AH312" s="220"/>
      <c r="AI312" s="220"/>
      <c r="AJ312" s="220"/>
      <c r="AK312" s="220"/>
    </row>
    <row r="313" spans="1:37" s="5" customFormat="1" x14ac:dyDescent="0.2">
      <c r="A313" s="219"/>
      <c r="B313" s="11"/>
      <c r="C313" s="11" t="s">
        <v>251</v>
      </c>
      <c r="D313" s="11"/>
      <c r="E313" s="231">
        <v>7863</v>
      </c>
      <c r="F313" s="11"/>
      <c r="G313" s="11"/>
      <c r="H313" s="11"/>
      <c r="I313" s="11"/>
      <c r="J313" s="11"/>
      <c r="K313" s="11"/>
      <c r="M313" s="267">
        <v>3</v>
      </c>
      <c r="N313" s="69"/>
      <c r="P313" s="197">
        <v>54.02</v>
      </c>
      <c r="Q313" s="197"/>
      <c r="R313" s="197">
        <v>54.02</v>
      </c>
      <c r="S313" s="11"/>
      <c r="T313" s="221">
        <v>63.98</v>
      </c>
      <c r="U313" s="221"/>
      <c r="V313" s="221">
        <v>63.98</v>
      </c>
      <c r="W313" s="11"/>
      <c r="Y313" s="197">
        <v>54.02</v>
      </c>
      <c r="Z313" s="197">
        <v>54.02</v>
      </c>
      <c r="AB313" s="11"/>
      <c r="AC313" s="11"/>
      <c r="AD313" s="11"/>
      <c r="AH313" s="220"/>
      <c r="AI313" s="220"/>
      <c r="AJ313" s="220"/>
      <c r="AK313" s="220"/>
    </row>
    <row r="314" spans="1:37" s="5" customFormat="1" x14ac:dyDescent="0.2">
      <c r="A314" s="219"/>
      <c r="B314" s="11"/>
      <c r="C314" s="11" t="s">
        <v>252</v>
      </c>
      <c r="D314" s="11"/>
      <c r="E314" s="231">
        <v>7036</v>
      </c>
      <c r="F314" s="11"/>
      <c r="G314" s="11"/>
      <c r="H314" s="11"/>
      <c r="I314" s="11"/>
      <c r="J314" s="11"/>
      <c r="K314" s="11"/>
      <c r="M314" s="267">
        <v>1</v>
      </c>
      <c r="N314" s="69"/>
      <c r="P314" s="197">
        <v>0</v>
      </c>
      <c r="Q314" s="197"/>
      <c r="R314" s="197">
        <v>0</v>
      </c>
      <c r="S314" s="11"/>
      <c r="T314" s="221">
        <v>0</v>
      </c>
      <c r="U314" s="221"/>
      <c r="V314" s="221">
        <v>0</v>
      </c>
      <c r="W314" s="11"/>
      <c r="Y314" s="197">
        <v>0</v>
      </c>
      <c r="Z314" s="197">
        <v>0</v>
      </c>
      <c r="AB314" s="11"/>
      <c r="AC314" s="11"/>
      <c r="AD314" s="11"/>
      <c r="AH314" s="220"/>
      <c r="AI314" s="220"/>
      <c r="AJ314" s="220"/>
      <c r="AK314" s="220"/>
    </row>
    <row r="315" spans="1:37" s="5" customFormat="1" x14ac:dyDescent="0.2">
      <c r="A315" s="219"/>
      <c r="B315" s="11"/>
      <c r="C315" s="11" t="s">
        <v>253</v>
      </c>
      <c r="D315" s="11"/>
      <c r="E315" s="231">
        <v>7036</v>
      </c>
      <c r="F315" s="11"/>
      <c r="G315" s="11"/>
      <c r="H315" s="11"/>
      <c r="I315" s="11"/>
      <c r="J315" s="11"/>
      <c r="K315" s="11"/>
      <c r="M315" s="267">
        <v>1</v>
      </c>
      <c r="N315" s="69"/>
      <c r="P315" s="197">
        <v>10.5</v>
      </c>
      <c r="Q315" s="197"/>
      <c r="R315" s="197">
        <v>10.5</v>
      </c>
      <c r="S315" s="11"/>
      <c r="T315" s="221">
        <v>0</v>
      </c>
      <c r="U315" s="221"/>
      <c r="V315" s="221">
        <v>0</v>
      </c>
      <c r="W315" s="11"/>
      <c r="Y315" s="197">
        <v>10.5</v>
      </c>
      <c r="Z315" s="197">
        <v>10.5</v>
      </c>
      <c r="AB315" s="11"/>
      <c r="AC315" s="11"/>
      <c r="AD315" s="11"/>
      <c r="AH315" s="220"/>
      <c r="AI315" s="220"/>
      <c r="AJ315" s="220"/>
      <c r="AK315" s="220"/>
    </row>
    <row r="316" spans="1:37" s="5" customFormat="1" x14ac:dyDescent="0.2">
      <c r="A316" s="219"/>
      <c r="B316" s="11"/>
      <c r="C316" s="11" t="s">
        <v>254</v>
      </c>
      <c r="D316" s="11"/>
      <c r="E316" s="231">
        <v>37095</v>
      </c>
      <c r="F316" s="11"/>
      <c r="G316" s="11"/>
      <c r="H316" s="11"/>
      <c r="I316" s="11"/>
      <c r="J316" s="11"/>
      <c r="K316" s="11"/>
      <c r="M316" s="267">
        <v>1</v>
      </c>
      <c r="N316" s="69"/>
      <c r="P316" s="197">
        <v>68.069999999999993</v>
      </c>
      <c r="Q316" s="197"/>
      <c r="R316" s="197">
        <v>68.069999999999993</v>
      </c>
      <c r="S316" s="11"/>
      <c r="T316" s="221">
        <v>84.62</v>
      </c>
      <c r="U316" s="221"/>
      <c r="V316" s="221">
        <v>84.62</v>
      </c>
      <c r="W316" s="11"/>
      <c r="Y316" s="197">
        <v>68.069999999999993</v>
      </c>
      <c r="Z316" s="197">
        <v>68.069999999999993</v>
      </c>
      <c r="AB316" s="11"/>
      <c r="AC316" s="11"/>
      <c r="AD316" s="11"/>
      <c r="AH316" s="220"/>
      <c r="AI316" s="220"/>
      <c r="AJ316" s="220"/>
      <c r="AK316" s="220"/>
    </row>
    <row r="317" spans="1:37" s="5" customFormat="1" x14ac:dyDescent="0.2">
      <c r="A317" s="219"/>
      <c r="B317" s="11"/>
      <c r="C317" s="11" t="s">
        <v>254</v>
      </c>
      <c r="D317" s="11"/>
      <c r="E317" s="231">
        <v>7001</v>
      </c>
      <c r="F317" s="11"/>
      <c r="G317" s="11"/>
      <c r="H317" s="11"/>
      <c r="I317" s="11"/>
      <c r="J317" s="11"/>
      <c r="K317" s="11"/>
      <c r="M317" s="267">
        <v>5</v>
      </c>
      <c r="N317" s="69"/>
      <c r="P317" s="197">
        <v>61.903999999999996</v>
      </c>
      <c r="Q317" s="197"/>
      <c r="R317" s="197">
        <v>65.28</v>
      </c>
      <c r="S317" s="11"/>
      <c r="T317" s="221">
        <v>75.542000000000002</v>
      </c>
      <c r="U317" s="221"/>
      <c r="V317" s="221">
        <v>80.5</v>
      </c>
      <c r="W317" s="11"/>
      <c r="Y317" s="197">
        <v>309.52</v>
      </c>
      <c r="Z317" s="197">
        <v>309.52</v>
      </c>
      <c r="AB317" s="11"/>
      <c r="AC317" s="11"/>
      <c r="AD317" s="11"/>
      <c r="AH317" s="220"/>
      <c r="AI317" s="220"/>
      <c r="AJ317" s="220"/>
      <c r="AK317" s="220"/>
    </row>
    <row r="318" spans="1:37" s="5" customFormat="1" x14ac:dyDescent="0.2">
      <c r="A318" s="219"/>
      <c r="B318" s="11"/>
      <c r="C318" s="11" t="s">
        <v>254</v>
      </c>
      <c r="D318" s="11"/>
      <c r="E318" s="231">
        <v>7067</v>
      </c>
      <c r="F318" s="11"/>
      <c r="G318" s="11"/>
      <c r="H318" s="11"/>
      <c r="I318" s="11"/>
      <c r="J318" s="11"/>
      <c r="K318" s="11"/>
      <c r="M318" s="267">
        <v>9</v>
      </c>
      <c r="N318" s="69"/>
      <c r="P318" s="197">
        <v>42.44</v>
      </c>
      <c r="Q318" s="197"/>
      <c r="R318" s="197">
        <v>42.424999999999997</v>
      </c>
      <c r="S318" s="11"/>
      <c r="T318" s="221">
        <v>46.954999999999998</v>
      </c>
      <c r="U318" s="221"/>
      <c r="V318" s="221">
        <v>46.954999999999998</v>
      </c>
      <c r="W318" s="11"/>
      <c r="Y318" s="197">
        <v>424.4</v>
      </c>
      <c r="Z318" s="197">
        <v>424.4</v>
      </c>
      <c r="AB318" s="11"/>
      <c r="AC318" s="11"/>
      <c r="AD318" s="11"/>
      <c r="AH318" s="220"/>
      <c r="AI318" s="220"/>
      <c r="AJ318" s="220"/>
      <c r="AK318" s="220"/>
    </row>
    <row r="319" spans="1:37" s="5" customFormat="1" x14ac:dyDescent="0.2">
      <c r="A319" s="219"/>
      <c r="B319" s="11"/>
      <c r="C319" s="11" t="s">
        <v>254</v>
      </c>
      <c r="D319" s="11"/>
      <c r="E319" s="231">
        <v>7077</v>
      </c>
      <c r="F319" s="11"/>
      <c r="G319" s="11"/>
      <c r="H319" s="11"/>
      <c r="I319" s="11"/>
      <c r="J319" s="11"/>
      <c r="K319" s="11"/>
      <c r="M319" s="267">
        <v>2</v>
      </c>
      <c r="N319" s="69"/>
      <c r="P319" s="197">
        <v>47.38</v>
      </c>
      <c r="Q319" s="197"/>
      <c r="R319" s="197">
        <v>47.379999999999995</v>
      </c>
      <c r="S319" s="11"/>
      <c r="T319" s="221">
        <v>54.179999999999993</v>
      </c>
      <c r="U319" s="221"/>
      <c r="V319" s="221">
        <v>54.179999999999993</v>
      </c>
      <c r="W319" s="11"/>
      <c r="Y319" s="197">
        <v>94.76</v>
      </c>
      <c r="Z319" s="197">
        <v>94.76</v>
      </c>
      <c r="AB319" s="11"/>
      <c r="AC319" s="11"/>
      <c r="AD319" s="11"/>
      <c r="AH319" s="220"/>
      <c r="AI319" s="220"/>
      <c r="AJ319" s="220"/>
      <c r="AK319" s="220"/>
    </row>
    <row r="320" spans="1:37" s="5" customFormat="1" x14ac:dyDescent="0.2">
      <c r="A320" s="219"/>
      <c r="B320" s="11"/>
      <c r="C320" s="11" t="s">
        <v>255</v>
      </c>
      <c r="D320" s="11"/>
      <c r="E320" s="231">
        <v>7090</v>
      </c>
      <c r="F320" s="11"/>
      <c r="G320" s="11"/>
      <c r="H320" s="11"/>
      <c r="I320" s="11"/>
      <c r="J320" s="11"/>
      <c r="K320" s="11"/>
      <c r="M320" s="267">
        <v>1</v>
      </c>
      <c r="N320" s="69"/>
      <c r="P320" s="197">
        <v>32.26</v>
      </c>
      <c r="Q320" s="197"/>
      <c r="R320" s="197">
        <v>32.26</v>
      </c>
      <c r="S320" s="11"/>
      <c r="T320" s="221">
        <v>31.99</v>
      </c>
      <c r="U320" s="221"/>
      <c r="V320" s="221">
        <v>31.99</v>
      </c>
      <c r="W320" s="11"/>
      <c r="Y320" s="197">
        <v>32.26</v>
      </c>
      <c r="Z320" s="197">
        <v>32.26</v>
      </c>
      <c r="AB320" s="11"/>
      <c r="AC320" s="11"/>
      <c r="AD320" s="11"/>
      <c r="AH320" s="220"/>
      <c r="AI320" s="220"/>
      <c r="AJ320" s="220"/>
      <c r="AK320" s="220"/>
    </row>
    <row r="321" spans="1:37" s="5" customFormat="1" x14ac:dyDescent="0.2">
      <c r="A321" s="219"/>
      <c r="B321" s="11"/>
      <c r="C321" s="11" t="s">
        <v>254</v>
      </c>
      <c r="D321" s="11"/>
      <c r="E321" s="231">
        <v>7092</v>
      </c>
      <c r="F321" s="11"/>
      <c r="G321" s="11"/>
      <c r="H321" s="11"/>
      <c r="I321" s="11"/>
      <c r="J321" s="11"/>
      <c r="K321" s="11"/>
      <c r="M321" s="267">
        <v>1</v>
      </c>
      <c r="N321" s="69"/>
      <c r="P321" s="197">
        <v>83.55</v>
      </c>
      <c r="Q321" s="197"/>
      <c r="R321" s="197">
        <v>83.55</v>
      </c>
      <c r="S321" s="11"/>
      <c r="T321" s="221">
        <v>107.33</v>
      </c>
      <c r="U321" s="221"/>
      <c r="V321" s="221">
        <v>107.33</v>
      </c>
      <c r="W321" s="11"/>
      <c r="Y321" s="197">
        <v>83.55</v>
      </c>
      <c r="Z321" s="197">
        <v>83.55</v>
      </c>
      <c r="AB321" s="11"/>
      <c r="AC321" s="11"/>
      <c r="AD321" s="11"/>
      <c r="AH321" s="220"/>
      <c r="AI321" s="220"/>
      <c r="AJ321" s="220"/>
      <c r="AK321" s="220"/>
    </row>
    <row r="322" spans="1:37" s="5" customFormat="1" x14ac:dyDescent="0.2">
      <c r="A322" s="219"/>
      <c r="B322" s="11"/>
      <c r="C322" s="11" t="s">
        <v>254</v>
      </c>
      <c r="D322" s="11"/>
      <c r="E322" s="231">
        <v>7095</v>
      </c>
      <c r="F322" s="11"/>
      <c r="G322" s="11"/>
      <c r="H322" s="11"/>
      <c r="I322" s="11"/>
      <c r="J322" s="11"/>
      <c r="K322" s="11"/>
      <c r="M322" s="267">
        <v>8220</v>
      </c>
      <c r="N322" s="69"/>
      <c r="P322" s="197">
        <v>42.538926391829612</v>
      </c>
      <c r="Q322" s="197"/>
      <c r="R322" s="197">
        <v>37.880000000000003</v>
      </c>
      <c r="S322" s="11"/>
      <c r="T322" s="221">
        <v>45.381671441026349</v>
      </c>
      <c r="U322" s="221"/>
      <c r="V322" s="221">
        <v>39.22</v>
      </c>
      <c r="W322" s="11"/>
      <c r="Y322" s="197">
        <v>341545.04</v>
      </c>
      <c r="Z322" s="197">
        <v>331774.7</v>
      </c>
      <c r="AB322" s="11"/>
      <c r="AC322" s="11"/>
      <c r="AD322" s="11"/>
      <c r="AH322" s="220"/>
      <c r="AI322" s="220"/>
      <c r="AJ322" s="220"/>
      <c r="AK322" s="220"/>
    </row>
    <row r="323" spans="1:37" s="5" customFormat="1" x14ac:dyDescent="0.2">
      <c r="A323" s="219"/>
      <c r="B323" s="11"/>
      <c r="C323" s="11" t="s">
        <v>254</v>
      </c>
      <c r="D323" s="11"/>
      <c r="E323" s="231">
        <v>8830</v>
      </c>
      <c r="F323" s="11"/>
      <c r="G323" s="11"/>
      <c r="H323" s="11"/>
      <c r="I323" s="11"/>
      <c r="J323" s="11"/>
      <c r="K323" s="11"/>
      <c r="M323" s="267">
        <v>126</v>
      </c>
      <c r="N323" s="69"/>
      <c r="P323" s="197">
        <v>17.478442622950819</v>
      </c>
      <c r="Q323" s="197"/>
      <c r="R323" s="197">
        <v>15.700000000000001</v>
      </c>
      <c r="S323" s="11"/>
      <c r="T323" s="221">
        <v>10.573278688524589</v>
      </c>
      <c r="U323" s="221"/>
      <c r="V323" s="221">
        <v>7.6199999999999992</v>
      </c>
      <c r="W323" s="11"/>
      <c r="Y323" s="197">
        <v>2132.37</v>
      </c>
      <c r="Z323" s="197">
        <v>2132.37</v>
      </c>
      <c r="AB323" s="11"/>
      <c r="AC323" s="11"/>
      <c r="AD323" s="11"/>
      <c r="AH323" s="220"/>
      <c r="AI323" s="220"/>
      <c r="AJ323" s="220"/>
      <c r="AK323" s="220"/>
    </row>
    <row r="324" spans="1:37" s="5" customFormat="1" x14ac:dyDescent="0.2">
      <c r="A324" s="219"/>
      <c r="B324" s="11"/>
      <c r="C324" s="11" t="s">
        <v>255</v>
      </c>
      <c r="D324" s="11"/>
      <c r="E324" s="231">
        <v>8840</v>
      </c>
      <c r="F324" s="11"/>
      <c r="G324" s="11"/>
      <c r="H324" s="11"/>
      <c r="I324" s="11"/>
      <c r="J324" s="11"/>
      <c r="K324" s="11"/>
      <c r="M324" s="267">
        <v>1</v>
      </c>
      <c r="N324" s="69"/>
      <c r="P324" s="197">
        <v>10.5</v>
      </c>
      <c r="Q324" s="197"/>
      <c r="R324" s="197">
        <v>10.5</v>
      </c>
      <c r="S324" s="11"/>
      <c r="T324" s="221">
        <v>0</v>
      </c>
      <c r="U324" s="221"/>
      <c r="V324" s="221">
        <v>0</v>
      </c>
      <c r="W324" s="11"/>
      <c r="Y324" s="197">
        <v>10.5</v>
      </c>
      <c r="Z324" s="197">
        <v>10.5</v>
      </c>
      <c r="AB324" s="11"/>
      <c r="AC324" s="11"/>
      <c r="AD324" s="11"/>
      <c r="AH324" s="220"/>
      <c r="AI324" s="220"/>
      <c r="AJ324" s="220"/>
      <c r="AK324" s="220"/>
    </row>
    <row r="325" spans="1:37" s="5" customFormat="1" x14ac:dyDescent="0.2">
      <c r="A325" s="219"/>
      <c r="B325" s="11"/>
      <c r="C325" s="11" t="s">
        <v>254</v>
      </c>
      <c r="D325" s="11"/>
      <c r="E325" s="231">
        <v>8861</v>
      </c>
      <c r="F325" s="11"/>
      <c r="G325" s="11"/>
      <c r="H325" s="11"/>
      <c r="I325" s="11"/>
      <c r="J325" s="11"/>
      <c r="K325" s="11"/>
      <c r="M325" s="267">
        <v>1</v>
      </c>
      <c r="N325" s="69"/>
      <c r="P325" s="197">
        <v>0</v>
      </c>
      <c r="Q325" s="197"/>
      <c r="R325" s="197">
        <v>0</v>
      </c>
      <c r="S325" s="11"/>
      <c r="T325" s="221">
        <v>0</v>
      </c>
      <c r="U325" s="221"/>
      <c r="V325" s="221">
        <v>0</v>
      </c>
      <c r="W325" s="11"/>
      <c r="Y325" s="197">
        <v>0</v>
      </c>
      <c r="Z325" s="197">
        <v>0</v>
      </c>
      <c r="AB325" s="11"/>
      <c r="AC325" s="11"/>
      <c r="AD325" s="11"/>
      <c r="AH325" s="220"/>
      <c r="AI325" s="220"/>
      <c r="AJ325" s="220"/>
      <c r="AK325" s="220"/>
    </row>
    <row r="326" spans="1:37" s="5" customFormat="1" x14ac:dyDescent="0.2">
      <c r="A326" s="219"/>
      <c r="B326" s="11"/>
      <c r="C326" s="11" t="s">
        <v>255</v>
      </c>
      <c r="D326" s="11"/>
      <c r="E326" s="231">
        <v>8862</v>
      </c>
      <c r="F326" s="11"/>
      <c r="G326" s="11"/>
      <c r="H326" s="11"/>
      <c r="I326" s="11"/>
      <c r="J326" s="11"/>
      <c r="K326" s="11"/>
      <c r="M326" s="267">
        <v>1</v>
      </c>
      <c r="N326" s="69"/>
      <c r="P326" s="197">
        <v>0</v>
      </c>
      <c r="Q326" s="197"/>
      <c r="R326" s="197">
        <v>0</v>
      </c>
      <c r="S326" s="11"/>
      <c r="T326" s="221">
        <v>0</v>
      </c>
      <c r="U326" s="221"/>
      <c r="V326" s="221">
        <v>0</v>
      </c>
      <c r="W326" s="11"/>
      <c r="Y326" s="197">
        <v>0</v>
      </c>
      <c r="Z326" s="197">
        <v>0</v>
      </c>
      <c r="AB326" s="11"/>
      <c r="AC326" s="11"/>
      <c r="AD326" s="11"/>
      <c r="AH326" s="220"/>
      <c r="AI326" s="220"/>
      <c r="AJ326" s="220"/>
      <c r="AK326" s="220"/>
    </row>
    <row r="327" spans="1:37" s="5" customFormat="1" x14ac:dyDescent="0.2">
      <c r="A327" s="219"/>
      <c r="B327" s="11"/>
      <c r="C327" s="11" t="s">
        <v>254</v>
      </c>
      <c r="D327" s="11"/>
      <c r="E327" s="231">
        <v>8863</v>
      </c>
      <c r="F327" s="11"/>
      <c r="G327" s="11"/>
      <c r="H327" s="11"/>
      <c r="I327" s="11"/>
      <c r="J327" s="11"/>
      <c r="K327" s="11"/>
      <c r="M327" s="267">
        <v>8</v>
      </c>
      <c r="N327" s="69"/>
      <c r="P327" s="197">
        <v>48.164999999999999</v>
      </c>
      <c r="Q327" s="197"/>
      <c r="R327" s="197">
        <v>49.484999999999999</v>
      </c>
      <c r="S327" s="11"/>
      <c r="T327" s="221">
        <v>55.341250000000002</v>
      </c>
      <c r="U327" s="221"/>
      <c r="V327" s="221">
        <v>57.274999999999999</v>
      </c>
      <c r="W327" s="11"/>
      <c r="Y327" s="197">
        <v>385.32</v>
      </c>
      <c r="Z327" s="197">
        <v>385.32</v>
      </c>
      <c r="AB327" s="11"/>
      <c r="AC327" s="11"/>
      <c r="AD327" s="11"/>
      <c r="AH327" s="220"/>
      <c r="AI327" s="220"/>
      <c r="AJ327" s="220"/>
      <c r="AK327" s="220"/>
    </row>
    <row r="328" spans="1:37" s="5" customFormat="1" ht="13.5" thickBot="1" x14ac:dyDescent="0.25">
      <c r="A328" s="219"/>
      <c r="B328" s="11"/>
      <c r="C328" s="11" t="s">
        <v>256</v>
      </c>
      <c r="D328" s="11"/>
      <c r="E328" s="231">
        <v>7095</v>
      </c>
      <c r="F328" s="11"/>
      <c r="G328" s="11"/>
      <c r="H328" s="11"/>
      <c r="I328" s="11"/>
      <c r="J328" s="11"/>
      <c r="K328" s="11"/>
      <c r="M328" s="267">
        <v>12</v>
      </c>
      <c r="N328" s="69"/>
      <c r="P328" s="197">
        <v>21.321428571428573</v>
      </c>
      <c r="Q328" s="197"/>
      <c r="R328" s="197">
        <v>19.259999999999998</v>
      </c>
      <c r="S328" s="11"/>
      <c r="T328" s="221">
        <v>15.909999999999997</v>
      </c>
      <c r="U328" s="221"/>
      <c r="V328" s="221">
        <v>12.89</v>
      </c>
      <c r="W328" s="11"/>
      <c r="Y328" s="197">
        <v>298.5</v>
      </c>
      <c r="Z328" s="197">
        <v>298.5</v>
      </c>
      <c r="AB328" s="11"/>
      <c r="AC328" s="11"/>
      <c r="AD328" s="11"/>
      <c r="AH328" s="220"/>
      <c r="AI328" s="220"/>
      <c r="AJ328" s="220"/>
      <c r="AK328" s="220"/>
    </row>
    <row r="329" spans="1:37" ht="13.5" thickBot="1" x14ac:dyDescent="0.25">
      <c r="A329" s="55"/>
      <c r="B329" s="89" t="s">
        <v>257</v>
      </c>
      <c r="C329" s="96"/>
      <c r="D329" s="96"/>
      <c r="E329" s="96"/>
      <c r="F329" s="91"/>
      <c r="G329" s="91"/>
      <c r="H329" s="91"/>
      <c r="I329" s="91"/>
      <c r="J329" s="91"/>
      <c r="K329" s="92"/>
      <c r="M329" s="268">
        <v>290846</v>
      </c>
      <c r="N329" s="92"/>
      <c r="P329" s="227">
        <v>51.110767941544964</v>
      </c>
      <c r="Q329" s="222"/>
      <c r="R329" s="228">
        <v>48.820395683453228</v>
      </c>
      <c r="S329" s="222"/>
      <c r="T329" s="222">
        <v>58.185521664973031</v>
      </c>
      <c r="U329" s="222"/>
      <c r="V329" s="222">
        <v>55.395449640287715</v>
      </c>
      <c r="W329" s="223"/>
      <c r="X329" s="224"/>
      <c r="Y329" s="225">
        <f>SUM(Y20:Y328)</f>
        <v>14431834.700000005</v>
      </c>
      <c r="Z329" s="226">
        <f>SUM(Z20:Z328)</f>
        <v>13839704.240000002</v>
      </c>
      <c r="AB329" s="91"/>
      <c r="AC329" s="91"/>
      <c r="AD329" s="92"/>
      <c r="AE329" s="4"/>
      <c r="AF329" s="4"/>
    </row>
    <row r="330" spans="1:37" s="4" customFormat="1" x14ac:dyDescent="0.2">
      <c r="A330" s="55"/>
      <c r="M330" s="265"/>
      <c r="P330" s="50"/>
      <c r="Y330" s="50"/>
      <c r="AB330" s="50"/>
      <c r="AH330" s="74"/>
      <c r="AI330" s="74"/>
      <c r="AJ330" s="74"/>
      <c r="AK330" s="74"/>
    </row>
    <row r="331" spans="1:37" ht="63.75" x14ac:dyDescent="0.2">
      <c r="A331" s="252">
        <v>44866</v>
      </c>
      <c r="B331" s="77" t="s">
        <v>37</v>
      </c>
      <c r="C331" s="77" t="s">
        <v>38</v>
      </c>
      <c r="D331" s="77" t="s">
        <v>39</v>
      </c>
      <c r="E331" s="77" t="s">
        <v>40</v>
      </c>
      <c r="F331" s="162" t="s">
        <v>41</v>
      </c>
      <c r="G331" s="162" t="s">
        <v>41</v>
      </c>
      <c r="H331" s="162" t="s">
        <v>42</v>
      </c>
      <c r="I331" s="162" t="s">
        <v>42</v>
      </c>
      <c r="J331" s="162" t="s">
        <v>43</v>
      </c>
      <c r="K331" s="162" t="s">
        <v>44</v>
      </c>
      <c r="L331" s="61"/>
      <c r="M331" s="269" t="s">
        <v>45</v>
      </c>
      <c r="N331" s="48" t="s">
        <v>45</v>
      </c>
      <c r="O331" s="70"/>
      <c r="P331" s="67" t="s">
        <v>46</v>
      </c>
      <c r="Q331" s="67" t="s">
        <v>46</v>
      </c>
      <c r="R331" s="67" t="s">
        <v>47</v>
      </c>
      <c r="S331" s="67" t="s">
        <v>47</v>
      </c>
      <c r="T331" s="67" t="s">
        <v>48</v>
      </c>
      <c r="U331" s="67" t="s">
        <v>48</v>
      </c>
      <c r="V331" s="67" t="s">
        <v>49</v>
      </c>
      <c r="W331" s="67" t="s">
        <v>49</v>
      </c>
      <c r="X331" s="70"/>
      <c r="Y331" s="49" t="s">
        <v>50</v>
      </c>
      <c r="Z331" s="49" t="s">
        <v>51</v>
      </c>
      <c r="AB331" s="163" t="s">
        <v>52</v>
      </c>
      <c r="AC331" s="163" t="s">
        <v>53</v>
      </c>
      <c r="AD331" s="163" t="s">
        <v>54</v>
      </c>
      <c r="AE331" s="4"/>
      <c r="AF331" s="4"/>
    </row>
    <row r="332" spans="1:37" x14ac:dyDescent="0.2">
      <c r="A332" s="55"/>
      <c r="B332" s="11"/>
      <c r="C332" s="11" t="s">
        <v>55</v>
      </c>
      <c r="D332" s="11"/>
      <c r="E332" s="231">
        <v>8848</v>
      </c>
      <c r="F332" s="11"/>
      <c r="G332" s="11"/>
      <c r="H332" s="11"/>
      <c r="I332" s="11"/>
      <c r="J332" s="11"/>
      <c r="K332" s="11"/>
      <c r="M332" s="267">
        <v>3</v>
      </c>
      <c r="N332" s="69"/>
      <c r="P332" s="178">
        <v>28.939999999999998</v>
      </c>
      <c r="Q332" s="178"/>
      <c r="R332" s="178">
        <v>36.82</v>
      </c>
      <c r="S332" s="11"/>
      <c r="T332" s="286">
        <v>28.236666666666668</v>
      </c>
      <c r="U332" s="286"/>
      <c r="V332" s="286">
        <v>40.29</v>
      </c>
      <c r="W332" s="11"/>
      <c r="Y332" s="178">
        <v>86.82</v>
      </c>
      <c r="Z332" s="178">
        <v>86.82</v>
      </c>
      <c r="AB332" s="11"/>
      <c r="AC332" s="11"/>
      <c r="AD332" s="11"/>
      <c r="AE332" s="4"/>
      <c r="AF332" s="4"/>
    </row>
    <row r="333" spans="1:37" x14ac:dyDescent="0.2">
      <c r="A333" s="55"/>
      <c r="B333" s="11"/>
      <c r="C333" s="11" t="s">
        <v>56</v>
      </c>
      <c r="D333" s="11"/>
      <c r="E333" s="231">
        <v>7840</v>
      </c>
      <c r="F333" s="11"/>
      <c r="G333" s="11"/>
      <c r="H333" s="11"/>
      <c r="I333" s="11"/>
      <c r="J333" s="11"/>
      <c r="K333" s="11"/>
      <c r="M333" s="267">
        <v>9</v>
      </c>
      <c r="N333" s="69"/>
      <c r="P333" s="178">
        <v>37.733333333333334</v>
      </c>
      <c r="Q333" s="178"/>
      <c r="R333" s="178">
        <v>34.799999999999997</v>
      </c>
      <c r="S333" s="11"/>
      <c r="T333" s="286">
        <v>41.688333333333333</v>
      </c>
      <c r="U333" s="286"/>
      <c r="V333" s="286">
        <v>37.204999999999998</v>
      </c>
      <c r="W333" s="11"/>
      <c r="Y333" s="178">
        <v>226.4</v>
      </c>
      <c r="Z333" s="178">
        <v>226.4</v>
      </c>
      <c r="AB333" s="11"/>
      <c r="AC333" s="11"/>
      <c r="AD333" s="11"/>
      <c r="AE333" s="4"/>
      <c r="AF333" s="4"/>
    </row>
    <row r="334" spans="1:37" x14ac:dyDescent="0.2">
      <c r="A334" s="55"/>
      <c r="B334" s="11"/>
      <c r="C334" s="11" t="s">
        <v>57</v>
      </c>
      <c r="D334" s="11"/>
      <c r="E334" s="231">
        <v>7820</v>
      </c>
      <c r="F334" s="11"/>
      <c r="G334" s="11"/>
      <c r="H334" s="11"/>
      <c r="I334" s="11"/>
      <c r="J334" s="11"/>
      <c r="K334" s="11"/>
      <c r="M334" s="267">
        <v>138</v>
      </c>
      <c r="N334" s="69"/>
      <c r="P334" s="178">
        <v>29.599685039370076</v>
      </c>
      <c r="Q334" s="178"/>
      <c r="R334" s="178">
        <v>29</v>
      </c>
      <c r="S334" s="11"/>
      <c r="T334" s="286">
        <v>28.596299212598428</v>
      </c>
      <c r="U334" s="286"/>
      <c r="V334" s="286">
        <v>27.9</v>
      </c>
      <c r="W334" s="11"/>
      <c r="Y334" s="178">
        <v>3759.16</v>
      </c>
      <c r="Z334" s="178">
        <v>3706.1</v>
      </c>
      <c r="AB334" s="11"/>
      <c r="AC334" s="11"/>
      <c r="AD334" s="11"/>
      <c r="AE334" s="4"/>
      <c r="AF334" s="4"/>
    </row>
    <row r="335" spans="1:37" x14ac:dyDescent="0.2">
      <c r="A335" s="55"/>
      <c r="B335" s="11"/>
      <c r="C335" s="11" t="s">
        <v>57</v>
      </c>
      <c r="D335" s="11"/>
      <c r="E335" s="231">
        <v>7838</v>
      </c>
      <c r="F335" s="11"/>
      <c r="G335" s="11"/>
      <c r="H335" s="11"/>
      <c r="I335" s="11"/>
      <c r="J335" s="11"/>
      <c r="K335" s="11"/>
      <c r="M335" s="267">
        <v>1</v>
      </c>
      <c r="N335" s="69"/>
      <c r="P335" s="178">
        <v>48.99</v>
      </c>
      <c r="Q335" s="178"/>
      <c r="R335" s="178">
        <v>48.99</v>
      </c>
      <c r="S335" s="11"/>
      <c r="T335" s="286">
        <v>58.91</v>
      </c>
      <c r="U335" s="286"/>
      <c r="V335" s="286">
        <v>58.91</v>
      </c>
      <c r="W335" s="11"/>
      <c r="Y335" s="178">
        <v>48.99</v>
      </c>
      <c r="Z335" s="178">
        <v>48.99</v>
      </c>
      <c r="AB335" s="11"/>
      <c r="AC335" s="11"/>
      <c r="AD335" s="11"/>
      <c r="AE335" s="4"/>
      <c r="AF335" s="4"/>
    </row>
    <row r="336" spans="1:37" x14ac:dyDescent="0.2">
      <c r="A336" s="55"/>
      <c r="B336" s="11"/>
      <c r="C336" s="11" t="s">
        <v>57</v>
      </c>
      <c r="D336" s="11"/>
      <c r="E336" s="231">
        <v>7840</v>
      </c>
      <c r="F336" s="11"/>
      <c r="G336" s="11"/>
      <c r="H336" s="11"/>
      <c r="I336" s="11"/>
      <c r="J336" s="11"/>
      <c r="K336" s="11"/>
      <c r="M336" s="267">
        <v>22</v>
      </c>
      <c r="N336" s="69"/>
      <c r="P336" s="178">
        <v>36.95428571428571</v>
      </c>
      <c r="Q336" s="178"/>
      <c r="R336" s="178">
        <v>30.76</v>
      </c>
      <c r="S336" s="11"/>
      <c r="T336" s="286">
        <v>37.156666666666666</v>
      </c>
      <c r="U336" s="286"/>
      <c r="V336" s="286">
        <v>31.01</v>
      </c>
      <c r="W336" s="11"/>
      <c r="Y336" s="178">
        <v>776.04</v>
      </c>
      <c r="Z336" s="178">
        <v>730.27</v>
      </c>
      <c r="AB336" s="11"/>
      <c r="AC336" s="11"/>
      <c r="AD336" s="11"/>
      <c r="AE336" s="4"/>
      <c r="AF336" s="4"/>
    </row>
    <row r="337" spans="1:32" x14ac:dyDescent="0.2">
      <c r="A337" s="55"/>
      <c r="B337" s="11"/>
      <c r="C337" s="11" t="s">
        <v>57</v>
      </c>
      <c r="D337" s="11"/>
      <c r="E337" s="231">
        <v>8530</v>
      </c>
      <c r="F337" s="11"/>
      <c r="G337" s="11"/>
      <c r="H337" s="11"/>
      <c r="I337" s="11"/>
      <c r="J337" s="11"/>
      <c r="K337" s="11"/>
      <c r="M337" s="267">
        <v>14</v>
      </c>
      <c r="N337" s="69"/>
      <c r="P337" s="178">
        <v>32.061428571428571</v>
      </c>
      <c r="Q337" s="178"/>
      <c r="R337" s="178">
        <v>30.76</v>
      </c>
      <c r="S337" s="11"/>
      <c r="T337" s="286">
        <v>32.999999999999993</v>
      </c>
      <c r="U337" s="286"/>
      <c r="V337" s="286">
        <v>31.01</v>
      </c>
      <c r="W337" s="11"/>
      <c r="Y337" s="178">
        <v>448.86</v>
      </c>
      <c r="Z337" s="178">
        <v>448.86</v>
      </c>
      <c r="AB337" s="11"/>
      <c r="AC337" s="11"/>
      <c r="AD337" s="11"/>
      <c r="AE337" s="4"/>
      <c r="AF337" s="4"/>
    </row>
    <row r="338" spans="1:32" x14ac:dyDescent="0.2">
      <c r="A338" s="55"/>
      <c r="B338" s="11"/>
      <c r="C338" s="11" t="s">
        <v>59</v>
      </c>
      <c r="D338" s="11"/>
      <c r="E338" s="231">
        <v>8865</v>
      </c>
      <c r="F338" s="11"/>
      <c r="G338" s="11"/>
      <c r="H338" s="11"/>
      <c r="I338" s="11"/>
      <c r="J338" s="11"/>
      <c r="K338" s="11"/>
      <c r="M338" s="267">
        <v>5</v>
      </c>
      <c r="N338" s="69"/>
      <c r="P338" s="178">
        <v>35.754000000000005</v>
      </c>
      <c r="Q338" s="178"/>
      <c r="R338" s="178">
        <v>32.76</v>
      </c>
      <c r="S338" s="11"/>
      <c r="T338" s="286">
        <v>38.646000000000001</v>
      </c>
      <c r="U338" s="286"/>
      <c r="V338" s="286">
        <v>34.1</v>
      </c>
      <c r="W338" s="11"/>
      <c r="Y338" s="178">
        <v>178.77</v>
      </c>
      <c r="Z338" s="178">
        <v>178.77</v>
      </c>
      <c r="AB338" s="11"/>
      <c r="AC338" s="11"/>
      <c r="AD338" s="11"/>
      <c r="AE338" s="4"/>
      <c r="AF338" s="4"/>
    </row>
    <row r="339" spans="1:32" x14ac:dyDescent="0.2">
      <c r="A339" s="55"/>
      <c r="B339" s="11"/>
      <c r="C339" s="11" t="s">
        <v>60</v>
      </c>
      <c r="D339" s="11"/>
      <c r="E339" s="231">
        <v>8865</v>
      </c>
      <c r="F339" s="11"/>
      <c r="G339" s="11"/>
      <c r="H339" s="11"/>
      <c r="I339" s="11"/>
      <c r="J339" s="11"/>
      <c r="K339" s="11"/>
      <c r="M339" s="267">
        <v>369</v>
      </c>
      <c r="N339" s="69"/>
      <c r="P339" s="178">
        <v>33.923673469387751</v>
      </c>
      <c r="Q339" s="178"/>
      <c r="R339" s="178">
        <v>32.76</v>
      </c>
      <c r="S339" s="11"/>
      <c r="T339" s="286">
        <v>35.728921282798837</v>
      </c>
      <c r="U339" s="286"/>
      <c r="V339" s="286">
        <v>34.1</v>
      </c>
      <c r="W339" s="11"/>
      <c r="Y339" s="178">
        <v>11635.82</v>
      </c>
      <c r="Z339" s="178">
        <v>11599.37</v>
      </c>
      <c r="AB339" s="11"/>
      <c r="AC339" s="11"/>
      <c r="AD339" s="11"/>
      <c r="AE339" s="4"/>
      <c r="AF339" s="4"/>
    </row>
    <row r="340" spans="1:32" x14ac:dyDescent="0.2">
      <c r="A340" s="55"/>
      <c r="B340" s="11"/>
      <c r="C340" s="11" t="s">
        <v>61</v>
      </c>
      <c r="D340" s="11"/>
      <c r="E340" s="231">
        <v>7821</v>
      </c>
      <c r="F340" s="11"/>
      <c r="G340" s="11"/>
      <c r="H340" s="11"/>
      <c r="I340" s="11"/>
      <c r="J340" s="11"/>
      <c r="K340" s="11"/>
      <c r="M340" s="267">
        <v>1</v>
      </c>
      <c r="N340" s="69"/>
      <c r="P340" s="178">
        <v>58.46</v>
      </c>
      <c r="Q340" s="178"/>
      <c r="R340" s="178">
        <v>58.46</v>
      </c>
      <c r="S340" s="11"/>
      <c r="T340" s="286">
        <v>73.41</v>
      </c>
      <c r="U340" s="286"/>
      <c r="V340" s="286">
        <v>73.41</v>
      </c>
      <c r="W340" s="11"/>
      <c r="Y340" s="178">
        <v>58.46</v>
      </c>
      <c r="Z340" s="178">
        <v>58.46</v>
      </c>
      <c r="AB340" s="11"/>
      <c r="AC340" s="11"/>
      <c r="AD340" s="11"/>
      <c r="AE340" s="4"/>
      <c r="AF340" s="4"/>
    </row>
    <row r="341" spans="1:32" x14ac:dyDescent="0.2">
      <c r="A341" s="55"/>
      <c r="B341" s="11"/>
      <c r="C341" s="11" t="s">
        <v>62</v>
      </c>
      <c r="D341" s="11"/>
      <c r="E341" s="231">
        <v>7848</v>
      </c>
      <c r="F341" s="11"/>
      <c r="G341" s="11"/>
      <c r="H341" s="11"/>
      <c r="I341" s="11"/>
      <c r="J341" s="11"/>
      <c r="K341" s="11"/>
      <c r="M341" s="267">
        <v>1</v>
      </c>
      <c r="N341" s="69"/>
      <c r="P341" s="178">
        <v>11.18</v>
      </c>
      <c r="Q341" s="178"/>
      <c r="R341" s="178">
        <v>11.18</v>
      </c>
      <c r="S341" s="11"/>
      <c r="T341" s="286">
        <v>1.03</v>
      </c>
      <c r="U341" s="286"/>
      <c r="V341" s="286">
        <v>1.03</v>
      </c>
      <c r="W341" s="11"/>
      <c r="Y341" s="178">
        <v>11.18</v>
      </c>
      <c r="Z341" s="178">
        <v>11.18</v>
      </c>
      <c r="AB341" s="11"/>
      <c r="AC341" s="11"/>
      <c r="AD341" s="11"/>
      <c r="AE341" s="4"/>
      <c r="AF341" s="4"/>
    </row>
    <row r="342" spans="1:32" x14ac:dyDescent="0.2">
      <c r="A342" s="55"/>
      <c r="B342" s="11"/>
      <c r="C342" s="11" t="s">
        <v>62</v>
      </c>
      <c r="D342" s="11"/>
      <c r="E342" s="231">
        <v>7860</v>
      </c>
      <c r="F342" s="11"/>
      <c r="G342" s="11"/>
      <c r="H342" s="11"/>
      <c r="I342" s="11"/>
      <c r="J342" s="11"/>
      <c r="K342" s="11"/>
      <c r="M342" s="267">
        <v>3</v>
      </c>
      <c r="N342" s="69"/>
      <c r="P342" s="178">
        <v>54.643333333333338</v>
      </c>
      <c r="Q342" s="178"/>
      <c r="R342" s="178">
        <v>53.08</v>
      </c>
      <c r="S342" s="11"/>
      <c r="T342" s="286">
        <v>67.540000000000006</v>
      </c>
      <c r="U342" s="286"/>
      <c r="V342" s="286">
        <v>65.12</v>
      </c>
      <c r="W342" s="11"/>
      <c r="Y342" s="178">
        <v>163.93</v>
      </c>
      <c r="Z342" s="178">
        <v>163.93</v>
      </c>
      <c r="AB342" s="11"/>
      <c r="AC342" s="11"/>
      <c r="AD342" s="11"/>
      <c r="AE342" s="4"/>
      <c r="AF342" s="4"/>
    </row>
    <row r="343" spans="1:32" x14ac:dyDescent="0.2">
      <c r="A343" s="55"/>
      <c r="B343" s="11"/>
      <c r="C343" s="11" t="s">
        <v>63</v>
      </c>
      <c r="D343" s="11"/>
      <c r="E343" s="231">
        <v>7821</v>
      </c>
      <c r="F343" s="11"/>
      <c r="G343" s="11"/>
      <c r="H343" s="11"/>
      <c r="I343" s="11"/>
      <c r="J343" s="11"/>
      <c r="K343" s="11"/>
      <c r="M343" s="267">
        <v>84</v>
      </c>
      <c r="N343" s="69"/>
      <c r="P343" s="178">
        <v>40.669876543209881</v>
      </c>
      <c r="Q343" s="178"/>
      <c r="R343" s="178">
        <v>38.200000000000003</v>
      </c>
      <c r="S343" s="11"/>
      <c r="T343" s="286">
        <v>46.397777777777769</v>
      </c>
      <c r="U343" s="286"/>
      <c r="V343" s="286">
        <v>42.39</v>
      </c>
      <c r="W343" s="11"/>
      <c r="Y343" s="178">
        <v>3294.26</v>
      </c>
      <c r="Z343" s="178">
        <v>3305.61</v>
      </c>
      <c r="AB343" s="11"/>
      <c r="AC343" s="11"/>
      <c r="AD343" s="11"/>
      <c r="AE343" s="4"/>
      <c r="AF343" s="4"/>
    </row>
    <row r="344" spans="1:32" x14ac:dyDescent="0.2">
      <c r="A344" s="55"/>
      <c r="B344" s="11"/>
      <c r="C344" s="11" t="s">
        <v>63</v>
      </c>
      <c r="D344" s="11"/>
      <c r="E344" s="231">
        <v>7840</v>
      </c>
      <c r="F344" s="11"/>
      <c r="G344" s="11"/>
      <c r="H344" s="11"/>
      <c r="I344" s="11"/>
      <c r="J344" s="11"/>
      <c r="K344" s="11"/>
      <c r="M344" s="267">
        <v>15</v>
      </c>
      <c r="N344" s="69"/>
      <c r="P344" s="178">
        <v>36.55833333333333</v>
      </c>
      <c r="Q344" s="178"/>
      <c r="R344" s="178">
        <v>10.84</v>
      </c>
      <c r="S344" s="11"/>
      <c r="T344" s="286">
        <v>39.88666666666667</v>
      </c>
      <c r="U344" s="286"/>
      <c r="V344" s="286">
        <v>0.51500000000000001</v>
      </c>
      <c r="W344" s="11"/>
      <c r="Y344" s="178">
        <v>438.7</v>
      </c>
      <c r="Z344" s="178">
        <v>438.7</v>
      </c>
      <c r="AB344" s="11"/>
      <c r="AC344" s="11"/>
      <c r="AD344" s="11"/>
      <c r="AE344" s="4"/>
      <c r="AF344" s="4"/>
    </row>
    <row r="345" spans="1:32" x14ac:dyDescent="0.2">
      <c r="A345" s="55"/>
      <c r="B345" s="11"/>
      <c r="C345" s="11" t="s">
        <v>63</v>
      </c>
      <c r="D345" s="11"/>
      <c r="E345" s="231">
        <v>7848</v>
      </c>
      <c r="F345" s="11"/>
      <c r="G345" s="11"/>
      <c r="H345" s="11"/>
      <c r="I345" s="11"/>
      <c r="J345" s="11"/>
      <c r="K345" s="11"/>
      <c r="M345" s="267">
        <v>3</v>
      </c>
      <c r="N345" s="69"/>
      <c r="P345" s="178">
        <v>68.586666666666659</v>
      </c>
      <c r="Q345" s="178"/>
      <c r="R345" s="178">
        <v>67.22</v>
      </c>
      <c r="S345" s="11"/>
      <c r="T345" s="286">
        <v>88.90666666666668</v>
      </c>
      <c r="U345" s="286"/>
      <c r="V345" s="286">
        <v>86.84</v>
      </c>
      <c r="W345" s="11"/>
      <c r="Y345" s="178">
        <v>205.76</v>
      </c>
      <c r="Z345" s="178">
        <v>205.76</v>
      </c>
      <c r="AB345" s="11"/>
      <c r="AC345" s="11"/>
      <c r="AD345" s="11"/>
      <c r="AE345" s="4"/>
      <c r="AF345" s="4"/>
    </row>
    <row r="346" spans="1:32" x14ac:dyDescent="0.2">
      <c r="A346" s="55"/>
      <c r="B346" s="11"/>
      <c r="C346" s="11" t="s">
        <v>63</v>
      </c>
      <c r="D346" s="11"/>
      <c r="E346" s="231">
        <v>7860</v>
      </c>
      <c r="F346" s="11"/>
      <c r="G346" s="11"/>
      <c r="H346" s="11"/>
      <c r="I346" s="11"/>
      <c r="J346" s="11"/>
      <c r="K346" s="11"/>
      <c r="M346" s="267">
        <v>16</v>
      </c>
      <c r="N346" s="69"/>
      <c r="P346" s="178">
        <v>29.938571428571429</v>
      </c>
      <c r="Q346" s="178"/>
      <c r="R346" s="178">
        <v>27.715</v>
      </c>
      <c r="S346" s="11"/>
      <c r="T346" s="286">
        <v>29.76</v>
      </c>
      <c r="U346" s="286"/>
      <c r="V346" s="286">
        <v>26.36</v>
      </c>
      <c r="W346" s="11"/>
      <c r="Y346" s="178">
        <v>419.14</v>
      </c>
      <c r="Z346" s="178">
        <v>419.14</v>
      </c>
      <c r="AB346" s="11"/>
      <c r="AC346" s="11"/>
      <c r="AD346" s="11"/>
      <c r="AE346" s="4"/>
      <c r="AF346" s="4"/>
    </row>
    <row r="347" spans="1:32" x14ac:dyDescent="0.2">
      <c r="A347" s="55"/>
      <c r="B347" s="11"/>
      <c r="C347" s="11" t="s">
        <v>258</v>
      </c>
      <c r="D347" s="11"/>
      <c r="E347" s="231">
        <v>8801</v>
      </c>
      <c r="F347" s="11"/>
      <c r="G347" s="11"/>
      <c r="H347" s="11"/>
      <c r="I347" s="11"/>
      <c r="J347" s="11"/>
      <c r="K347" s="11"/>
      <c r="M347" s="267">
        <v>1913</v>
      </c>
      <c r="N347" s="69"/>
      <c r="P347" s="178">
        <v>45.269637931034481</v>
      </c>
      <c r="Q347" s="178"/>
      <c r="R347" s="178">
        <v>42.9</v>
      </c>
      <c r="S347" s="11"/>
      <c r="T347" s="286">
        <v>52.092028735632169</v>
      </c>
      <c r="U347" s="286"/>
      <c r="V347" s="286">
        <v>49.58</v>
      </c>
      <c r="W347" s="11"/>
      <c r="Y347" s="178">
        <v>78769.17</v>
      </c>
      <c r="Z347" s="178">
        <v>77440.460000000006</v>
      </c>
      <c r="AB347" s="11"/>
      <c r="AC347" s="11"/>
      <c r="AD347" s="11"/>
      <c r="AE347" s="4"/>
      <c r="AF347" s="4"/>
    </row>
    <row r="348" spans="1:32" x14ac:dyDescent="0.2">
      <c r="A348" s="55"/>
      <c r="B348" s="11"/>
      <c r="C348" s="11" t="s">
        <v>258</v>
      </c>
      <c r="D348" s="11"/>
      <c r="E348" s="231">
        <v>8809</v>
      </c>
      <c r="F348" s="11"/>
      <c r="G348" s="11"/>
      <c r="H348" s="11"/>
      <c r="I348" s="11"/>
      <c r="J348" s="11"/>
      <c r="K348" s="11"/>
      <c r="M348" s="267">
        <v>1</v>
      </c>
      <c r="N348" s="69"/>
      <c r="P348" s="178">
        <v>68.53</v>
      </c>
      <c r="Q348" s="178"/>
      <c r="R348" s="178">
        <v>68.53</v>
      </c>
      <c r="S348" s="11"/>
      <c r="T348" s="286">
        <v>88.83</v>
      </c>
      <c r="U348" s="286"/>
      <c r="V348" s="286">
        <v>88.83</v>
      </c>
      <c r="W348" s="11"/>
      <c r="Y348" s="178">
        <v>68.53</v>
      </c>
      <c r="Z348" s="178">
        <v>68.53</v>
      </c>
      <c r="AB348" s="11"/>
      <c r="AC348" s="11"/>
      <c r="AD348" s="11"/>
      <c r="AE348" s="4"/>
      <c r="AF348" s="4"/>
    </row>
    <row r="349" spans="1:32" x14ac:dyDescent="0.2">
      <c r="A349" s="55"/>
      <c r="B349" s="11"/>
      <c r="C349" s="11" t="s">
        <v>66</v>
      </c>
      <c r="D349" s="11"/>
      <c r="E349" s="231">
        <v>8802</v>
      </c>
      <c r="F349" s="11"/>
      <c r="G349" s="11"/>
      <c r="H349" s="11"/>
      <c r="I349" s="11"/>
      <c r="J349" s="11"/>
      <c r="K349" s="11"/>
      <c r="M349" s="267">
        <v>130</v>
      </c>
      <c r="N349" s="69"/>
      <c r="P349" s="178">
        <v>63.63811475409836</v>
      </c>
      <c r="Q349" s="178"/>
      <c r="R349" s="178">
        <v>60.120000000000005</v>
      </c>
      <c r="S349" s="11"/>
      <c r="T349" s="286">
        <v>77.016311475409836</v>
      </c>
      <c r="U349" s="286"/>
      <c r="V349" s="286">
        <v>74.400000000000006</v>
      </c>
      <c r="W349" s="11"/>
      <c r="Y349" s="178">
        <v>7763.85</v>
      </c>
      <c r="Z349" s="178">
        <v>7419.09</v>
      </c>
      <c r="AB349" s="11"/>
      <c r="AC349" s="11"/>
      <c r="AD349" s="11"/>
      <c r="AE349" s="4"/>
      <c r="AF349" s="4"/>
    </row>
    <row r="350" spans="1:32" x14ac:dyDescent="0.2">
      <c r="A350" s="55"/>
      <c r="B350" s="11"/>
      <c r="C350" s="11" t="s">
        <v>67</v>
      </c>
      <c r="D350" s="11"/>
      <c r="E350" s="231">
        <v>7822</v>
      </c>
      <c r="F350" s="11"/>
      <c r="G350" s="11"/>
      <c r="H350" s="11"/>
      <c r="I350" s="11"/>
      <c r="J350" s="11"/>
      <c r="K350" s="11"/>
      <c r="M350" s="267">
        <v>50</v>
      </c>
      <c r="N350" s="69"/>
      <c r="P350" s="178">
        <v>69.985434782608692</v>
      </c>
      <c r="Q350" s="178"/>
      <c r="R350" s="178">
        <v>69.599999999999994</v>
      </c>
      <c r="S350" s="11"/>
      <c r="T350" s="286">
        <v>91.523695652173899</v>
      </c>
      <c r="U350" s="286"/>
      <c r="V350" s="286">
        <v>90.454999999999998</v>
      </c>
      <c r="W350" s="11"/>
      <c r="Y350" s="178">
        <v>3219.33</v>
      </c>
      <c r="Z350" s="178">
        <v>3233.61</v>
      </c>
      <c r="AB350" s="11"/>
      <c r="AC350" s="11"/>
      <c r="AD350" s="11"/>
      <c r="AE350" s="4"/>
      <c r="AF350" s="4"/>
    </row>
    <row r="351" spans="1:32" x14ac:dyDescent="0.2">
      <c r="A351" s="55"/>
      <c r="B351" s="11"/>
      <c r="C351" s="11" t="s">
        <v>68</v>
      </c>
      <c r="D351" s="11"/>
      <c r="E351" s="231">
        <v>7001</v>
      </c>
      <c r="F351" s="11"/>
      <c r="G351" s="11"/>
      <c r="H351" s="11"/>
      <c r="I351" s="11"/>
      <c r="J351" s="11"/>
      <c r="K351" s="11"/>
      <c r="M351" s="267">
        <v>4528</v>
      </c>
      <c r="N351" s="69"/>
      <c r="P351" s="178">
        <v>41.436628696073676</v>
      </c>
      <c r="Q351" s="178"/>
      <c r="R351" s="178">
        <v>38.82</v>
      </c>
      <c r="S351" s="11"/>
      <c r="T351" s="286">
        <v>48.024992729035368</v>
      </c>
      <c r="U351" s="286"/>
      <c r="V351" s="286">
        <v>44.4</v>
      </c>
      <c r="W351" s="11"/>
      <c r="Y351" s="178">
        <v>170967.53</v>
      </c>
      <c r="Z351" s="178">
        <v>172391.76</v>
      </c>
      <c r="AB351" s="11"/>
      <c r="AC351" s="11"/>
      <c r="AD351" s="11"/>
      <c r="AE351" s="4"/>
      <c r="AF351" s="4"/>
    </row>
    <row r="352" spans="1:32" x14ac:dyDescent="0.2">
      <c r="A352" s="55"/>
      <c r="B352" s="11"/>
      <c r="C352" s="11" t="s">
        <v>68</v>
      </c>
      <c r="D352" s="11"/>
      <c r="E352" s="231">
        <v>7095</v>
      </c>
      <c r="F352" s="11"/>
      <c r="G352" s="11"/>
      <c r="H352" s="11"/>
      <c r="I352" s="11"/>
      <c r="J352" s="11"/>
      <c r="K352" s="11"/>
      <c r="M352" s="267">
        <v>1</v>
      </c>
      <c r="N352" s="69"/>
      <c r="P352" s="178">
        <v>40.85</v>
      </c>
      <c r="Q352" s="178"/>
      <c r="R352" s="178">
        <v>40.85</v>
      </c>
      <c r="S352" s="11"/>
      <c r="T352" s="286">
        <v>46.46</v>
      </c>
      <c r="U352" s="286"/>
      <c r="V352" s="286">
        <v>46.46</v>
      </c>
      <c r="W352" s="11"/>
      <c r="Y352" s="178">
        <v>40.85</v>
      </c>
      <c r="Z352" s="178">
        <v>40.85</v>
      </c>
      <c r="AB352" s="11"/>
      <c r="AC352" s="11"/>
      <c r="AD352" s="11"/>
      <c r="AE352" s="4"/>
      <c r="AF352" s="4"/>
    </row>
    <row r="353" spans="1:32" x14ac:dyDescent="0.2">
      <c r="A353" s="55"/>
      <c r="B353" s="11"/>
      <c r="C353" s="11" t="s">
        <v>70</v>
      </c>
      <c r="D353" s="11"/>
      <c r="E353" s="231">
        <v>7823</v>
      </c>
      <c r="F353" s="11"/>
      <c r="G353" s="11"/>
      <c r="H353" s="11"/>
      <c r="I353" s="11"/>
      <c r="J353" s="11"/>
      <c r="K353" s="11"/>
      <c r="M353" s="267">
        <v>1107</v>
      </c>
      <c r="N353" s="69"/>
      <c r="P353" s="178">
        <v>40.789076034648701</v>
      </c>
      <c r="Q353" s="178"/>
      <c r="R353" s="178">
        <v>36.82</v>
      </c>
      <c r="S353" s="11"/>
      <c r="T353" s="286">
        <v>44.607930702598644</v>
      </c>
      <c r="U353" s="286"/>
      <c r="V353" s="286">
        <v>39.270000000000003</v>
      </c>
      <c r="W353" s="11"/>
      <c r="Y353" s="178">
        <v>42379.85</v>
      </c>
      <c r="Z353" s="178">
        <v>41159.51</v>
      </c>
      <c r="AB353" s="11"/>
      <c r="AC353" s="11"/>
      <c r="AD353" s="11"/>
      <c r="AE353" s="4"/>
      <c r="AF353" s="4"/>
    </row>
    <row r="354" spans="1:32" x14ac:dyDescent="0.2">
      <c r="A354" s="55"/>
      <c r="B354" s="11"/>
      <c r="C354" s="11" t="s">
        <v>71</v>
      </c>
      <c r="D354" s="11"/>
      <c r="E354" s="231">
        <v>7863</v>
      </c>
      <c r="F354" s="11"/>
      <c r="G354" s="11"/>
      <c r="H354" s="11"/>
      <c r="I354" s="11"/>
      <c r="J354" s="11"/>
      <c r="K354" s="11"/>
      <c r="M354" s="267">
        <v>1</v>
      </c>
      <c r="N354" s="69"/>
      <c r="P354" s="178">
        <v>16.47</v>
      </c>
      <c r="Q354" s="178"/>
      <c r="R354" s="178">
        <v>16.47</v>
      </c>
      <c r="S354" s="11"/>
      <c r="T354" s="286">
        <v>13.43</v>
      </c>
      <c r="U354" s="286"/>
      <c r="V354" s="286">
        <v>13.43</v>
      </c>
      <c r="W354" s="11"/>
      <c r="Y354" s="178">
        <v>16.47</v>
      </c>
      <c r="Z354" s="178">
        <v>16.47</v>
      </c>
      <c r="AB354" s="11"/>
      <c r="AC354" s="11"/>
      <c r="AD354" s="11"/>
      <c r="AE354" s="4"/>
      <c r="AF354" s="4"/>
    </row>
    <row r="355" spans="1:32" x14ac:dyDescent="0.2">
      <c r="A355" s="55"/>
      <c r="B355" s="11"/>
      <c r="C355" s="11" t="s">
        <v>72</v>
      </c>
      <c r="D355" s="11"/>
      <c r="E355" s="231">
        <v>8826</v>
      </c>
      <c r="F355" s="11"/>
      <c r="G355" s="11"/>
      <c r="H355" s="11"/>
      <c r="I355" s="11"/>
      <c r="J355" s="11"/>
      <c r="K355" s="11"/>
      <c r="M355" s="267">
        <v>1</v>
      </c>
      <c r="N355" s="69"/>
      <c r="P355" s="178">
        <v>32.4</v>
      </c>
      <c r="Q355" s="178"/>
      <c r="R355" s="178">
        <v>32.4</v>
      </c>
      <c r="S355" s="11"/>
      <c r="T355" s="286">
        <v>34.090000000000003</v>
      </c>
      <c r="U355" s="286"/>
      <c r="V355" s="286">
        <v>34.090000000000003</v>
      </c>
      <c r="W355" s="11"/>
      <c r="Y355" s="178">
        <v>32.4</v>
      </c>
      <c r="Z355" s="178">
        <v>32.75</v>
      </c>
      <c r="AB355" s="11"/>
      <c r="AC355" s="11"/>
      <c r="AD355" s="11"/>
      <c r="AE355" s="4"/>
      <c r="AF355" s="4"/>
    </row>
    <row r="356" spans="1:32" x14ac:dyDescent="0.2">
      <c r="A356" s="55"/>
      <c r="B356" s="11"/>
      <c r="C356" s="11" t="s">
        <v>73</v>
      </c>
      <c r="D356" s="11"/>
      <c r="E356" s="231">
        <v>8804</v>
      </c>
      <c r="F356" s="11"/>
      <c r="G356" s="11"/>
      <c r="H356" s="11"/>
      <c r="I356" s="11"/>
      <c r="J356" s="11"/>
      <c r="K356" s="11"/>
      <c r="M356" s="267">
        <v>4</v>
      </c>
      <c r="N356" s="69"/>
      <c r="P356" s="178">
        <v>65.179999999999993</v>
      </c>
      <c r="Q356" s="178"/>
      <c r="R356" s="178">
        <v>59.78</v>
      </c>
      <c r="S356" s="11"/>
      <c r="T356" s="286">
        <v>83.683333333333337</v>
      </c>
      <c r="U356" s="286"/>
      <c r="V356" s="286">
        <v>75.42</v>
      </c>
      <c r="W356" s="11"/>
      <c r="Y356" s="178">
        <v>195.54</v>
      </c>
      <c r="Z356" s="178">
        <v>195.54</v>
      </c>
      <c r="AB356" s="11"/>
      <c r="AC356" s="11"/>
      <c r="AD356" s="11"/>
      <c r="AE356" s="4"/>
      <c r="AF356" s="4"/>
    </row>
    <row r="357" spans="1:32" x14ac:dyDescent="0.2">
      <c r="A357" s="55"/>
      <c r="B357" s="11"/>
      <c r="C357" s="11" t="s">
        <v>74</v>
      </c>
      <c r="D357" s="11"/>
      <c r="E357" s="231">
        <v>8804</v>
      </c>
      <c r="F357" s="11"/>
      <c r="G357" s="11"/>
      <c r="H357" s="11"/>
      <c r="I357" s="11"/>
      <c r="J357" s="11"/>
      <c r="K357" s="11"/>
      <c r="M357" s="267">
        <v>290</v>
      </c>
      <c r="N357" s="69"/>
      <c r="P357" s="178">
        <v>47.976580882352941</v>
      </c>
      <c r="Q357" s="178"/>
      <c r="R357" s="178">
        <v>46.95</v>
      </c>
      <c r="S357" s="11"/>
      <c r="T357" s="286">
        <v>55.276727941176489</v>
      </c>
      <c r="U357" s="286"/>
      <c r="V357" s="286">
        <v>54.239999999999995</v>
      </c>
      <c r="W357" s="11"/>
      <c r="Y357" s="178">
        <v>13049.63</v>
      </c>
      <c r="Z357" s="178">
        <v>12666.54</v>
      </c>
      <c r="AB357" s="11"/>
      <c r="AC357" s="11"/>
      <c r="AD357" s="11"/>
      <c r="AE357" s="4"/>
      <c r="AF357" s="4"/>
    </row>
    <row r="358" spans="1:32" x14ac:dyDescent="0.2">
      <c r="A358" s="55"/>
      <c r="B358" s="11"/>
      <c r="C358" s="11" t="s">
        <v>75</v>
      </c>
      <c r="D358" s="11"/>
      <c r="E358" s="231">
        <v>7826</v>
      </c>
      <c r="F358" s="11"/>
      <c r="G358" s="11"/>
      <c r="H358" s="11"/>
      <c r="I358" s="11"/>
      <c r="J358" s="11"/>
      <c r="K358" s="11"/>
      <c r="M358" s="267">
        <v>10</v>
      </c>
      <c r="N358" s="69"/>
      <c r="P358" s="178">
        <v>50.415555555555557</v>
      </c>
      <c r="Q358" s="178"/>
      <c r="R358" s="178">
        <v>45.62</v>
      </c>
      <c r="S358" s="11"/>
      <c r="T358" s="286">
        <v>61.108888888888892</v>
      </c>
      <c r="U358" s="286"/>
      <c r="V358" s="286">
        <v>53.76</v>
      </c>
      <c r="W358" s="11"/>
      <c r="Y358" s="178">
        <v>453.74</v>
      </c>
      <c r="Z358" s="178">
        <v>453.74</v>
      </c>
      <c r="AB358" s="11"/>
      <c r="AC358" s="11"/>
      <c r="AD358" s="11"/>
      <c r="AE358" s="4"/>
      <c r="AF358" s="4"/>
    </row>
    <row r="359" spans="1:32" x14ac:dyDescent="0.2">
      <c r="A359" s="55"/>
      <c r="B359" s="11"/>
      <c r="C359" s="11" t="s">
        <v>76</v>
      </c>
      <c r="D359" s="11"/>
      <c r="E359" s="231">
        <v>7826</v>
      </c>
      <c r="F359" s="11"/>
      <c r="G359" s="11"/>
      <c r="H359" s="11"/>
      <c r="I359" s="11"/>
      <c r="J359" s="11"/>
      <c r="K359" s="11"/>
      <c r="M359" s="267">
        <v>159</v>
      </c>
      <c r="N359" s="69"/>
      <c r="P359" s="178">
        <v>44.51806451612903</v>
      </c>
      <c r="Q359" s="178"/>
      <c r="R359" s="178">
        <v>41.57</v>
      </c>
      <c r="S359" s="11"/>
      <c r="T359" s="286">
        <v>52.01006451612902</v>
      </c>
      <c r="U359" s="286"/>
      <c r="V359" s="286">
        <v>47.55</v>
      </c>
      <c r="W359" s="11"/>
      <c r="Y359" s="178">
        <v>6900.3</v>
      </c>
      <c r="Z359" s="178">
        <v>6897.73</v>
      </c>
      <c r="AB359" s="11"/>
      <c r="AC359" s="11"/>
      <c r="AD359" s="11"/>
      <c r="AE359" s="4"/>
      <c r="AF359" s="4"/>
    </row>
    <row r="360" spans="1:32" x14ac:dyDescent="0.2">
      <c r="A360" s="55"/>
      <c r="B360" s="11"/>
      <c r="C360" s="11" t="s">
        <v>76</v>
      </c>
      <c r="D360" s="11"/>
      <c r="E360" s="231">
        <v>7890</v>
      </c>
      <c r="F360" s="11"/>
      <c r="G360" s="11"/>
      <c r="H360" s="11"/>
      <c r="I360" s="11"/>
      <c r="J360" s="11"/>
      <c r="K360" s="11"/>
      <c r="M360" s="267">
        <v>4</v>
      </c>
      <c r="N360" s="69"/>
      <c r="P360" s="178">
        <v>41.766666666666666</v>
      </c>
      <c r="Q360" s="178"/>
      <c r="R360" s="178">
        <v>27.39</v>
      </c>
      <c r="S360" s="11"/>
      <c r="T360" s="286">
        <v>49.626666666666672</v>
      </c>
      <c r="U360" s="286"/>
      <c r="V360" s="286">
        <v>25.85</v>
      </c>
      <c r="W360" s="11"/>
      <c r="Y360" s="178">
        <v>125.3</v>
      </c>
      <c r="Z360" s="178">
        <v>125.3</v>
      </c>
      <c r="AB360" s="11"/>
      <c r="AC360" s="11"/>
      <c r="AD360" s="11"/>
      <c r="AE360" s="4"/>
      <c r="AF360" s="4"/>
    </row>
    <row r="361" spans="1:32" x14ac:dyDescent="0.2">
      <c r="A361" s="55"/>
      <c r="B361" s="11"/>
      <c r="C361" s="11" t="s">
        <v>77</v>
      </c>
      <c r="D361" s="11"/>
      <c r="E361" s="231">
        <v>8808</v>
      </c>
      <c r="F361" s="11"/>
      <c r="G361" s="11"/>
      <c r="H361" s="11"/>
      <c r="I361" s="11"/>
      <c r="J361" s="11"/>
      <c r="K361" s="11"/>
      <c r="M361" s="267">
        <v>41</v>
      </c>
      <c r="N361" s="69"/>
      <c r="P361" s="178">
        <v>38.514499999999998</v>
      </c>
      <c r="Q361" s="178"/>
      <c r="R361" s="178">
        <v>39.625</v>
      </c>
      <c r="S361" s="11"/>
      <c r="T361" s="286">
        <v>43.04175</v>
      </c>
      <c r="U361" s="286"/>
      <c r="V361" s="286">
        <v>44.44</v>
      </c>
      <c r="W361" s="11"/>
      <c r="Y361" s="178">
        <v>1540.58</v>
      </c>
      <c r="Z361" s="178">
        <v>1569.87</v>
      </c>
      <c r="AB361" s="11"/>
      <c r="AC361" s="11"/>
      <c r="AD361" s="11"/>
      <c r="AE361" s="4"/>
      <c r="AF361" s="4"/>
    </row>
    <row r="362" spans="1:32" x14ac:dyDescent="0.2">
      <c r="A362" s="55"/>
      <c r="B362" s="11"/>
      <c r="C362" s="11" t="s">
        <v>78</v>
      </c>
      <c r="D362" s="11"/>
      <c r="E362" s="231">
        <v>7828</v>
      </c>
      <c r="F362" s="11"/>
      <c r="G362" s="11"/>
      <c r="H362" s="11"/>
      <c r="I362" s="11"/>
      <c r="J362" s="11"/>
      <c r="K362" s="11"/>
      <c r="M362" s="267">
        <v>771</v>
      </c>
      <c r="N362" s="69"/>
      <c r="P362" s="178">
        <v>59.471017639077338</v>
      </c>
      <c r="Q362" s="178"/>
      <c r="R362" s="178">
        <v>57.8</v>
      </c>
      <c r="S362" s="11"/>
      <c r="T362" s="286">
        <v>72.042157394844011</v>
      </c>
      <c r="U362" s="286"/>
      <c r="V362" s="286">
        <v>70.290000000000006</v>
      </c>
      <c r="W362" s="11"/>
      <c r="Y362" s="178">
        <v>43830.14</v>
      </c>
      <c r="Z362" s="178">
        <v>42417.74</v>
      </c>
      <c r="AB362" s="11"/>
      <c r="AC362" s="11"/>
      <c r="AD362" s="11"/>
      <c r="AE362" s="4"/>
      <c r="AF362" s="4"/>
    </row>
    <row r="363" spans="1:32" x14ac:dyDescent="0.2">
      <c r="A363" s="55"/>
      <c r="B363" s="11"/>
      <c r="C363" s="11" t="s">
        <v>78</v>
      </c>
      <c r="D363" s="11"/>
      <c r="E363" s="231">
        <v>7840</v>
      </c>
      <c r="F363" s="11"/>
      <c r="G363" s="11"/>
      <c r="H363" s="11"/>
      <c r="I363" s="11"/>
      <c r="J363" s="11"/>
      <c r="K363" s="11"/>
      <c r="M363" s="267">
        <v>2</v>
      </c>
      <c r="N363" s="69"/>
      <c r="P363" s="178">
        <v>57.09</v>
      </c>
      <c r="Q363" s="178"/>
      <c r="R363" s="178">
        <v>57.09</v>
      </c>
      <c r="S363" s="11"/>
      <c r="T363" s="286">
        <v>71.33</v>
      </c>
      <c r="U363" s="286"/>
      <c r="V363" s="286">
        <v>71.33</v>
      </c>
      <c r="W363" s="11"/>
      <c r="Y363" s="178">
        <v>57.09</v>
      </c>
      <c r="Z363" s="178">
        <v>57.09</v>
      </c>
      <c r="AB363" s="11"/>
      <c r="AC363" s="11"/>
      <c r="AD363" s="11"/>
      <c r="AE363" s="4"/>
      <c r="AF363" s="4"/>
    </row>
    <row r="364" spans="1:32" x14ac:dyDescent="0.2">
      <c r="A364" s="55"/>
      <c r="B364" s="11"/>
      <c r="C364" s="11" t="s">
        <v>81</v>
      </c>
      <c r="D364" s="11"/>
      <c r="E364" s="231">
        <v>7821</v>
      </c>
      <c r="F364" s="11"/>
      <c r="G364" s="11"/>
      <c r="H364" s="11"/>
      <c r="I364" s="11"/>
      <c r="J364" s="11"/>
      <c r="K364" s="11"/>
      <c r="M364" s="267">
        <v>88</v>
      </c>
      <c r="N364" s="69"/>
      <c r="P364" s="178">
        <v>12.575975609756098</v>
      </c>
      <c r="Q364" s="178"/>
      <c r="R364" s="178">
        <v>10.5</v>
      </c>
      <c r="S364" s="11"/>
      <c r="T364" s="286">
        <v>4.4632926829268298</v>
      </c>
      <c r="U364" s="286"/>
      <c r="V364" s="286">
        <v>0</v>
      </c>
      <c r="W364" s="11"/>
      <c r="Y364" s="178">
        <v>1031.23</v>
      </c>
      <c r="Z364" s="178">
        <v>1031.23</v>
      </c>
      <c r="AB364" s="11"/>
      <c r="AC364" s="11"/>
      <c r="AD364" s="11"/>
      <c r="AE364" s="4"/>
      <c r="AF364" s="4"/>
    </row>
    <row r="365" spans="1:32" x14ac:dyDescent="0.2">
      <c r="A365" s="55"/>
      <c r="B365" s="11"/>
      <c r="C365" s="11" t="s">
        <v>80</v>
      </c>
      <c r="D365" s="11"/>
      <c r="E365" s="231">
        <v>7871</v>
      </c>
      <c r="F365" s="11"/>
      <c r="G365" s="11"/>
      <c r="H365" s="11"/>
      <c r="I365" s="11"/>
      <c r="J365" s="11"/>
      <c r="K365" s="11"/>
      <c r="M365" s="267">
        <v>200</v>
      </c>
      <c r="N365" s="69"/>
      <c r="P365" s="178">
        <v>20.42284023668639</v>
      </c>
      <c r="Q365" s="178"/>
      <c r="R365" s="178">
        <v>10.5</v>
      </c>
      <c r="S365" s="11"/>
      <c r="T365" s="286">
        <v>16.493431952662725</v>
      </c>
      <c r="U365" s="286"/>
      <c r="V365" s="286">
        <v>0</v>
      </c>
      <c r="W365" s="11"/>
      <c r="Y365" s="178">
        <v>3451.46</v>
      </c>
      <c r="Z365" s="178">
        <v>3451.46</v>
      </c>
      <c r="AB365" s="11"/>
      <c r="AC365" s="11"/>
      <c r="AD365" s="11"/>
      <c r="AE365" s="4"/>
      <c r="AF365" s="4"/>
    </row>
    <row r="366" spans="1:32" x14ac:dyDescent="0.2">
      <c r="A366" s="55"/>
      <c r="B366" s="11"/>
      <c r="C366" s="11" t="s">
        <v>82</v>
      </c>
      <c r="D366" s="11"/>
      <c r="E366" s="231">
        <v>7830</v>
      </c>
      <c r="F366" s="11"/>
      <c r="G366" s="11"/>
      <c r="H366" s="11"/>
      <c r="I366" s="11"/>
      <c r="J366" s="11"/>
      <c r="K366" s="11"/>
      <c r="M366" s="267">
        <v>13</v>
      </c>
      <c r="N366" s="69"/>
      <c r="P366" s="178">
        <v>45.747692307692311</v>
      </c>
      <c r="Q366" s="178"/>
      <c r="R366" s="178">
        <v>40.869999999999997</v>
      </c>
      <c r="S366" s="11"/>
      <c r="T366" s="286">
        <v>53.956153846153853</v>
      </c>
      <c r="U366" s="286"/>
      <c r="V366" s="286">
        <v>46.49</v>
      </c>
      <c r="W366" s="11"/>
      <c r="Y366" s="178">
        <v>594.72</v>
      </c>
      <c r="Z366" s="178">
        <v>594.72</v>
      </c>
      <c r="AB366" s="11"/>
      <c r="AC366" s="11"/>
      <c r="AD366" s="11"/>
      <c r="AE366" s="4"/>
      <c r="AF366" s="4"/>
    </row>
    <row r="367" spans="1:32" x14ac:dyDescent="0.2">
      <c r="A367" s="55"/>
      <c r="B367" s="11"/>
      <c r="C367" s="11" t="s">
        <v>83</v>
      </c>
      <c r="D367" s="11"/>
      <c r="E367" s="231">
        <v>7830</v>
      </c>
      <c r="F367" s="11"/>
      <c r="G367" s="11"/>
      <c r="H367" s="11"/>
      <c r="I367" s="11"/>
      <c r="J367" s="11"/>
      <c r="K367" s="11"/>
      <c r="M367" s="267">
        <v>225</v>
      </c>
      <c r="N367" s="69"/>
      <c r="P367" s="178">
        <v>50.771872146118724</v>
      </c>
      <c r="Q367" s="178"/>
      <c r="R367" s="178">
        <v>47.64</v>
      </c>
      <c r="S367" s="11"/>
      <c r="T367" s="286">
        <v>59.409726027397269</v>
      </c>
      <c r="U367" s="286"/>
      <c r="V367" s="286">
        <v>56.82</v>
      </c>
      <c r="W367" s="11"/>
      <c r="Y367" s="178">
        <v>11119.04</v>
      </c>
      <c r="Z367" s="178">
        <v>10785.91</v>
      </c>
      <c r="AB367" s="11"/>
      <c r="AC367" s="11"/>
      <c r="AD367" s="11"/>
      <c r="AE367" s="4"/>
      <c r="AF367" s="4"/>
    </row>
    <row r="368" spans="1:32" x14ac:dyDescent="0.2">
      <c r="A368" s="55"/>
      <c r="B368" s="11"/>
      <c r="C368" s="11" t="s">
        <v>84</v>
      </c>
      <c r="D368" s="11"/>
      <c r="E368" s="231">
        <v>7008</v>
      </c>
      <c r="F368" s="11"/>
      <c r="G368" s="11"/>
      <c r="H368" s="11"/>
      <c r="I368" s="11"/>
      <c r="J368" s="11"/>
      <c r="K368" s="11"/>
      <c r="M368" s="267">
        <v>7522</v>
      </c>
      <c r="N368" s="69"/>
      <c r="P368" s="178">
        <v>47.67604445797808</v>
      </c>
      <c r="Q368" s="178"/>
      <c r="R368" s="178">
        <v>44.9</v>
      </c>
      <c r="S368" s="11"/>
      <c r="T368" s="286">
        <v>57.365389768575</v>
      </c>
      <c r="U368" s="286"/>
      <c r="V368" s="286">
        <v>53.69</v>
      </c>
      <c r="W368" s="11"/>
      <c r="Y368" s="178">
        <v>313136.26</v>
      </c>
      <c r="Z368" s="178">
        <v>313323.26</v>
      </c>
      <c r="AB368" s="11"/>
      <c r="AC368" s="11"/>
      <c r="AD368" s="11"/>
      <c r="AE368" s="4"/>
      <c r="AF368" s="4"/>
    </row>
    <row r="369" spans="1:32" x14ac:dyDescent="0.2">
      <c r="A369" s="55"/>
      <c r="B369" s="11"/>
      <c r="C369" s="11" t="s">
        <v>84</v>
      </c>
      <c r="D369" s="11"/>
      <c r="E369" s="231">
        <v>7088</v>
      </c>
      <c r="F369" s="11"/>
      <c r="G369" s="11"/>
      <c r="H369" s="11"/>
      <c r="I369" s="11"/>
      <c r="J369" s="11"/>
      <c r="K369" s="11"/>
      <c r="M369" s="267">
        <v>1</v>
      </c>
      <c r="N369" s="69"/>
      <c r="P369" s="178">
        <v>39.49</v>
      </c>
      <c r="Q369" s="178"/>
      <c r="R369" s="178">
        <v>39.49</v>
      </c>
      <c r="S369" s="11"/>
      <c r="T369" s="286">
        <v>44.4</v>
      </c>
      <c r="U369" s="286"/>
      <c r="V369" s="286">
        <v>44.4</v>
      </c>
      <c r="W369" s="11"/>
      <c r="Y369" s="178">
        <v>39.49</v>
      </c>
      <c r="Z369" s="178">
        <v>39.49</v>
      </c>
      <c r="AB369" s="11"/>
      <c r="AC369" s="11"/>
      <c r="AD369" s="11"/>
      <c r="AE369" s="4"/>
      <c r="AF369" s="4"/>
    </row>
    <row r="370" spans="1:32" x14ac:dyDescent="0.2">
      <c r="A370" s="55"/>
      <c r="B370" s="11"/>
      <c r="C370" s="11" t="s">
        <v>85</v>
      </c>
      <c r="D370" s="11"/>
      <c r="E370" s="231">
        <v>7066</v>
      </c>
      <c r="F370" s="11"/>
      <c r="G370" s="11"/>
      <c r="H370" s="11"/>
      <c r="I370" s="11"/>
      <c r="J370" s="11"/>
      <c r="K370" s="11"/>
      <c r="M370" s="267">
        <v>5930</v>
      </c>
      <c r="N370" s="69"/>
      <c r="P370" s="178">
        <v>40.817136698401292</v>
      </c>
      <c r="Q370" s="178"/>
      <c r="R370" s="178">
        <v>40.200000000000003</v>
      </c>
      <c r="S370" s="11"/>
      <c r="T370" s="286">
        <v>44.842098077959491</v>
      </c>
      <c r="U370" s="286"/>
      <c r="V370" s="286">
        <v>45.45</v>
      </c>
      <c r="W370" s="11"/>
      <c r="Y370" s="178">
        <v>227229</v>
      </c>
      <c r="Z370" s="178">
        <v>221373.08</v>
      </c>
      <c r="AB370" s="11"/>
      <c r="AC370" s="11"/>
      <c r="AD370" s="11"/>
      <c r="AE370" s="4"/>
      <c r="AF370" s="4"/>
    </row>
    <row r="371" spans="1:32" x14ac:dyDescent="0.2">
      <c r="A371" s="55"/>
      <c r="B371" s="11"/>
      <c r="C371" s="11" t="s">
        <v>87</v>
      </c>
      <c r="D371" s="11"/>
      <c r="E371" s="231">
        <v>8801</v>
      </c>
      <c r="F371" s="11"/>
      <c r="G371" s="11"/>
      <c r="H371" s="11"/>
      <c r="I371" s="11"/>
      <c r="J371" s="11"/>
      <c r="K371" s="11"/>
      <c r="M371" s="267">
        <v>40</v>
      </c>
      <c r="N371" s="69"/>
      <c r="P371" s="178">
        <v>30.709230769230771</v>
      </c>
      <c r="Q371" s="178"/>
      <c r="R371" s="178">
        <v>27.38</v>
      </c>
      <c r="S371" s="11"/>
      <c r="T371" s="286">
        <v>30.986666666666668</v>
      </c>
      <c r="U371" s="286"/>
      <c r="V371" s="286">
        <v>22.72</v>
      </c>
      <c r="W371" s="11"/>
      <c r="Y371" s="178">
        <v>1197.6600000000001</v>
      </c>
      <c r="Z371" s="178">
        <v>1189.3499999999999</v>
      </c>
      <c r="AB371" s="11"/>
      <c r="AC371" s="11"/>
      <c r="AD371" s="11"/>
      <c r="AE371" s="4"/>
      <c r="AF371" s="4"/>
    </row>
    <row r="372" spans="1:32" x14ac:dyDescent="0.2">
      <c r="A372" s="55"/>
      <c r="B372" s="11"/>
      <c r="C372" s="11" t="s">
        <v>87</v>
      </c>
      <c r="D372" s="11"/>
      <c r="E372" s="231">
        <v>8809</v>
      </c>
      <c r="F372" s="11"/>
      <c r="G372" s="11"/>
      <c r="H372" s="11"/>
      <c r="I372" s="11"/>
      <c r="J372" s="11"/>
      <c r="K372" s="11"/>
      <c r="M372" s="267">
        <v>1253</v>
      </c>
      <c r="N372" s="69"/>
      <c r="P372" s="178">
        <v>45.845110169491527</v>
      </c>
      <c r="Q372" s="178"/>
      <c r="R372" s="178">
        <v>44.93</v>
      </c>
      <c r="S372" s="11"/>
      <c r="T372" s="286">
        <v>52.503016949152567</v>
      </c>
      <c r="U372" s="286"/>
      <c r="V372" s="286">
        <v>51.65</v>
      </c>
      <c r="W372" s="11"/>
      <c r="Y372" s="178">
        <v>54097.23</v>
      </c>
      <c r="Z372" s="178">
        <v>52962.78</v>
      </c>
      <c r="AB372" s="11"/>
      <c r="AC372" s="11"/>
      <c r="AD372" s="11"/>
      <c r="AE372" s="4"/>
      <c r="AF372" s="4"/>
    </row>
    <row r="373" spans="1:32" x14ac:dyDescent="0.2">
      <c r="A373" s="55"/>
      <c r="B373" s="11"/>
      <c r="C373" s="11" t="s">
        <v>87</v>
      </c>
      <c r="D373" s="11"/>
      <c r="E373" s="231">
        <v>8829</v>
      </c>
      <c r="F373" s="11"/>
      <c r="G373" s="11"/>
      <c r="H373" s="11"/>
      <c r="I373" s="11"/>
      <c r="J373" s="11"/>
      <c r="K373" s="11"/>
      <c r="M373" s="267">
        <v>3</v>
      </c>
      <c r="N373" s="69"/>
      <c r="P373" s="178">
        <v>20.406666666666666</v>
      </c>
      <c r="Q373" s="178"/>
      <c r="R373" s="178">
        <v>12.54</v>
      </c>
      <c r="S373" s="11"/>
      <c r="T373" s="286">
        <v>15.15</v>
      </c>
      <c r="U373" s="286"/>
      <c r="V373" s="286">
        <v>3.1</v>
      </c>
      <c r="W373" s="11"/>
      <c r="Y373" s="178">
        <v>61.22</v>
      </c>
      <c r="Z373" s="178">
        <v>61.22</v>
      </c>
      <c r="AB373" s="11"/>
      <c r="AC373" s="11"/>
      <c r="AD373" s="11"/>
      <c r="AE373" s="4"/>
      <c r="AF373" s="4"/>
    </row>
    <row r="374" spans="1:32" x14ac:dyDescent="0.2">
      <c r="A374" s="55"/>
      <c r="B374" s="11"/>
      <c r="C374" s="11" t="s">
        <v>87</v>
      </c>
      <c r="D374" s="11"/>
      <c r="E374" s="231">
        <v>8833</v>
      </c>
      <c r="F374" s="11"/>
      <c r="G374" s="11"/>
      <c r="H374" s="11"/>
      <c r="I374" s="11"/>
      <c r="J374" s="11"/>
      <c r="K374" s="11"/>
      <c r="M374" s="267">
        <v>32</v>
      </c>
      <c r="N374" s="69"/>
      <c r="P374" s="178">
        <v>46.193666666666665</v>
      </c>
      <c r="Q374" s="178"/>
      <c r="R374" s="178">
        <v>46.265000000000001</v>
      </c>
      <c r="S374" s="11"/>
      <c r="T374" s="286">
        <v>53.057333333333325</v>
      </c>
      <c r="U374" s="286"/>
      <c r="V374" s="286">
        <v>53.195</v>
      </c>
      <c r="W374" s="11"/>
      <c r="Y374" s="178">
        <v>1385.81</v>
      </c>
      <c r="Z374" s="178">
        <v>1354.89</v>
      </c>
      <c r="AB374" s="11"/>
      <c r="AC374" s="11"/>
      <c r="AD374" s="11"/>
      <c r="AE374" s="4"/>
      <c r="AF374" s="4"/>
    </row>
    <row r="375" spans="1:32" x14ac:dyDescent="0.2">
      <c r="A375" s="55"/>
      <c r="B375" s="11"/>
      <c r="C375" s="11" t="s">
        <v>89</v>
      </c>
      <c r="D375" s="11"/>
      <c r="E375" s="231">
        <v>7036</v>
      </c>
      <c r="F375" s="11"/>
      <c r="G375" s="11"/>
      <c r="H375" s="11"/>
      <c r="I375" s="11"/>
      <c r="J375" s="11"/>
      <c r="K375" s="11"/>
      <c r="M375" s="267">
        <v>1</v>
      </c>
      <c r="N375" s="69"/>
      <c r="P375" s="178">
        <v>48.40117647058824</v>
      </c>
      <c r="Q375" s="178"/>
      <c r="R375" s="178">
        <v>34.78</v>
      </c>
      <c r="S375" s="11"/>
      <c r="T375" s="286">
        <v>69.40235294117646</v>
      </c>
      <c r="U375" s="286"/>
      <c r="V375" s="286">
        <v>45.63</v>
      </c>
      <c r="W375" s="11"/>
      <c r="Y375" s="178">
        <v>822.82</v>
      </c>
      <c r="Z375" s="178">
        <v>822.82</v>
      </c>
      <c r="AB375" s="11"/>
      <c r="AC375" s="11"/>
      <c r="AD375" s="11"/>
      <c r="AE375" s="4"/>
      <c r="AF375" s="4"/>
    </row>
    <row r="376" spans="1:32" x14ac:dyDescent="0.2">
      <c r="A376" s="55"/>
      <c r="B376" s="11"/>
      <c r="C376" s="11" t="s">
        <v>89</v>
      </c>
      <c r="D376" s="11"/>
      <c r="E376" s="231">
        <v>7060</v>
      </c>
      <c r="F376" s="11"/>
      <c r="G376" s="11"/>
      <c r="H376" s="11"/>
      <c r="I376" s="11"/>
      <c r="J376" s="11"/>
      <c r="K376" s="11"/>
      <c r="M376" s="267">
        <v>1</v>
      </c>
      <c r="N376" s="69"/>
      <c r="P376" s="178">
        <v>10.5</v>
      </c>
      <c r="Q376" s="178"/>
      <c r="R376" s="178">
        <v>10.5</v>
      </c>
      <c r="S376" s="11"/>
      <c r="T376" s="286">
        <v>0</v>
      </c>
      <c r="U376" s="286"/>
      <c r="V376" s="286">
        <v>0</v>
      </c>
      <c r="W376" s="11"/>
      <c r="Y376" s="178">
        <v>10.5</v>
      </c>
      <c r="Z376" s="178">
        <v>10.5</v>
      </c>
      <c r="AB376" s="11"/>
      <c r="AC376" s="11"/>
      <c r="AD376" s="11"/>
      <c r="AE376" s="4"/>
      <c r="AF376" s="4"/>
    </row>
    <row r="377" spans="1:32" x14ac:dyDescent="0.2">
      <c r="A377" s="55"/>
      <c r="B377" s="11"/>
      <c r="C377" s="11" t="s">
        <v>89</v>
      </c>
      <c r="D377" s="11"/>
      <c r="E377" s="231">
        <v>7067</v>
      </c>
      <c r="F377" s="11"/>
      <c r="G377" s="11"/>
      <c r="H377" s="11"/>
      <c r="I377" s="11"/>
      <c r="J377" s="11"/>
      <c r="K377" s="11"/>
      <c r="M377" s="267">
        <v>6152</v>
      </c>
      <c r="N377" s="69"/>
      <c r="P377" s="178">
        <v>55.528214774281807</v>
      </c>
      <c r="Q377" s="178"/>
      <c r="R377" s="178">
        <v>50.27</v>
      </c>
      <c r="S377" s="11"/>
      <c r="T377" s="286">
        <v>69.56199384404924</v>
      </c>
      <c r="U377" s="286"/>
      <c r="V377" s="286">
        <v>62.98</v>
      </c>
      <c r="W377" s="11"/>
      <c r="Y377" s="178">
        <v>162364.5</v>
      </c>
      <c r="Z377" s="178">
        <v>163226.35</v>
      </c>
      <c r="AB377" s="11"/>
      <c r="AC377" s="11"/>
      <c r="AD377" s="11"/>
      <c r="AE377" s="4"/>
      <c r="AF377" s="4"/>
    </row>
    <row r="378" spans="1:32" x14ac:dyDescent="0.2">
      <c r="A378" s="55"/>
      <c r="B378" s="11"/>
      <c r="C378" s="11" t="s">
        <v>89</v>
      </c>
      <c r="D378" s="11"/>
      <c r="E378" s="231">
        <v>7076</v>
      </c>
      <c r="F378" s="11"/>
      <c r="G378" s="11"/>
      <c r="H378" s="11"/>
      <c r="I378" s="11"/>
      <c r="J378" s="11"/>
      <c r="K378" s="11"/>
      <c r="M378" s="267">
        <v>1</v>
      </c>
      <c r="N378" s="69"/>
      <c r="P378" s="178">
        <v>0</v>
      </c>
      <c r="Q378" s="178"/>
      <c r="R378" s="178">
        <v>0</v>
      </c>
      <c r="S378" s="11"/>
      <c r="T378" s="286">
        <v>0</v>
      </c>
      <c r="U378" s="286"/>
      <c r="V378" s="286">
        <v>0</v>
      </c>
      <c r="W378" s="11"/>
      <c r="Y378" s="178">
        <v>0</v>
      </c>
      <c r="Z378" s="178">
        <v>0</v>
      </c>
      <c r="AB378" s="11"/>
      <c r="AC378" s="11"/>
      <c r="AD378" s="11"/>
      <c r="AE378" s="4"/>
      <c r="AF378" s="4"/>
    </row>
    <row r="379" spans="1:32" x14ac:dyDescent="0.2">
      <c r="A379" s="55"/>
      <c r="B379" s="11"/>
      <c r="C379" s="11" t="s">
        <v>89</v>
      </c>
      <c r="D379" s="11"/>
      <c r="E379" s="231">
        <v>8830</v>
      </c>
      <c r="F379" s="11"/>
      <c r="G379" s="11"/>
      <c r="H379" s="11"/>
      <c r="I379" s="11"/>
      <c r="J379" s="11"/>
      <c r="K379" s="11"/>
      <c r="M379" s="267">
        <v>1</v>
      </c>
      <c r="N379" s="69"/>
      <c r="P379" s="178">
        <v>59.72</v>
      </c>
      <c r="Q379" s="178"/>
      <c r="R379" s="178">
        <v>59.72</v>
      </c>
      <c r="S379" s="11"/>
      <c r="T379" s="286">
        <v>75.37</v>
      </c>
      <c r="U379" s="286"/>
      <c r="V379" s="286">
        <v>75.37</v>
      </c>
      <c r="W379" s="11"/>
      <c r="Y379" s="178">
        <v>59.72</v>
      </c>
      <c r="Z379" s="178">
        <v>59.72</v>
      </c>
      <c r="AB379" s="11"/>
      <c r="AC379" s="11"/>
      <c r="AD379" s="11"/>
      <c r="AE379" s="4"/>
      <c r="AF379" s="4"/>
    </row>
    <row r="380" spans="1:32" x14ac:dyDescent="0.2">
      <c r="A380" s="55"/>
      <c r="B380" s="11"/>
      <c r="C380" s="11" t="s">
        <v>92</v>
      </c>
      <c r="D380" s="11"/>
      <c r="E380" s="231">
        <v>7016</v>
      </c>
      <c r="F380" s="11"/>
      <c r="G380" s="11"/>
      <c r="H380" s="11"/>
      <c r="I380" s="11"/>
      <c r="J380" s="11"/>
      <c r="K380" s="11"/>
      <c r="M380" s="267">
        <v>8401</v>
      </c>
      <c r="N380" s="69"/>
      <c r="P380" s="178">
        <v>41.906654125909199</v>
      </c>
      <c r="Q380" s="178"/>
      <c r="R380" s="178">
        <v>39.51</v>
      </c>
      <c r="S380" s="11"/>
      <c r="T380" s="286">
        <v>46.270293453724761</v>
      </c>
      <c r="U380" s="286"/>
      <c r="V380" s="286">
        <v>43.41</v>
      </c>
      <c r="W380" s="11"/>
      <c r="Y380" s="178">
        <v>334163.65999999997</v>
      </c>
      <c r="Z380" s="178">
        <v>324515.59000000003</v>
      </c>
      <c r="AB380" s="11"/>
      <c r="AC380" s="11"/>
      <c r="AD380" s="11"/>
      <c r="AE380" s="4"/>
      <c r="AF380" s="4"/>
    </row>
    <row r="381" spans="1:32" x14ac:dyDescent="0.2">
      <c r="A381" s="55"/>
      <c r="B381" s="11"/>
      <c r="C381" s="11" t="s">
        <v>92</v>
      </c>
      <c r="D381" s="11"/>
      <c r="E381" s="231">
        <v>7033</v>
      </c>
      <c r="F381" s="11"/>
      <c r="G381" s="11"/>
      <c r="H381" s="11"/>
      <c r="I381" s="11"/>
      <c r="J381" s="11"/>
      <c r="K381" s="11"/>
      <c r="M381" s="267">
        <v>2</v>
      </c>
      <c r="N381" s="69"/>
      <c r="P381" s="178">
        <v>42.23</v>
      </c>
      <c r="Q381" s="178"/>
      <c r="R381" s="178">
        <v>42.230000000000004</v>
      </c>
      <c r="S381" s="11"/>
      <c r="T381" s="286">
        <v>48.575000000000003</v>
      </c>
      <c r="U381" s="286"/>
      <c r="V381" s="286">
        <v>48.575000000000003</v>
      </c>
      <c r="W381" s="11"/>
      <c r="Y381" s="178">
        <v>84.46</v>
      </c>
      <c r="Z381" s="178">
        <v>84.46</v>
      </c>
      <c r="AB381" s="11"/>
      <c r="AC381" s="11"/>
      <c r="AD381" s="11"/>
      <c r="AE381" s="4"/>
      <c r="AF381" s="4"/>
    </row>
    <row r="382" spans="1:32" x14ac:dyDescent="0.2">
      <c r="A382" s="55"/>
      <c r="B382" s="11"/>
      <c r="C382" s="11" t="s">
        <v>92</v>
      </c>
      <c r="D382" s="11"/>
      <c r="E382" s="231">
        <v>7036</v>
      </c>
      <c r="F382" s="11"/>
      <c r="G382" s="11"/>
      <c r="H382" s="11"/>
      <c r="I382" s="11"/>
      <c r="J382" s="11"/>
      <c r="K382" s="11"/>
      <c r="M382" s="267">
        <v>1</v>
      </c>
      <c r="N382" s="69"/>
      <c r="P382" s="178">
        <v>36.14</v>
      </c>
      <c r="Q382" s="178"/>
      <c r="R382" s="178">
        <v>36.14</v>
      </c>
      <c r="S382" s="11"/>
      <c r="T382" s="286">
        <v>39.270000000000003</v>
      </c>
      <c r="U382" s="286"/>
      <c r="V382" s="286">
        <v>39.270000000000003</v>
      </c>
      <c r="W382" s="11"/>
      <c r="Y382" s="178">
        <v>36.14</v>
      </c>
      <c r="Z382" s="178">
        <v>36.14</v>
      </c>
      <c r="AB382" s="11"/>
      <c r="AC382" s="11"/>
      <c r="AD382" s="11"/>
      <c r="AE382" s="4"/>
      <c r="AF382" s="4"/>
    </row>
    <row r="383" spans="1:32" x14ac:dyDescent="0.2">
      <c r="A383" s="55"/>
      <c r="B383" s="11"/>
      <c r="C383" s="11" t="s">
        <v>92</v>
      </c>
      <c r="D383" s="11"/>
      <c r="E383" s="231">
        <v>7092</v>
      </c>
      <c r="F383" s="11"/>
      <c r="G383" s="11"/>
      <c r="H383" s="11"/>
      <c r="I383" s="11"/>
      <c r="J383" s="11"/>
      <c r="K383" s="11"/>
      <c r="M383" s="267">
        <v>2</v>
      </c>
      <c r="N383" s="69"/>
      <c r="P383" s="178">
        <v>38.86</v>
      </c>
      <c r="Q383" s="178"/>
      <c r="R383" s="178">
        <v>38.86</v>
      </c>
      <c r="S383" s="11"/>
      <c r="T383" s="286">
        <v>43.405000000000001</v>
      </c>
      <c r="U383" s="286"/>
      <c r="V383" s="286">
        <v>43.405000000000001</v>
      </c>
      <c r="W383" s="11"/>
      <c r="Y383" s="178">
        <v>77.72</v>
      </c>
      <c r="Z383" s="178">
        <v>77.72</v>
      </c>
      <c r="AB383" s="11"/>
      <c r="AC383" s="11"/>
      <c r="AD383" s="11"/>
      <c r="AE383" s="4"/>
      <c r="AF383" s="4"/>
    </row>
    <row r="384" spans="1:32" x14ac:dyDescent="0.2">
      <c r="A384" s="55"/>
      <c r="B384" s="11"/>
      <c r="C384" s="11" t="s">
        <v>93</v>
      </c>
      <c r="D384" s="11"/>
      <c r="E384" s="231">
        <v>8822</v>
      </c>
      <c r="F384" s="11"/>
      <c r="G384" s="11"/>
      <c r="H384" s="11"/>
      <c r="I384" s="11"/>
      <c r="J384" s="11"/>
      <c r="K384" s="11"/>
      <c r="M384" s="267">
        <v>2</v>
      </c>
      <c r="N384" s="69"/>
      <c r="P384" s="178">
        <v>10.5</v>
      </c>
      <c r="Q384" s="178"/>
      <c r="R384" s="178">
        <v>10.5</v>
      </c>
      <c r="S384" s="11"/>
      <c r="T384" s="286">
        <v>0</v>
      </c>
      <c r="U384" s="286"/>
      <c r="V384" s="286">
        <v>0</v>
      </c>
      <c r="W384" s="11"/>
      <c r="Y384" s="178">
        <v>21</v>
      </c>
      <c r="Z384" s="178">
        <v>21</v>
      </c>
      <c r="AB384" s="11"/>
      <c r="AC384" s="11"/>
      <c r="AD384" s="11"/>
      <c r="AE384" s="4"/>
      <c r="AF384" s="4"/>
    </row>
    <row r="385" spans="1:32" x14ac:dyDescent="0.2">
      <c r="A385" s="55"/>
      <c r="B385" s="11"/>
      <c r="C385" s="11" t="s">
        <v>259</v>
      </c>
      <c r="D385" s="11"/>
      <c r="E385" s="231">
        <v>8525</v>
      </c>
      <c r="F385" s="11"/>
      <c r="G385" s="11"/>
      <c r="H385" s="11"/>
      <c r="I385" s="11"/>
      <c r="J385" s="11"/>
      <c r="K385" s="11"/>
      <c r="M385" s="267">
        <v>1</v>
      </c>
      <c r="N385" s="69"/>
      <c r="P385" s="178">
        <v>78.64</v>
      </c>
      <c r="Q385" s="178"/>
      <c r="R385" s="178">
        <v>78.64</v>
      </c>
      <c r="S385" s="11"/>
      <c r="T385" s="286">
        <v>104.27</v>
      </c>
      <c r="U385" s="286"/>
      <c r="V385" s="286">
        <v>104.27</v>
      </c>
      <c r="W385" s="11"/>
      <c r="Y385" s="178">
        <v>78.64</v>
      </c>
      <c r="Z385" s="178">
        <v>78.64</v>
      </c>
      <c r="AB385" s="11"/>
      <c r="AC385" s="11"/>
      <c r="AD385" s="11"/>
      <c r="AE385" s="4"/>
      <c r="AF385" s="4"/>
    </row>
    <row r="386" spans="1:32" x14ac:dyDescent="0.2">
      <c r="A386" s="55"/>
      <c r="B386" s="11"/>
      <c r="C386" s="11" t="s">
        <v>259</v>
      </c>
      <c r="D386" s="11"/>
      <c r="E386" s="231">
        <v>8551</v>
      </c>
      <c r="F386" s="11"/>
      <c r="G386" s="11"/>
      <c r="H386" s="11"/>
      <c r="I386" s="11"/>
      <c r="J386" s="11"/>
      <c r="K386" s="11"/>
      <c r="M386" s="267">
        <v>4</v>
      </c>
      <c r="N386" s="69"/>
      <c r="P386" s="178">
        <v>64.63</v>
      </c>
      <c r="Q386" s="178"/>
      <c r="R386" s="178">
        <v>42.89</v>
      </c>
      <c r="S386" s="11"/>
      <c r="T386" s="286">
        <v>82.852500000000006</v>
      </c>
      <c r="U386" s="286"/>
      <c r="V386" s="286">
        <v>49.56</v>
      </c>
      <c r="W386" s="11"/>
      <c r="Y386" s="178">
        <v>258.52</v>
      </c>
      <c r="Z386" s="178">
        <v>258.52</v>
      </c>
      <c r="AB386" s="11"/>
      <c r="AC386" s="11"/>
      <c r="AD386" s="11"/>
      <c r="AE386" s="4"/>
      <c r="AF386" s="4"/>
    </row>
    <row r="387" spans="1:32" x14ac:dyDescent="0.2">
      <c r="A387" s="55"/>
      <c r="B387" s="11"/>
      <c r="C387" s="11" t="s">
        <v>96</v>
      </c>
      <c r="D387" s="11"/>
      <c r="E387" s="231">
        <v>8817</v>
      </c>
      <c r="F387" s="11"/>
      <c r="G387" s="11"/>
      <c r="H387" s="11"/>
      <c r="I387" s="11"/>
      <c r="J387" s="11"/>
      <c r="K387" s="11"/>
      <c r="M387" s="267">
        <v>1579</v>
      </c>
      <c r="N387" s="69"/>
      <c r="P387" s="178">
        <v>32.446528274874737</v>
      </c>
      <c r="Q387" s="178"/>
      <c r="R387" s="178">
        <v>30.07</v>
      </c>
      <c r="S387" s="11"/>
      <c r="T387" s="286">
        <v>33.080730136005691</v>
      </c>
      <c r="U387" s="286"/>
      <c r="V387" s="286">
        <v>29.95</v>
      </c>
      <c r="W387" s="11"/>
      <c r="Y387" s="178">
        <v>45327.8</v>
      </c>
      <c r="Z387" s="178">
        <v>44587.32</v>
      </c>
      <c r="AB387" s="11"/>
      <c r="AC387" s="11"/>
      <c r="AD387" s="11"/>
      <c r="AE387" s="4"/>
      <c r="AF387" s="4"/>
    </row>
    <row r="388" spans="1:32" x14ac:dyDescent="0.2">
      <c r="A388" s="55"/>
      <c r="B388" s="11"/>
      <c r="C388" s="11" t="s">
        <v>96</v>
      </c>
      <c r="D388" s="11"/>
      <c r="E388" s="231">
        <v>8818</v>
      </c>
      <c r="F388" s="11"/>
      <c r="G388" s="11"/>
      <c r="H388" s="11"/>
      <c r="I388" s="11"/>
      <c r="J388" s="11"/>
      <c r="K388" s="11"/>
      <c r="M388" s="267">
        <v>1</v>
      </c>
      <c r="N388" s="69"/>
      <c r="P388" s="178">
        <v>50.96</v>
      </c>
      <c r="Q388" s="178"/>
      <c r="R388" s="178">
        <v>50.96</v>
      </c>
      <c r="S388" s="11"/>
      <c r="T388" s="286">
        <v>61.97</v>
      </c>
      <c r="U388" s="286"/>
      <c r="V388" s="286">
        <v>61.97</v>
      </c>
      <c r="W388" s="11"/>
      <c r="Y388" s="178">
        <v>50.96</v>
      </c>
      <c r="Z388" s="178">
        <v>50.96</v>
      </c>
      <c r="AB388" s="11"/>
      <c r="AC388" s="11"/>
      <c r="AD388" s="11"/>
      <c r="AE388" s="4"/>
      <c r="AF388" s="4"/>
    </row>
    <row r="389" spans="1:32" x14ac:dyDescent="0.2">
      <c r="A389" s="55"/>
      <c r="B389" s="11"/>
      <c r="C389" s="11" t="s">
        <v>96</v>
      </c>
      <c r="D389" s="11"/>
      <c r="E389" s="231">
        <v>8820</v>
      </c>
      <c r="F389" s="11"/>
      <c r="G389" s="11"/>
      <c r="H389" s="11"/>
      <c r="I389" s="11"/>
      <c r="J389" s="11"/>
      <c r="K389" s="11"/>
      <c r="M389" s="267">
        <v>11200</v>
      </c>
      <c r="N389" s="69"/>
      <c r="P389" s="178">
        <v>49.182465155968522</v>
      </c>
      <c r="Q389" s="178"/>
      <c r="R389" s="178">
        <v>46.95</v>
      </c>
      <c r="S389" s="11"/>
      <c r="T389" s="286">
        <v>58.284387029487107</v>
      </c>
      <c r="U389" s="286"/>
      <c r="V389" s="286">
        <v>55.78</v>
      </c>
      <c r="W389" s="11"/>
      <c r="Y389" s="178">
        <v>518727.46</v>
      </c>
      <c r="Z389" s="178">
        <v>512085.1</v>
      </c>
      <c r="AB389" s="11"/>
      <c r="AC389" s="11"/>
      <c r="AD389" s="11"/>
      <c r="AE389" s="4"/>
      <c r="AF389" s="4"/>
    </row>
    <row r="390" spans="1:32" x14ac:dyDescent="0.2">
      <c r="A390" s="55"/>
      <c r="B390" s="11"/>
      <c r="C390" s="11" t="s">
        <v>96</v>
      </c>
      <c r="D390" s="11"/>
      <c r="E390" s="231">
        <v>8837</v>
      </c>
      <c r="F390" s="11"/>
      <c r="G390" s="11"/>
      <c r="H390" s="11"/>
      <c r="I390" s="11"/>
      <c r="J390" s="11"/>
      <c r="K390" s="11"/>
      <c r="M390" s="267">
        <v>4770</v>
      </c>
      <c r="N390" s="69"/>
      <c r="P390" s="178">
        <v>33.267504553734064</v>
      </c>
      <c r="Q390" s="178"/>
      <c r="R390" s="178">
        <v>31.41</v>
      </c>
      <c r="S390" s="11"/>
      <c r="T390" s="286">
        <v>34.492071948998614</v>
      </c>
      <c r="U390" s="286"/>
      <c r="V390" s="286">
        <v>32.020000000000003</v>
      </c>
      <c r="W390" s="11"/>
      <c r="Y390" s="178">
        <v>146110.88</v>
      </c>
      <c r="Z390" s="178">
        <v>144319.57</v>
      </c>
      <c r="AB390" s="11"/>
      <c r="AC390" s="11"/>
      <c r="AD390" s="11"/>
      <c r="AE390" s="4"/>
      <c r="AF390" s="4"/>
    </row>
    <row r="391" spans="1:32" x14ac:dyDescent="0.2">
      <c r="A391" s="55"/>
      <c r="B391" s="11"/>
      <c r="C391" s="11" t="s">
        <v>97</v>
      </c>
      <c r="D391" s="11"/>
      <c r="E391" s="231">
        <v>7201</v>
      </c>
      <c r="F391" s="11"/>
      <c r="G391" s="11"/>
      <c r="H391" s="11"/>
      <c r="I391" s="11"/>
      <c r="J391" s="11"/>
      <c r="K391" s="11"/>
      <c r="M391" s="267">
        <v>8046</v>
      </c>
      <c r="N391" s="69"/>
      <c r="P391" s="178">
        <v>42.214822861887626</v>
      </c>
      <c r="Q391" s="178"/>
      <c r="R391" s="178">
        <v>32.75</v>
      </c>
      <c r="S391" s="11"/>
      <c r="T391" s="286">
        <v>49.42421810130088</v>
      </c>
      <c r="U391" s="286"/>
      <c r="V391" s="286">
        <v>33.06</v>
      </c>
      <c r="W391" s="11"/>
      <c r="Y391" s="178">
        <v>305044.31</v>
      </c>
      <c r="Z391" s="178">
        <v>301356.78000000003</v>
      </c>
      <c r="AB391" s="11"/>
      <c r="AC391" s="11"/>
      <c r="AD391" s="11"/>
      <c r="AE391" s="4"/>
      <c r="AF391" s="4"/>
    </row>
    <row r="392" spans="1:32" x14ac:dyDescent="0.2">
      <c r="A392" s="55"/>
      <c r="B392" s="11"/>
      <c r="C392" s="11" t="s">
        <v>97</v>
      </c>
      <c r="D392" s="11"/>
      <c r="E392" s="231">
        <v>7202</v>
      </c>
      <c r="F392" s="11"/>
      <c r="G392" s="11"/>
      <c r="H392" s="11"/>
      <c r="I392" s="11"/>
      <c r="J392" s="11"/>
      <c r="K392" s="11"/>
      <c r="M392" s="267">
        <v>10945</v>
      </c>
      <c r="N392" s="69"/>
      <c r="P392" s="178">
        <v>34.377185071574644</v>
      </c>
      <c r="Q392" s="178"/>
      <c r="R392" s="178">
        <v>30.75</v>
      </c>
      <c r="S392" s="11"/>
      <c r="T392" s="286">
        <v>35.700978527607425</v>
      </c>
      <c r="U392" s="286"/>
      <c r="V392" s="286">
        <v>29.97</v>
      </c>
      <c r="W392" s="11"/>
      <c r="Y392" s="178">
        <v>336208.87</v>
      </c>
      <c r="Z392" s="178">
        <v>329361.17</v>
      </c>
      <c r="AB392" s="11"/>
      <c r="AC392" s="11"/>
      <c r="AD392" s="11"/>
      <c r="AE392" s="4"/>
      <c r="AF392" s="4"/>
    </row>
    <row r="393" spans="1:32" x14ac:dyDescent="0.2">
      <c r="A393" s="55"/>
      <c r="B393" s="11"/>
      <c r="C393" s="11" t="s">
        <v>97</v>
      </c>
      <c r="D393" s="11"/>
      <c r="E393" s="231">
        <v>7206</v>
      </c>
      <c r="F393" s="11"/>
      <c r="G393" s="11"/>
      <c r="H393" s="11"/>
      <c r="I393" s="11"/>
      <c r="J393" s="11"/>
      <c r="K393" s="11"/>
      <c r="M393" s="267">
        <v>8803</v>
      </c>
      <c r="N393" s="69"/>
      <c r="P393" s="178">
        <v>34.772936624907885</v>
      </c>
      <c r="Q393" s="178"/>
      <c r="R393" s="178">
        <v>31.41</v>
      </c>
      <c r="S393" s="11"/>
      <c r="T393" s="286">
        <v>37.264162367968432</v>
      </c>
      <c r="U393" s="286"/>
      <c r="V393" s="286">
        <v>32.03</v>
      </c>
      <c r="W393" s="11"/>
      <c r="Y393" s="178">
        <v>283121.25</v>
      </c>
      <c r="Z393" s="178">
        <v>280504.83</v>
      </c>
      <c r="AB393" s="11"/>
      <c r="AC393" s="11"/>
      <c r="AD393" s="11"/>
      <c r="AE393" s="4"/>
      <c r="AF393" s="4"/>
    </row>
    <row r="394" spans="1:32" x14ac:dyDescent="0.2">
      <c r="A394" s="55"/>
      <c r="B394" s="11"/>
      <c r="C394" s="11" t="s">
        <v>97</v>
      </c>
      <c r="D394" s="11"/>
      <c r="E394" s="231">
        <v>7208</v>
      </c>
      <c r="F394" s="11"/>
      <c r="G394" s="11"/>
      <c r="H394" s="11"/>
      <c r="I394" s="11"/>
      <c r="J394" s="11"/>
      <c r="K394" s="11"/>
      <c r="M394" s="267">
        <v>8112</v>
      </c>
      <c r="N394" s="69"/>
      <c r="P394" s="178">
        <v>37.167798274717981</v>
      </c>
      <c r="Q394" s="178"/>
      <c r="R394" s="178">
        <v>30.75</v>
      </c>
      <c r="S394" s="11"/>
      <c r="T394" s="286">
        <v>39.312224286663032</v>
      </c>
      <c r="U394" s="286"/>
      <c r="V394" s="286">
        <v>31</v>
      </c>
      <c r="W394" s="11"/>
      <c r="Y394" s="178">
        <v>280059.36</v>
      </c>
      <c r="Z394" s="178">
        <v>271314.95</v>
      </c>
      <c r="AB394" s="11"/>
      <c r="AC394" s="11"/>
      <c r="AD394" s="11"/>
      <c r="AE394" s="4"/>
      <c r="AF394" s="4"/>
    </row>
    <row r="395" spans="1:32" x14ac:dyDescent="0.2">
      <c r="A395" s="55"/>
      <c r="B395" s="11"/>
      <c r="C395" s="11" t="s">
        <v>98</v>
      </c>
      <c r="D395" s="11"/>
      <c r="E395" s="231">
        <v>7023</v>
      </c>
      <c r="F395" s="11"/>
      <c r="G395" s="11"/>
      <c r="H395" s="11"/>
      <c r="I395" s="11"/>
      <c r="J395" s="11"/>
      <c r="K395" s="11"/>
      <c r="M395" s="267">
        <v>2697</v>
      </c>
      <c r="N395" s="69"/>
      <c r="P395" s="178">
        <v>42.811324041811844</v>
      </c>
      <c r="Q395" s="178"/>
      <c r="R395" s="178">
        <v>40.799999999999997</v>
      </c>
      <c r="S395" s="11"/>
      <c r="T395" s="286">
        <v>48.37262872628731</v>
      </c>
      <c r="U395" s="286"/>
      <c r="V395" s="286">
        <v>45.49</v>
      </c>
      <c r="W395" s="11"/>
      <c r="Y395" s="178">
        <v>110581.65</v>
      </c>
      <c r="Z395" s="178">
        <v>108635.9</v>
      </c>
      <c r="AB395" s="11"/>
      <c r="AC395" s="11"/>
      <c r="AD395" s="11"/>
      <c r="AE395" s="4"/>
      <c r="AF395" s="4"/>
    </row>
    <row r="396" spans="1:32" x14ac:dyDescent="0.2">
      <c r="A396" s="55"/>
      <c r="B396" s="11"/>
      <c r="C396" s="11" t="s">
        <v>98</v>
      </c>
      <c r="D396" s="11"/>
      <c r="E396" s="231">
        <v>8820</v>
      </c>
      <c r="F396" s="11"/>
      <c r="G396" s="11"/>
      <c r="H396" s="11"/>
      <c r="I396" s="11"/>
      <c r="J396" s="11"/>
      <c r="K396" s="11"/>
      <c r="M396" s="267">
        <v>1</v>
      </c>
      <c r="N396" s="69"/>
      <c r="P396" s="178">
        <v>74.67</v>
      </c>
      <c r="Q396" s="178"/>
      <c r="R396" s="178">
        <v>74.67</v>
      </c>
      <c r="S396" s="11"/>
      <c r="T396" s="286">
        <v>98.21</v>
      </c>
      <c r="U396" s="286"/>
      <c r="V396" s="286">
        <v>98.21</v>
      </c>
      <c r="W396" s="11"/>
      <c r="Y396" s="178">
        <v>74.67</v>
      </c>
      <c r="Z396" s="178">
        <v>74.67</v>
      </c>
      <c r="AB396" s="11"/>
      <c r="AC396" s="11"/>
      <c r="AD396" s="11"/>
      <c r="AE396" s="4"/>
      <c r="AF396" s="4"/>
    </row>
    <row r="397" spans="1:32" x14ac:dyDescent="0.2">
      <c r="A397" s="55"/>
      <c r="B397" s="11"/>
      <c r="C397" s="11" t="s">
        <v>260</v>
      </c>
      <c r="D397" s="11"/>
      <c r="E397" s="231">
        <v>8822</v>
      </c>
      <c r="F397" s="11"/>
      <c r="G397" s="11"/>
      <c r="H397" s="11"/>
      <c r="I397" s="11"/>
      <c r="J397" s="11"/>
      <c r="K397" s="11"/>
      <c r="M397" s="267">
        <v>1</v>
      </c>
      <c r="N397" s="69"/>
      <c r="P397" s="178">
        <v>0</v>
      </c>
      <c r="Q397" s="178"/>
      <c r="R397" s="178">
        <v>0</v>
      </c>
      <c r="S397" s="11"/>
      <c r="T397" s="286">
        <v>0</v>
      </c>
      <c r="U397" s="286"/>
      <c r="V397" s="286">
        <v>0</v>
      </c>
      <c r="W397" s="11"/>
      <c r="Y397" s="178">
        <v>0</v>
      </c>
      <c r="Z397" s="178">
        <v>0</v>
      </c>
      <c r="AB397" s="11"/>
      <c r="AC397" s="11"/>
      <c r="AD397" s="11"/>
      <c r="AE397" s="4"/>
      <c r="AF397" s="4"/>
    </row>
    <row r="398" spans="1:32" x14ac:dyDescent="0.2">
      <c r="A398" s="55"/>
      <c r="B398" s="11"/>
      <c r="C398" s="11" t="s">
        <v>102</v>
      </c>
      <c r="D398" s="11"/>
      <c r="E398" s="231">
        <v>8551</v>
      </c>
      <c r="F398" s="11"/>
      <c r="G398" s="11"/>
      <c r="H398" s="11"/>
      <c r="I398" s="11"/>
      <c r="J398" s="11"/>
      <c r="K398" s="11"/>
      <c r="M398" s="267">
        <v>3</v>
      </c>
      <c r="N398" s="69"/>
      <c r="P398" s="178">
        <v>59.926666666666669</v>
      </c>
      <c r="Q398" s="178"/>
      <c r="R398" s="178">
        <v>50.28</v>
      </c>
      <c r="S398" s="11"/>
      <c r="T398" s="286">
        <v>71.61</v>
      </c>
      <c r="U398" s="286"/>
      <c r="V398" s="286">
        <v>60.94</v>
      </c>
      <c r="W398" s="11"/>
      <c r="Y398" s="178">
        <v>179.78</v>
      </c>
      <c r="Z398" s="178">
        <v>171.81</v>
      </c>
      <c r="AB398" s="11"/>
      <c r="AC398" s="11"/>
      <c r="AD398" s="11"/>
      <c r="AE398" s="4"/>
      <c r="AF398" s="4"/>
    </row>
    <row r="399" spans="1:32" x14ac:dyDescent="0.2">
      <c r="A399" s="55"/>
      <c r="B399" s="11"/>
      <c r="C399" s="11" t="s">
        <v>102</v>
      </c>
      <c r="D399" s="11"/>
      <c r="E399" s="231">
        <v>8822</v>
      </c>
      <c r="F399" s="11"/>
      <c r="G399" s="11"/>
      <c r="H399" s="11"/>
      <c r="I399" s="11"/>
      <c r="J399" s="11"/>
      <c r="K399" s="11"/>
      <c r="M399" s="267">
        <v>8475</v>
      </c>
      <c r="N399" s="69"/>
      <c r="P399" s="178">
        <v>50.229120427967153</v>
      </c>
      <c r="Q399" s="178"/>
      <c r="R399" s="178">
        <v>46.26</v>
      </c>
      <c r="S399" s="11"/>
      <c r="T399" s="286">
        <v>60.357530480219097</v>
      </c>
      <c r="U399" s="286"/>
      <c r="V399" s="286">
        <v>55.77</v>
      </c>
      <c r="W399" s="11"/>
      <c r="Y399" s="178">
        <v>403741.67</v>
      </c>
      <c r="Z399" s="178">
        <v>401348.02</v>
      </c>
      <c r="AB399" s="11"/>
      <c r="AC399" s="11"/>
      <c r="AD399" s="11"/>
      <c r="AE399" s="4"/>
      <c r="AF399" s="4"/>
    </row>
    <row r="400" spans="1:32" x14ac:dyDescent="0.2">
      <c r="A400" s="55"/>
      <c r="B400" s="11"/>
      <c r="C400" s="11" t="s">
        <v>103</v>
      </c>
      <c r="D400" s="11"/>
      <c r="E400" s="231">
        <v>7095</v>
      </c>
      <c r="F400" s="11"/>
      <c r="G400" s="11"/>
      <c r="H400" s="11"/>
      <c r="I400" s="11"/>
      <c r="J400" s="11"/>
      <c r="K400" s="11"/>
      <c r="M400" s="267">
        <v>1</v>
      </c>
      <c r="N400" s="69"/>
      <c r="P400" s="178">
        <v>32.08</v>
      </c>
      <c r="Q400" s="178"/>
      <c r="R400" s="178">
        <v>32.08</v>
      </c>
      <c r="S400" s="11"/>
      <c r="T400" s="286">
        <v>33.049999999999997</v>
      </c>
      <c r="U400" s="286"/>
      <c r="V400" s="286">
        <v>33.049999999999997</v>
      </c>
      <c r="W400" s="11"/>
      <c r="Y400" s="178">
        <v>32.08</v>
      </c>
      <c r="Z400" s="178">
        <v>32.08</v>
      </c>
      <c r="AB400" s="11"/>
      <c r="AC400" s="11"/>
      <c r="AD400" s="11"/>
      <c r="AE400" s="4"/>
      <c r="AF400" s="4"/>
    </row>
    <row r="401" spans="1:32" x14ac:dyDescent="0.2">
      <c r="A401" s="55"/>
      <c r="B401" s="11"/>
      <c r="C401" s="11" t="s">
        <v>103</v>
      </c>
      <c r="D401" s="11"/>
      <c r="E401" s="231">
        <v>8840</v>
      </c>
      <c r="F401" s="11"/>
      <c r="G401" s="11"/>
      <c r="H401" s="11"/>
      <c r="I401" s="11"/>
      <c r="J401" s="11"/>
      <c r="K401" s="11"/>
      <c r="M401" s="267">
        <v>25</v>
      </c>
      <c r="N401" s="69"/>
      <c r="P401" s="178">
        <v>38.091250000000002</v>
      </c>
      <c r="Q401" s="178"/>
      <c r="R401" s="178">
        <v>40.18</v>
      </c>
      <c r="S401" s="11"/>
      <c r="T401" s="286">
        <v>42.430000000000007</v>
      </c>
      <c r="U401" s="286"/>
      <c r="V401" s="286">
        <v>45.444999999999993</v>
      </c>
      <c r="W401" s="11"/>
      <c r="Y401" s="178">
        <v>914.19</v>
      </c>
      <c r="Z401" s="178">
        <v>914.19</v>
      </c>
      <c r="AB401" s="11"/>
      <c r="AC401" s="11"/>
      <c r="AD401" s="11"/>
      <c r="AE401" s="4"/>
      <c r="AF401" s="4"/>
    </row>
    <row r="402" spans="1:32" x14ac:dyDescent="0.2">
      <c r="A402" s="55"/>
      <c r="B402" s="11"/>
      <c r="C402" s="11" t="s">
        <v>103</v>
      </c>
      <c r="D402" s="11"/>
      <c r="E402" s="231">
        <v>8863</v>
      </c>
      <c r="F402" s="11"/>
      <c r="G402" s="11"/>
      <c r="H402" s="11"/>
      <c r="I402" s="11"/>
      <c r="J402" s="11"/>
      <c r="K402" s="11"/>
      <c r="M402" s="267">
        <v>3590</v>
      </c>
      <c r="N402" s="69"/>
      <c r="P402" s="178">
        <v>43.760715311692039</v>
      </c>
      <c r="Q402" s="178"/>
      <c r="R402" s="178">
        <v>41.55</v>
      </c>
      <c r="S402" s="11"/>
      <c r="T402" s="286">
        <v>50.078126975007237</v>
      </c>
      <c r="U402" s="286"/>
      <c r="V402" s="286">
        <v>47.51</v>
      </c>
      <c r="W402" s="11"/>
      <c r="Y402" s="178">
        <v>152331.04999999999</v>
      </c>
      <c r="Z402" s="178">
        <v>150032.17000000001</v>
      </c>
      <c r="AB402" s="11"/>
      <c r="AC402" s="11"/>
      <c r="AD402" s="11"/>
      <c r="AE402" s="4"/>
      <c r="AF402" s="4"/>
    </row>
    <row r="403" spans="1:32" x14ac:dyDescent="0.2">
      <c r="A403" s="55"/>
      <c r="B403" s="11"/>
      <c r="C403" s="11" t="s">
        <v>104</v>
      </c>
      <c r="D403" s="11"/>
      <c r="E403" s="231">
        <v>7826</v>
      </c>
      <c r="F403" s="11"/>
      <c r="G403" s="11"/>
      <c r="H403" s="11"/>
      <c r="I403" s="11"/>
      <c r="J403" s="11"/>
      <c r="K403" s="11"/>
      <c r="M403" s="267">
        <v>1</v>
      </c>
      <c r="N403" s="69"/>
      <c r="P403" s="178">
        <v>0</v>
      </c>
      <c r="Q403" s="178"/>
      <c r="R403" s="178">
        <v>0</v>
      </c>
      <c r="S403" s="11"/>
      <c r="T403" s="286">
        <v>0</v>
      </c>
      <c r="U403" s="286"/>
      <c r="V403" s="286">
        <v>0</v>
      </c>
      <c r="W403" s="11"/>
      <c r="Y403" s="178">
        <v>0</v>
      </c>
      <c r="Z403" s="178">
        <v>0</v>
      </c>
      <c r="AB403" s="11"/>
      <c r="AC403" s="11"/>
      <c r="AD403" s="11"/>
      <c r="AE403" s="4"/>
      <c r="AF403" s="4"/>
    </row>
    <row r="404" spans="1:32" x14ac:dyDescent="0.2">
      <c r="A404" s="55"/>
      <c r="B404" s="11"/>
      <c r="C404" s="11" t="s">
        <v>106</v>
      </c>
      <c r="D404" s="11"/>
      <c r="E404" s="231">
        <v>7416</v>
      </c>
      <c r="F404" s="11"/>
      <c r="G404" s="11"/>
      <c r="H404" s="11"/>
      <c r="I404" s="11"/>
      <c r="J404" s="11"/>
      <c r="K404" s="11"/>
      <c r="M404" s="267">
        <v>1</v>
      </c>
      <c r="N404" s="69"/>
      <c r="P404" s="178">
        <v>49.02</v>
      </c>
      <c r="Q404" s="178"/>
      <c r="R404" s="178">
        <v>49.02</v>
      </c>
      <c r="S404" s="11"/>
      <c r="T404" s="286">
        <v>58.94</v>
      </c>
      <c r="U404" s="286"/>
      <c r="V404" s="286">
        <v>58.94</v>
      </c>
      <c r="W404" s="11"/>
      <c r="Y404" s="178">
        <v>49.02</v>
      </c>
      <c r="Z404" s="178">
        <v>49.02</v>
      </c>
      <c r="AB404" s="11"/>
      <c r="AC404" s="11"/>
      <c r="AD404" s="11"/>
      <c r="AE404" s="4"/>
      <c r="AF404" s="4"/>
    </row>
    <row r="405" spans="1:32" x14ac:dyDescent="0.2">
      <c r="A405" s="55"/>
      <c r="B405" s="11"/>
      <c r="C405" s="11" t="s">
        <v>106</v>
      </c>
      <c r="D405" s="11"/>
      <c r="E405" s="231">
        <v>7826</v>
      </c>
      <c r="F405" s="11"/>
      <c r="G405" s="11"/>
      <c r="H405" s="11"/>
      <c r="I405" s="11"/>
      <c r="J405" s="11"/>
      <c r="K405" s="11"/>
      <c r="M405" s="267">
        <v>3</v>
      </c>
      <c r="N405" s="69"/>
      <c r="P405" s="178">
        <v>10.5</v>
      </c>
      <c r="Q405" s="178"/>
      <c r="R405" s="178">
        <v>10.5</v>
      </c>
      <c r="S405" s="11"/>
      <c r="T405" s="286">
        <v>0</v>
      </c>
      <c r="U405" s="286"/>
      <c r="V405" s="286">
        <v>0</v>
      </c>
      <c r="W405" s="11"/>
      <c r="Y405" s="178">
        <v>10.5</v>
      </c>
      <c r="Z405" s="178">
        <v>10.5</v>
      </c>
      <c r="AB405" s="11"/>
      <c r="AC405" s="11"/>
      <c r="AD405" s="11"/>
      <c r="AE405" s="4"/>
      <c r="AF405" s="4"/>
    </row>
    <row r="406" spans="1:32" x14ac:dyDescent="0.2">
      <c r="A406" s="55"/>
      <c r="B406" s="11"/>
      <c r="C406" s="11" t="s">
        <v>107</v>
      </c>
      <c r="D406" s="11"/>
      <c r="E406" s="231">
        <v>7882</v>
      </c>
      <c r="F406" s="11"/>
      <c r="G406" s="11"/>
      <c r="H406" s="11"/>
      <c r="I406" s="11"/>
      <c r="J406" s="11"/>
      <c r="K406" s="11"/>
      <c r="M406" s="267">
        <v>8</v>
      </c>
      <c r="N406" s="69"/>
      <c r="P406" s="178">
        <v>21.64</v>
      </c>
      <c r="Q406" s="178"/>
      <c r="R406" s="178">
        <v>15.57</v>
      </c>
      <c r="S406" s="11"/>
      <c r="T406" s="286">
        <v>17.05</v>
      </c>
      <c r="U406" s="286"/>
      <c r="V406" s="286">
        <v>7.75</v>
      </c>
      <c r="W406" s="11"/>
      <c r="Y406" s="178">
        <v>129.84</v>
      </c>
      <c r="Z406" s="178">
        <v>129.84</v>
      </c>
      <c r="AB406" s="11"/>
      <c r="AC406" s="11"/>
      <c r="AD406" s="11"/>
      <c r="AE406" s="4"/>
      <c r="AF406" s="4"/>
    </row>
    <row r="407" spans="1:32" x14ac:dyDescent="0.2">
      <c r="A407" s="55"/>
      <c r="B407" s="11"/>
      <c r="C407" s="11" t="s">
        <v>107</v>
      </c>
      <c r="D407" s="11"/>
      <c r="E407" s="231">
        <v>8802</v>
      </c>
      <c r="F407" s="11"/>
      <c r="G407" s="11"/>
      <c r="H407" s="11"/>
      <c r="I407" s="11"/>
      <c r="J407" s="11"/>
      <c r="K407" s="11"/>
      <c r="M407" s="267">
        <v>2</v>
      </c>
      <c r="N407" s="69"/>
      <c r="P407" s="178">
        <v>14.22</v>
      </c>
      <c r="Q407" s="178"/>
      <c r="R407" s="178">
        <v>14.22</v>
      </c>
      <c r="S407" s="11"/>
      <c r="T407" s="286">
        <v>5.6849999999999996</v>
      </c>
      <c r="U407" s="286"/>
      <c r="V407" s="286">
        <v>5.6849999999999996</v>
      </c>
      <c r="W407" s="11"/>
      <c r="Y407" s="178">
        <v>28.44</v>
      </c>
      <c r="Z407" s="178">
        <v>28.44</v>
      </c>
      <c r="AB407" s="11"/>
      <c r="AC407" s="11"/>
      <c r="AD407" s="11"/>
      <c r="AE407" s="4"/>
      <c r="AF407" s="4"/>
    </row>
    <row r="408" spans="1:32" x14ac:dyDescent="0.2">
      <c r="A408" s="55"/>
      <c r="B408" s="11"/>
      <c r="C408" s="11" t="s">
        <v>108</v>
      </c>
      <c r="D408" s="11"/>
      <c r="E408" s="231">
        <v>7416</v>
      </c>
      <c r="F408" s="11"/>
      <c r="G408" s="11"/>
      <c r="H408" s="11"/>
      <c r="I408" s="11"/>
      <c r="J408" s="11"/>
      <c r="K408" s="11"/>
      <c r="M408" s="267">
        <v>424</v>
      </c>
      <c r="N408" s="69"/>
      <c r="P408" s="178">
        <v>38.94781002638522</v>
      </c>
      <c r="Q408" s="178"/>
      <c r="R408" s="178">
        <v>34.26</v>
      </c>
      <c r="S408" s="11"/>
      <c r="T408" s="286">
        <v>42.885435356200546</v>
      </c>
      <c r="U408" s="286"/>
      <c r="V408" s="286">
        <v>36.36</v>
      </c>
      <c r="W408" s="11"/>
      <c r="Y408" s="178">
        <v>14761.22</v>
      </c>
      <c r="Z408" s="178">
        <v>14570.42</v>
      </c>
      <c r="AB408" s="11"/>
      <c r="AC408" s="11"/>
      <c r="AD408" s="11"/>
      <c r="AE408" s="4"/>
      <c r="AF408" s="4"/>
    </row>
    <row r="409" spans="1:32" x14ac:dyDescent="0.2">
      <c r="A409" s="55"/>
      <c r="B409" s="11"/>
      <c r="C409" s="11" t="s">
        <v>108</v>
      </c>
      <c r="D409" s="11"/>
      <c r="E409" s="231">
        <v>7439</v>
      </c>
      <c r="F409" s="11"/>
      <c r="G409" s="11"/>
      <c r="H409" s="11"/>
      <c r="I409" s="11"/>
      <c r="J409" s="11"/>
      <c r="K409" s="11"/>
      <c r="M409" s="267">
        <v>1</v>
      </c>
      <c r="N409" s="69"/>
      <c r="P409" s="178">
        <v>46.97</v>
      </c>
      <c r="Q409" s="178"/>
      <c r="R409" s="178">
        <v>46.97</v>
      </c>
      <c r="S409" s="11"/>
      <c r="T409" s="286">
        <v>55.83</v>
      </c>
      <c r="U409" s="286"/>
      <c r="V409" s="286">
        <v>55.83</v>
      </c>
      <c r="W409" s="11"/>
      <c r="Y409" s="178">
        <v>46.97</v>
      </c>
      <c r="Z409" s="178">
        <v>46.97</v>
      </c>
      <c r="AB409" s="11"/>
      <c r="AC409" s="11"/>
      <c r="AD409" s="11"/>
      <c r="AE409" s="4"/>
      <c r="AF409" s="4"/>
    </row>
    <row r="410" spans="1:32" x14ac:dyDescent="0.2">
      <c r="A410" s="55"/>
      <c r="B410" s="11"/>
      <c r="C410" s="11" t="s">
        <v>108</v>
      </c>
      <c r="D410" s="11"/>
      <c r="E410" s="231">
        <v>7882</v>
      </c>
      <c r="F410" s="11"/>
      <c r="G410" s="11"/>
      <c r="H410" s="11"/>
      <c r="I410" s="11"/>
      <c r="J410" s="11"/>
      <c r="K410" s="11"/>
      <c r="M410" s="267">
        <v>2</v>
      </c>
      <c r="N410" s="69"/>
      <c r="P410" s="178">
        <v>26.03</v>
      </c>
      <c r="Q410" s="178"/>
      <c r="R410" s="178">
        <v>26.03</v>
      </c>
      <c r="S410" s="11"/>
      <c r="T410" s="286">
        <v>23.77</v>
      </c>
      <c r="U410" s="286"/>
      <c r="V410" s="286">
        <v>23.77</v>
      </c>
      <c r="W410" s="11"/>
      <c r="Y410" s="178">
        <v>26.03</v>
      </c>
      <c r="Z410" s="178">
        <v>26.03</v>
      </c>
      <c r="AB410" s="11"/>
      <c r="AC410" s="11"/>
      <c r="AD410" s="11"/>
      <c r="AE410" s="4"/>
      <c r="AF410" s="4"/>
    </row>
    <row r="411" spans="1:32" x14ac:dyDescent="0.2">
      <c r="A411" s="55"/>
      <c r="B411" s="11"/>
      <c r="C411" s="11" t="s">
        <v>108</v>
      </c>
      <c r="D411" s="11"/>
      <c r="E411" s="231">
        <v>8825</v>
      </c>
      <c r="F411" s="11"/>
      <c r="G411" s="11"/>
      <c r="H411" s="11"/>
      <c r="I411" s="11"/>
      <c r="J411" s="11"/>
      <c r="K411" s="11"/>
      <c r="M411" s="267">
        <v>1</v>
      </c>
      <c r="N411" s="69"/>
      <c r="P411" s="178">
        <v>10.5</v>
      </c>
      <c r="Q411" s="178"/>
      <c r="R411" s="178">
        <v>10.5</v>
      </c>
      <c r="S411" s="11"/>
      <c r="T411" s="286">
        <v>0</v>
      </c>
      <c r="U411" s="286"/>
      <c r="V411" s="286">
        <v>0</v>
      </c>
      <c r="W411" s="11"/>
      <c r="Y411" s="178">
        <v>10.5</v>
      </c>
      <c r="Z411" s="178">
        <v>10.5</v>
      </c>
      <c r="AB411" s="11"/>
      <c r="AC411" s="11"/>
      <c r="AD411" s="11"/>
      <c r="AE411" s="4"/>
      <c r="AF411" s="4"/>
    </row>
    <row r="412" spans="1:32" x14ac:dyDescent="0.2">
      <c r="A412" s="55"/>
      <c r="B412" s="11"/>
      <c r="C412" s="11" t="s">
        <v>108</v>
      </c>
      <c r="D412" s="11"/>
      <c r="E412" s="231">
        <v>8867</v>
      </c>
      <c r="F412" s="11"/>
      <c r="G412" s="11"/>
      <c r="H412" s="11"/>
      <c r="I412" s="11"/>
      <c r="J412" s="11"/>
      <c r="K412" s="11"/>
      <c r="M412" s="267">
        <v>4</v>
      </c>
      <c r="N412" s="69"/>
      <c r="P412" s="178">
        <v>34.133333333333333</v>
      </c>
      <c r="Q412" s="178"/>
      <c r="R412" s="178">
        <v>36.82</v>
      </c>
      <c r="S412" s="11"/>
      <c r="T412" s="286">
        <v>36.156666666666666</v>
      </c>
      <c r="U412" s="286"/>
      <c r="V412" s="286">
        <v>40.29</v>
      </c>
      <c r="W412" s="11"/>
      <c r="Y412" s="178">
        <v>102.4</v>
      </c>
      <c r="Z412" s="178">
        <v>102.4</v>
      </c>
      <c r="AB412" s="11"/>
      <c r="AC412" s="11"/>
      <c r="AD412" s="11"/>
      <c r="AE412" s="4"/>
      <c r="AF412" s="4"/>
    </row>
    <row r="413" spans="1:32" x14ac:dyDescent="0.2">
      <c r="A413" s="55"/>
      <c r="B413" s="11"/>
      <c r="C413" s="11" t="s">
        <v>108</v>
      </c>
      <c r="D413" s="11"/>
      <c r="E413" s="231">
        <v>8886</v>
      </c>
      <c r="F413" s="11"/>
      <c r="G413" s="11"/>
      <c r="H413" s="11"/>
      <c r="I413" s="11"/>
      <c r="J413" s="11"/>
      <c r="K413" s="11"/>
      <c r="M413" s="267">
        <v>2</v>
      </c>
      <c r="N413" s="69"/>
      <c r="P413" s="178">
        <v>21.285</v>
      </c>
      <c r="Q413" s="178"/>
      <c r="R413" s="178">
        <v>21.285</v>
      </c>
      <c r="S413" s="11"/>
      <c r="T413" s="286">
        <v>16.535</v>
      </c>
      <c r="U413" s="286"/>
      <c r="V413" s="286">
        <v>16.535</v>
      </c>
      <c r="W413" s="11"/>
      <c r="Y413" s="178">
        <v>42.57</v>
      </c>
      <c r="Z413" s="178">
        <v>42.57</v>
      </c>
      <c r="AB413" s="11"/>
      <c r="AC413" s="11"/>
      <c r="AD413" s="11"/>
      <c r="AE413" s="4"/>
      <c r="AF413" s="4"/>
    </row>
    <row r="414" spans="1:32" x14ac:dyDescent="0.2">
      <c r="A414" s="55"/>
      <c r="B414" s="11"/>
      <c r="C414" s="11" t="s">
        <v>110</v>
      </c>
      <c r="D414" s="11"/>
      <c r="E414" s="231">
        <v>7860</v>
      </c>
      <c r="F414" s="11"/>
      <c r="G414" s="11"/>
      <c r="H414" s="11"/>
      <c r="I414" s="11"/>
      <c r="J414" s="11"/>
      <c r="K414" s="11"/>
      <c r="M414" s="267">
        <v>1</v>
      </c>
      <c r="N414" s="69"/>
      <c r="P414" s="178">
        <v>12.54</v>
      </c>
      <c r="Q414" s="178"/>
      <c r="R414" s="178">
        <v>12.54</v>
      </c>
      <c r="S414" s="11"/>
      <c r="T414" s="286">
        <v>3.1</v>
      </c>
      <c r="U414" s="286"/>
      <c r="V414" s="286">
        <v>3.1</v>
      </c>
      <c r="W414" s="11"/>
      <c r="Y414" s="178">
        <v>12.54</v>
      </c>
      <c r="Z414" s="178">
        <v>12.54</v>
      </c>
      <c r="AB414" s="11"/>
      <c r="AC414" s="11"/>
      <c r="AD414" s="11"/>
      <c r="AE414" s="4"/>
      <c r="AF414" s="4"/>
    </row>
    <row r="415" spans="1:32" x14ac:dyDescent="0.2">
      <c r="A415" s="55"/>
      <c r="B415" s="11"/>
      <c r="C415" s="11" t="s">
        <v>111</v>
      </c>
      <c r="D415" s="11"/>
      <c r="E415" s="231">
        <v>7860</v>
      </c>
      <c r="F415" s="11"/>
      <c r="G415" s="11"/>
      <c r="H415" s="11"/>
      <c r="I415" s="11"/>
      <c r="J415" s="11"/>
      <c r="K415" s="11"/>
      <c r="M415" s="267">
        <v>1</v>
      </c>
      <c r="N415" s="69"/>
      <c r="P415" s="178">
        <v>60.48</v>
      </c>
      <c r="Q415" s="178"/>
      <c r="R415" s="178">
        <v>60.48</v>
      </c>
      <c r="S415" s="11"/>
      <c r="T415" s="286">
        <v>76.5</v>
      </c>
      <c r="U415" s="286"/>
      <c r="V415" s="286">
        <v>76.5</v>
      </c>
      <c r="W415" s="11"/>
      <c r="Y415" s="178">
        <v>60.48</v>
      </c>
      <c r="Z415" s="178">
        <v>60.48</v>
      </c>
      <c r="AB415" s="11"/>
      <c r="AC415" s="11"/>
      <c r="AD415" s="11"/>
      <c r="AE415" s="4"/>
      <c r="AF415" s="4"/>
    </row>
    <row r="416" spans="1:32" x14ac:dyDescent="0.2">
      <c r="A416" s="55"/>
      <c r="B416" s="11"/>
      <c r="C416" s="11" t="s">
        <v>112</v>
      </c>
      <c r="D416" s="11"/>
      <c r="E416" s="231">
        <v>8825</v>
      </c>
      <c r="F416" s="11"/>
      <c r="G416" s="11"/>
      <c r="H416" s="11"/>
      <c r="I416" s="11"/>
      <c r="J416" s="11"/>
      <c r="K416" s="11"/>
      <c r="M416" s="267">
        <v>362</v>
      </c>
      <c r="N416" s="69"/>
      <c r="P416" s="178">
        <v>38.351923076923072</v>
      </c>
      <c r="Q416" s="178"/>
      <c r="R416" s="178">
        <v>34.78</v>
      </c>
      <c r="S416" s="11"/>
      <c r="T416" s="286">
        <v>42.681923076923091</v>
      </c>
      <c r="U416" s="286"/>
      <c r="V416" s="286">
        <v>37.19</v>
      </c>
      <c r="W416" s="11"/>
      <c r="Y416" s="178">
        <v>11965.8</v>
      </c>
      <c r="Z416" s="178">
        <v>11998.7</v>
      </c>
      <c r="AB416" s="11"/>
      <c r="AC416" s="11"/>
      <c r="AD416" s="11"/>
      <c r="AE416" s="4"/>
      <c r="AF416" s="4"/>
    </row>
    <row r="417" spans="1:32" x14ac:dyDescent="0.2">
      <c r="A417" s="55"/>
      <c r="B417" s="11"/>
      <c r="C417" s="11" t="s">
        <v>113</v>
      </c>
      <c r="D417" s="11"/>
      <c r="E417" s="231">
        <v>7027</v>
      </c>
      <c r="F417" s="11"/>
      <c r="G417" s="11"/>
      <c r="H417" s="11"/>
      <c r="I417" s="11"/>
      <c r="J417" s="11"/>
      <c r="K417" s="11"/>
      <c r="M417" s="267">
        <v>2109</v>
      </c>
      <c r="N417" s="69"/>
      <c r="P417" s="178">
        <v>34.055306122448982</v>
      </c>
      <c r="Q417" s="178"/>
      <c r="R417" s="178">
        <v>32.090000000000003</v>
      </c>
      <c r="S417" s="11"/>
      <c r="T417" s="286">
        <v>35.445096670246983</v>
      </c>
      <c r="U417" s="286"/>
      <c r="V417" s="286">
        <v>33.07</v>
      </c>
      <c r="W417" s="11"/>
      <c r="Y417" s="178">
        <v>63410.98</v>
      </c>
      <c r="Z417" s="178">
        <v>62260.53</v>
      </c>
      <c r="AB417" s="11"/>
      <c r="AC417" s="11"/>
      <c r="AD417" s="11"/>
      <c r="AE417" s="4"/>
      <c r="AF417" s="4"/>
    </row>
    <row r="418" spans="1:32" x14ac:dyDescent="0.2">
      <c r="A418" s="55"/>
      <c r="B418" s="11"/>
      <c r="C418" s="11" t="s">
        <v>114</v>
      </c>
      <c r="D418" s="11"/>
      <c r="E418" s="231">
        <v>8826</v>
      </c>
      <c r="F418" s="11"/>
      <c r="G418" s="11"/>
      <c r="H418" s="11"/>
      <c r="I418" s="11"/>
      <c r="J418" s="11"/>
      <c r="K418" s="11"/>
      <c r="M418" s="267">
        <v>593</v>
      </c>
      <c r="N418" s="69"/>
      <c r="P418" s="178">
        <v>35.340275862068964</v>
      </c>
      <c r="Q418" s="178"/>
      <c r="R418" s="178">
        <v>31.41</v>
      </c>
      <c r="S418" s="11"/>
      <c r="T418" s="286">
        <v>37.677982758620679</v>
      </c>
      <c r="U418" s="286"/>
      <c r="V418" s="286">
        <v>31.505000000000003</v>
      </c>
      <c r="W418" s="11"/>
      <c r="Y418" s="178">
        <v>20497.36</v>
      </c>
      <c r="Z418" s="178">
        <v>20285.54</v>
      </c>
      <c r="AB418" s="11"/>
      <c r="AC418" s="11"/>
      <c r="AD418" s="11"/>
      <c r="AE418" s="4"/>
      <c r="AF418" s="4"/>
    </row>
    <row r="419" spans="1:32" x14ac:dyDescent="0.2">
      <c r="A419" s="55"/>
      <c r="B419" s="11"/>
      <c r="C419" s="11" t="s">
        <v>114</v>
      </c>
      <c r="D419" s="11"/>
      <c r="E419" s="231">
        <v>8827</v>
      </c>
      <c r="F419" s="11"/>
      <c r="G419" s="11"/>
      <c r="H419" s="11"/>
      <c r="I419" s="11"/>
      <c r="J419" s="11"/>
      <c r="K419" s="11"/>
      <c r="M419" s="267">
        <v>1</v>
      </c>
      <c r="N419" s="69"/>
      <c r="P419" s="178">
        <v>24.7</v>
      </c>
      <c r="Q419" s="178"/>
      <c r="R419" s="178">
        <v>24.7</v>
      </c>
      <c r="S419" s="11"/>
      <c r="T419" s="286">
        <v>21.7</v>
      </c>
      <c r="U419" s="286"/>
      <c r="V419" s="286">
        <v>21.7</v>
      </c>
      <c r="W419" s="11"/>
      <c r="Y419" s="178">
        <v>24.7</v>
      </c>
      <c r="Z419" s="178">
        <v>24.7</v>
      </c>
      <c r="AB419" s="11"/>
      <c r="AC419" s="11"/>
      <c r="AD419" s="11"/>
      <c r="AE419" s="4"/>
      <c r="AF419" s="4"/>
    </row>
    <row r="420" spans="1:32" x14ac:dyDescent="0.2">
      <c r="A420" s="55"/>
      <c r="B420" s="11"/>
      <c r="C420" s="11" t="s">
        <v>118</v>
      </c>
      <c r="D420" s="11"/>
      <c r="E420" s="231">
        <v>7820</v>
      </c>
      <c r="F420" s="11"/>
      <c r="G420" s="11"/>
      <c r="H420" s="11"/>
      <c r="I420" s="11"/>
      <c r="J420" s="11"/>
      <c r="K420" s="11"/>
      <c r="M420" s="267">
        <v>1</v>
      </c>
      <c r="N420" s="69"/>
      <c r="P420" s="178">
        <v>25.36</v>
      </c>
      <c r="Q420" s="178"/>
      <c r="R420" s="178">
        <v>25.36</v>
      </c>
      <c r="S420" s="11"/>
      <c r="T420" s="286">
        <v>22.74</v>
      </c>
      <c r="U420" s="286"/>
      <c r="V420" s="286">
        <v>22.74</v>
      </c>
      <c r="W420" s="11"/>
      <c r="Y420" s="178">
        <v>25.36</v>
      </c>
      <c r="Z420" s="178">
        <v>25.36</v>
      </c>
      <c r="AB420" s="11"/>
      <c r="AC420" s="11"/>
      <c r="AD420" s="11"/>
      <c r="AE420" s="4"/>
      <c r="AF420" s="4"/>
    </row>
    <row r="421" spans="1:32" x14ac:dyDescent="0.2">
      <c r="A421" s="55"/>
      <c r="B421" s="11"/>
      <c r="C421" s="11" t="s">
        <v>118</v>
      </c>
      <c r="D421" s="11"/>
      <c r="E421" s="231">
        <v>7838</v>
      </c>
      <c r="F421" s="11"/>
      <c r="G421" s="11"/>
      <c r="H421" s="11"/>
      <c r="I421" s="11"/>
      <c r="J421" s="11"/>
      <c r="K421" s="11"/>
      <c r="M421" s="267">
        <v>129</v>
      </c>
      <c r="N421" s="69"/>
      <c r="P421" s="178">
        <v>57.967741935483872</v>
      </c>
      <c r="Q421" s="178"/>
      <c r="R421" s="178">
        <v>56.099999999999994</v>
      </c>
      <c r="S421" s="11"/>
      <c r="T421" s="286">
        <v>71.519838709677444</v>
      </c>
      <c r="U421" s="286"/>
      <c r="V421" s="286">
        <v>69.239999999999995</v>
      </c>
      <c r="W421" s="11"/>
      <c r="Y421" s="178">
        <v>7188</v>
      </c>
      <c r="Z421" s="178">
        <v>7095.83</v>
      </c>
      <c r="AB421" s="11"/>
      <c r="AC421" s="11"/>
      <c r="AD421" s="11"/>
      <c r="AE421" s="4"/>
      <c r="AF421" s="4"/>
    </row>
    <row r="422" spans="1:32" x14ac:dyDescent="0.2">
      <c r="A422" s="55"/>
      <c r="B422" s="11"/>
      <c r="C422" s="11" t="s">
        <v>119</v>
      </c>
      <c r="D422" s="11"/>
      <c r="E422" s="231">
        <v>7821</v>
      </c>
      <c r="F422" s="11"/>
      <c r="G422" s="11"/>
      <c r="H422" s="11"/>
      <c r="I422" s="11"/>
      <c r="J422" s="11"/>
      <c r="K422" s="11"/>
      <c r="M422" s="267">
        <v>1</v>
      </c>
      <c r="N422" s="69"/>
      <c r="P422" s="178">
        <v>11.18</v>
      </c>
      <c r="Q422" s="178"/>
      <c r="R422" s="178">
        <v>11.18</v>
      </c>
      <c r="S422" s="11"/>
      <c r="T422" s="286">
        <v>1.03</v>
      </c>
      <c r="U422" s="286"/>
      <c r="V422" s="286">
        <v>1.03</v>
      </c>
      <c r="W422" s="11"/>
      <c r="Y422" s="178">
        <v>11.18</v>
      </c>
      <c r="Z422" s="178">
        <v>11.18</v>
      </c>
      <c r="AB422" s="11"/>
      <c r="AC422" s="11"/>
      <c r="AD422" s="11"/>
      <c r="AE422" s="4"/>
      <c r="AF422" s="4"/>
    </row>
    <row r="423" spans="1:32" x14ac:dyDescent="0.2">
      <c r="A423" s="55"/>
      <c r="B423" s="11"/>
      <c r="C423" s="11" t="s">
        <v>120</v>
      </c>
      <c r="D423" s="11"/>
      <c r="E423" s="231">
        <v>7821</v>
      </c>
      <c r="F423" s="11"/>
      <c r="G423" s="11"/>
      <c r="H423" s="11"/>
      <c r="I423" s="11"/>
      <c r="J423" s="11"/>
      <c r="K423" s="11"/>
      <c r="M423" s="267">
        <v>12</v>
      </c>
      <c r="N423" s="69"/>
      <c r="P423" s="178">
        <v>31.707999999999998</v>
      </c>
      <c r="Q423" s="178"/>
      <c r="R423" s="178">
        <v>24.69</v>
      </c>
      <c r="S423" s="11"/>
      <c r="T423" s="286">
        <v>32.463999999999999</v>
      </c>
      <c r="U423" s="286"/>
      <c r="V423" s="286">
        <v>21.71</v>
      </c>
      <c r="W423" s="11"/>
      <c r="Y423" s="178">
        <v>317.08</v>
      </c>
      <c r="Z423" s="178">
        <v>317.08</v>
      </c>
      <c r="AB423" s="11"/>
      <c r="AC423" s="11"/>
      <c r="AD423" s="11"/>
      <c r="AE423" s="4"/>
      <c r="AF423" s="4"/>
    </row>
    <row r="424" spans="1:32" x14ac:dyDescent="0.2">
      <c r="A424" s="55"/>
      <c r="B424" s="11"/>
      <c r="C424" s="11" t="s">
        <v>121</v>
      </c>
      <c r="D424" s="11"/>
      <c r="E424" s="231">
        <v>8886</v>
      </c>
      <c r="F424" s="11"/>
      <c r="G424" s="11"/>
      <c r="H424" s="11"/>
      <c r="I424" s="11"/>
      <c r="J424" s="11"/>
      <c r="K424" s="11"/>
      <c r="M424" s="267">
        <v>1</v>
      </c>
      <c r="N424" s="69"/>
      <c r="P424" s="178">
        <v>45.6</v>
      </c>
      <c r="Q424" s="178"/>
      <c r="R424" s="178">
        <v>45.6</v>
      </c>
      <c r="S424" s="11"/>
      <c r="T424" s="286">
        <v>53.73</v>
      </c>
      <c r="U424" s="286"/>
      <c r="V424" s="286">
        <v>53.73</v>
      </c>
      <c r="W424" s="11"/>
      <c r="Y424" s="178">
        <v>45.6</v>
      </c>
      <c r="Z424" s="178">
        <v>45.6</v>
      </c>
      <c r="AB424" s="11"/>
      <c r="AC424" s="11"/>
      <c r="AD424" s="11"/>
      <c r="AE424" s="4"/>
      <c r="AF424" s="4"/>
    </row>
    <row r="425" spans="1:32" x14ac:dyDescent="0.2">
      <c r="A425" s="55"/>
      <c r="B425" s="11"/>
      <c r="C425" s="11" t="s">
        <v>122</v>
      </c>
      <c r="D425" s="11"/>
      <c r="E425" s="231">
        <v>8886</v>
      </c>
      <c r="F425" s="11"/>
      <c r="G425" s="11"/>
      <c r="H425" s="11"/>
      <c r="I425" s="11"/>
      <c r="J425" s="11"/>
      <c r="K425" s="11"/>
      <c r="M425" s="267">
        <v>2</v>
      </c>
      <c r="N425" s="69"/>
      <c r="P425" s="178">
        <v>43.59</v>
      </c>
      <c r="Q425" s="178"/>
      <c r="R425" s="178">
        <v>43.59</v>
      </c>
      <c r="S425" s="11"/>
      <c r="T425" s="286">
        <v>50.63</v>
      </c>
      <c r="U425" s="286"/>
      <c r="V425" s="286">
        <v>50.63</v>
      </c>
      <c r="W425" s="11"/>
      <c r="Y425" s="178">
        <v>43.59</v>
      </c>
      <c r="Z425" s="178">
        <v>43.59</v>
      </c>
      <c r="AB425" s="11"/>
      <c r="AC425" s="11"/>
      <c r="AD425" s="11"/>
      <c r="AE425" s="4"/>
      <c r="AF425" s="4"/>
    </row>
    <row r="426" spans="1:32" x14ac:dyDescent="0.2">
      <c r="A426" s="55"/>
      <c r="B426" s="11"/>
      <c r="C426" s="11" t="s">
        <v>123</v>
      </c>
      <c r="D426" s="11"/>
      <c r="E426" s="231">
        <v>7840</v>
      </c>
      <c r="F426" s="11"/>
      <c r="G426" s="11"/>
      <c r="H426" s="11"/>
      <c r="I426" s="11"/>
      <c r="J426" s="11"/>
      <c r="K426" s="11"/>
      <c r="M426" s="267">
        <v>1</v>
      </c>
      <c r="N426" s="69"/>
      <c r="P426" s="178">
        <v>61.82</v>
      </c>
      <c r="Q426" s="178"/>
      <c r="R426" s="178">
        <v>61.82</v>
      </c>
      <c r="S426" s="11"/>
      <c r="T426" s="286">
        <v>78.56</v>
      </c>
      <c r="U426" s="286"/>
      <c r="V426" s="286">
        <v>78.56</v>
      </c>
      <c r="W426" s="11"/>
      <c r="Y426" s="178">
        <v>61.82</v>
      </c>
      <c r="Z426" s="178">
        <v>61.82</v>
      </c>
      <c r="AB426" s="11"/>
      <c r="AC426" s="11"/>
      <c r="AD426" s="11"/>
      <c r="AE426" s="4"/>
      <c r="AF426" s="4"/>
    </row>
    <row r="427" spans="1:32" x14ac:dyDescent="0.2">
      <c r="A427" s="55"/>
      <c r="B427" s="11"/>
      <c r="C427" s="11" t="s">
        <v>124</v>
      </c>
      <c r="D427" s="11"/>
      <c r="E427" s="231">
        <v>7828</v>
      </c>
      <c r="F427" s="11"/>
      <c r="G427" s="11"/>
      <c r="H427" s="11"/>
      <c r="I427" s="11"/>
      <c r="J427" s="11"/>
      <c r="K427" s="11"/>
      <c r="M427" s="267">
        <v>1</v>
      </c>
      <c r="N427" s="69"/>
      <c r="P427" s="178">
        <v>55.73</v>
      </c>
      <c r="Q427" s="178"/>
      <c r="R427" s="178">
        <v>55.73</v>
      </c>
      <c r="S427" s="11"/>
      <c r="T427" s="286">
        <v>69.260000000000005</v>
      </c>
      <c r="U427" s="286"/>
      <c r="V427" s="286">
        <v>69.260000000000005</v>
      </c>
      <c r="W427" s="11"/>
      <c r="Y427" s="178">
        <v>55.73</v>
      </c>
      <c r="Z427" s="178">
        <v>55.73</v>
      </c>
      <c r="AB427" s="11"/>
      <c r="AC427" s="11"/>
      <c r="AD427" s="11"/>
      <c r="AE427" s="4"/>
      <c r="AF427" s="4"/>
    </row>
    <row r="428" spans="1:32" x14ac:dyDescent="0.2">
      <c r="A428" s="55"/>
      <c r="B428" s="11"/>
      <c r="C428" s="11" t="s">
        <v>124</v>
      </c>
      <c r="D428" s="11"/>
      <c r="E428" s="231">
        <v>7840</v>
      </c>
      <c r="F428" s="11"/>
      <c r="G428" s="11"/>
      <c r="H428" s="11"/>
      <c r="I428" s="11"/>
      <c r="J428" s="11"/>
      <c r="K428" s="11"/>
      <c r="M428" s="267">
        <v>7726</v>
      </c>
      <c r="N428" s="69"/>
      <c r="P428" s="178">
        <v>46.129856788763426</v>
      </c>
      <c r="Q428" s="178"/>
      <c r="R428" s="178">
        <v>42.24</v>
      </c>
      <c r="S428" s="11"/>
      <c r="T428" s="286">
        <v>52.844840264389923</v>
      </c>
      <c r="U428" s="286"/>
      <c r="V428" s="286">
        <v>47.55</v>
      </c>
      <c r="W428" s="11"/>
      <c r="Y428" s="178">
        <v>334995.02</v>
      </c>
      <c r="Z428" s="178">
        <v>326722.73</v>
      </c>
      <c r="AB428" s="11"/>
      <c r="AC428" s="11"/>
      <c r="AD428" s="11"/>
      <c r="AE428" s="4"/>
      <c r="AF428" s="4"/>
    </row>
    <row r="429" spans="1:32" x14ac:dyDescent="0.2">
      <c r="A429" s="55"/>
      <c r="B429" s="11"/>
      <c r="C429" s="11" t="s">
        <v>125</v>
      </c>
      <c r="D429" s="11"/>
      <c r="E429" s="231">
        <v>7853</v>
      </c>
      <c r="F429" s="11"/>
      <c r="G429" s="11"/>
      <c r="H429" s="11"/>
      <c r="I429" s="11"/>
      <c r="J429" s="11"/>
      <c r="K429" s="11"/>
      <c r="M429" s="267">
        <v>1</v>
      </c>
      <c r="N429" s="69"/>
      <c r="P429" s="178">
        <v>4.9000000000000004</v>
      </c>
      <c r="Q429" s="178"/>
      <c r="R429" s="178">
        <v>4.9000000000000004</v>
      </c>
      <c r="S429" s="11"/>
      <c r="T429" s="286">
        <v>0</v>
      </c>
      <c r="U429" s="286"/>
      <c r="V429" s="286">
        <v>0</v>
      </c>
      <c r="W429" s="11"/>
      <c r="Y429" s="178">
        <v>4.9000000000000004</v>
      </c>
      <c r="Z429" s="178">
        <v>4.9000000000000004</v>
      </c>
      <c r="AB429" s="11"/>
      <c r="AC429" s="11"/>
      <c r="AD429" s="11"/>
      <c r="AE429" s="4"/>
      <c r="AF429" s="4"/>
    </row>
    <row r="430" spans="1:32" x14ac:dyDescent="0.2">
      <c r="A430" s="55"/>
      <c r="B430" s="11"/>
      <c r="C430" s="11" t="s">
        <v>124</v>
      </c>
      <c r="D430" s="11"/>
      <c r="E430" s="231">
        <v>8530</v>
      </c>
      <c r="F430" s="11"/>
      <c r="G430" s="11"/>
      <c r="H430" s="11"/>
      <c r="I430" s="11"/>
      <c r="J430" s="11"/>
      <c r="K430" s="11"/>
      <c r="M430" s="267">
        <v>22</v>
      </c>
      <c r="N430" s="69"/>
      <c r="P430" s="178">
        <v>37.879047619047618</v>
      </c>
      <c r="Q430" s="178"/>
      <c r="R430" s="178">
        <v>36.83</v>
      </c>
      <c r="S430" s="11"/>
      <c r="T430" s="286">
        <v>36.418095238095233</v>
      </c>
      <c r="U430" s="286"/>
      <c r="V430" s="286">
        <v>33.07</v>
      </c>
      <c r="W430" s="11"/>
      <c r="Y430" s="178">
        <v>795.46</v>
      </c>
      <c r="Z430" s="178">
        <v>717.96</v>
      </c>
      <c r="AB430" s="11"/>
      <c r="AC430" s="11"/>
      <c r="AD430" s="11"/>
      <c r="AE430" s="4"/>
      <c r="AF430" s="4"/>
    </row>
    <row r="431" spans="1:32" x14ac:dyDescent="0.2">
      <c r="A431" s="55"/>
      <c r="B431" s="11"/>
      <c r="C431" s="11" t="s">
        <v>126</v>
      </c>
      <c r="D431" s="11"/>
      <c r="E431" s="231">
        <v>7419</v>
      </c>
      <c r="F431" s="11"/>
      <c r="G431" s="11"/>
      <c r="H431" s="11"/>
      <c r="I431" s="11"/>
      <c r="J431" s="11"/>
      <c r="K431" s="11"/>
      <c r="M431" s="267">
        <v>2654</v>
      </c>
      <c r="N431" s="69"/>
      <c r="P431" s="178">
        <v>43.369050142682433</v>
      </c>
      <c r="Q431" s="178"/>
      <c r="R431" s="178">
        <v>39.520000000000003</v>
      </c>
      <c r="S431" s="11"/>
      <c r="T431" s="286">
        <v>48.963685283326498</v>
      </c>
      <c r="U431" s="286"/>
      <c r="V431" s="286">
        <v>43.43</v>
      </c>
      <c r="W431" s="11"/>
      <c r="Y431" s="178">
        <v>106384.28</v>
      </c>
      <c r="Z431" s="178">
        <v>104159.83</v>
      </c>
      <c r="AB431" s="11"/>
      <c r="AC431" s="11"/>
      <c r="AD431" s="11"/>
      <c r="AE431" s="4"/>
      <c r="AF431" s="4"/>
    </row>
    <row r="432" spans="1:32" x14ac:dyDescent="0.2">
      <c r="A432" s="55"/>
      <c r="B432" s="11"/>
      <c r="C432" s="11" t="s">
        <v>128</v>
      </c>
      <c r="D432" s="11"/>
      <c r="E432" s="231">
        <v>7860</v>
      </c>
      <c r="F432" s="11"/>
      <c r="G432" s="11"/>
      <c r="H432" s="11"/>
      <c r="I432" s="11"/>
      <c r="J432" s="11"/>
      <c r="K432" s="11"/>
      <c r="M432" s="267">
        <v>12</v>
      </c>
      <c r="N432" s="69"/>
      <c r="P432" s="178">
        <v>47.886666666666663</v>
      </c>
      <c r="Q432" s="178"/>
      <c r="R432" s="178">
        <v>48.325000000000003</v>
      </c>
      <c r="S432" s="11"/>
      <c r="T432" s="286">
        <v>57.801666666666669</v>
      </c>
      <c r="U432" s="286"/>
      <c r="V432" s="286">
        <v>57.875</v>
      </c>
      <c r="W432" s="11"/>
      <c r="Y432" s="178">
        <v>574.64</v>
      </c>
      <c r="Z432" s="178">
        <v>574.64</v>
      </c>
      <c r="AB432" s="11"/>
      <c r="AC432" s="11"/>
      <c r="AD432" s="11"/>
      <c r="AE432" s="4"/>
      <c r="AF432" s="4"/>
    </row>
    <row r="433" spans="1:32" x14ac:dyDescent="0.2">
      <c r="A433" s="55"/>
      <c r="B433" s="11"/>
      <c r="C433" s="11" t="s">
        <v>128</v>
      </c>
      <c r="D433" s="11"/>
      <c r="E433" s="231">
        <v>8827</v>
      </c>
      <c r="F433" s="11"/>
      <c r="G433" s="11"/>
      <c r="H433" s="11"/>
      <c r="I433" s="11"/>
      <c r="J433" s="11"/>
      <c r="K433" s="11"/>
      <c r="M433" s="267">
        <v>388</v>
      </c>
      <c r="N433" s="69"/>
      <c r="P433" s="178">
        <v>54.854876033057849</v>
      </c>
      <c r="Q433" s="178"/>
      <c r="R433" s="178">
        <v>50.97</v>
      </c>
      <c r="S433" s="11"/>
      <c r="T433" s="286">
        <v>66.05889807162535</v>
      </c>
      <c r="U433" s="286"/>
      <c r="V433" s="286">
        <v>60.97</v>
      </c>
      <c r="W433" s="11"/>
      <c r="Y433" s="178">
        <v>19912.32</v>
      </c>
      <c r="Z433" s="178">
        <v>19282.59</v>
      </c>
      <c r="AB433" s="11"/>
      <c r="AC433" s="11"/>
      <c r="AD433" s="11"/>
      <c r="AE433" s="4"/>
      <c r="AF433" s="4"/>
    </row>
    <row r="434" spans="1:32" x14ac:dyDescent="0.2">
      <c r="A434" s="55"/>
      <c r="B434" s="11"/>
      <c r="C434" s="11" t="s">
        <v>128</v>
      </c>
      <c r="D434" s="11"/>
      <c r="E434" s="231">
        <v>8867</v>
      </c>
      <c r="F434" s="11"/>
      <c r="G434" s="11"/>
      <c r="H434" s="11"/>
      <c r="I434" s="11"/>
      <c r="J434" s="11"/>
      <c r="K434" s="11"/>
      <c r="M434" s="267">
        <v>1</v>
      </c>
      <c r="N434" s="69"/>
      <c r="P434" s="178">
        <v>48.98</v>
      </c>
      <c r="Q434" s="178"/>
      <c r="R434" s="178">
        <v>48.98</v>
      </c>
      <c r="S434" s="11"/>
      <c r="T434" s="286">
        <v>58.89</v>
      </c>
      <c r="U434" s="286"/>
      <c r="V434" s="286">
        <v>58.89</v>
      </c>
      <c r="W434" s="11"/>
      <c r="Y434" s="178">
        <v>48.98</v>
      </c>
      <c r="Z434" s="178">
        <v>48.98</v>
      </c>
      <c r="AB434" s="11"/>
      <c r="AC434" s="11"/>
      <c r="AD434" s="11"/>
      <c r="AE434" s="4"/>
      <c r="AF434" s="4"/>
    </row>
    <row r="435" spans="1:32" x14ac:dyDescent="0.2">
      <c r="A435" s="55"/>
      <c r="B435" s="11"/>
      <c r="C435" s="11" t="s">
        <v>129</v>
      </c>
      <c r="D435" s="11"/>
      <c r="E435" s="231">
        <v>7416</v>
      </c>
      <c r="F435" s="11"/>
      <c r="G435" s="11"/>
      <c r="H435" s="11"/>
      <c r="I435" s="11"/>
      <c r="J435" s="11"/>
      <c r="K435" s="11"/>
      <c r="M435" s="267">
        <v>13</v>
      </c>
      <c r="N435" s="69"/>
      <c r="P435" s="178">
        <v>46.859090909090916</v>
      </c>
      <c r="Q435" s="178"/>
      <c r="R435" s="178">
        <v>30.77</v>
      </c>
      <c r="S435" s="11"/>
      <c r="T435" s="286">
        <v>55.648181818181818</v>
      </c>
      <c r="U435" s="286"/>
      <c r="V435" s="286">
        <v>31.02</v>
      </c>
      <c r="W435" s="11"/>
      <c r="Y435" s="178">
        <v>515.45000000000005</v>
      </c>
      <c r="Z435" s="178">
        <v>515.45000000000005</v>
      </c>
      <c r="AB435" s="11"/>
      <c r="AC435" s="11"/>
      <c r="AD435" s="11"/>
      <c r="AE435" s="4"/>
      <c r="AF435" s="4"/>
    </row>
    <row r="436" spans="1:32" x14ac:dyDescent="0.2">
      <c r="A436" s="55"/>
      <c r="B436" s="11"/>
      <c r="C436" s="11" t="s">
        <v>129</v>
      </c>
      <c r="D436" s="11"/>
      <c r="E436" s="231">
        <v>7419</v>
      </c>
      <c r="F436" s="11"/>
      <c r="G436" s="11"/>
      <c r="H436" s="11"/>
      <c r="I436" s="11"/>
      <c r="J436" s="11"/>
      <c r="K436" s="11"/>
      <c r="M436" s="267">
        <v>140</v>
      </c>
      <c r="N436" s="69"/>
      <c r="P436" s="178">
        <v>31.077530120481928</v>
      </c>
      <c r="Q436" s="178"/>
      <c r="R436" s="178">
        <v>28.75</v>
      </c>
      <c r="S436" s="11"/>
      <c r="T436" s="286">
        <v>32.81765060240965</v>
      </c>
      <c r="U436" s="286"/>
      <c r="V436" s="286">
        <v>27.36</v>
      </c>
      <c r="W436" s="11"/>
      <c r="Y436" s="178">
        <v>5158.87</v>
      </c>
      <c r="Z436" s="178">
        <v>5097.8100000000004</v>
      </c>
      <c r="AB436" s="11"/>
      <c r="AC436" s="11"/>
      <c r="AD436" s="11"/>
      <c r="AE436" s="4"/>
      <c r="AF436" s="4"/>
    </row>
    <row r="437" spans="1:32" x14ac:dyDescent="0.2">
      <c r="A437" s="55"/>
      <c r="B437" s="11"/>
      <c r="C437" s="11" t="s">
        <v>131</v>
      </c>
      <c r="D437" s="11"/>
      <c r="E437" s="231">
        <v>8829</v>
      </c>
      <c r="F437" s="11"/>
      <c r="G437" s="11"/>
      <c r="H437" s="11"/>
      <c r="I437" s="11"/>
      <c r="J437" s="11"/>
      <c r="K437" s="11"/>
      <c r="M437" s="267">
        <v>702</v>
      </c>
      <c r="N437" s="69"/>
      <c r="P437" s="178">
        <v>40.265548172757477</v>
      </c>
      <c r="Q437" s="178"/>
      <c r="R437" s="178">
        <v>38.510000000000005</v>
      </c>
      <c r="S437" s="11"/>
      <c r="T437" s="286">
        <v>45.695996677740851</v>
      </c>
      <c r="U437" s="286"/>
      <c r="V437" s="286">
        <v>42.865000000000002</v>
      </c>
      <c r="W437" s="11"/>
      <c r="Y437" s="178">
        <v>24239.86</v>
      </c>
      <c r="Z437" s="178">
        <v>24050.86</v>
      </c>
      <c r="AB437" s="11"/>
      <c r="AC437" s="11"/>
      <c r="AD437" s="11"/>
      <c r="AE437" s="4"/>
      <c r="AF437" s="4"/>
    </row>
    <row r="438" spans="1:32" x14ac:dyDescent="0.2">
      <c r="A438" s="55"/>
      <c r="B438" s="11"/>
      <c r="C438" s="11" t="s">
        <v>133</v>
      </c>
      <c r="D438" s="11"/>
      <c r="E438" s="231">
        <v>7112</v>
      </c>
      <c r="F438" s="11"/>
      <c r="G438" s="11"/>
      <c r="H438" s="11"/>
      <c r="I438" s="11"/>
      <c r="J438" s="11"/>
      <c r="K438" s="11"/>
      <c r="M438" s="267">
        <v>1</v>
      </c>
      <c r="N438" s="69"/>
      <c r="P438" s="178">
        <v>0</v>
      </c>
      <c r="Q438" s="178"/>
      <c r="R438" s="178">
        <v>0</v>
      </c>
      <c r="S438" s="11"/>
      <c r="T438" s="286">
        <v>0</v>
      </c>
      <c r="U438" s="286"/>
      <c r="V438" s="286">
        <v>0</v>
      </c>
      <c r="W438" s="11"/>
      <c r="Y438" s="178">
        <v>0</v>
      </c>
      <c r="Z438" s="178">
        <v>0</v>
      </c>
      <c r="AB438" s="11"/>
      <c r="AC438" s="11"/>
      <c r="AD438" s="11"/>
      <c r="AE438" s="4"/>
      <c r="AF438" s="4"/>
    </row>
    <row r="439" spans="1:32" x14ac:dyDescent="0.2">
      <c r="A439" s="55"/>
      <c r="B439" s="11"/>
      <c r="C439" s="11" t="s">
        <v>133</v>
      </c>
      <c r="D439" s="11"/>
      <c r="E439" s="231">
        <v>7205</v>
      </c>
      <c r="F439" s="11"/>
      <c r="G439" s="11"/>
      <c r="H439" s="11"/>
      <c r="I439" s="11"/>
      <c r="J439" s="11"/>
      <c r="K439" s="11"/>
      <c r="M439" s="267">
        <v>7027</v>
      </c>
      <c r="N439" s="69"/>
      <c r="P439" s="178">
        <v>43.144526704632909</v>
      </c>
      <c r="Q439" s="178"/>
      <c r="R439" s="178">
        <v>38.17</v>
      </c>
      <c r="S439" s="11"/>
      <c r="T439" s="286">
        <v>47.576189010312554</v>
      </c>
      <c r="U439" s="286"/>
      <c r="V439" s="286">
        <v>42.39</v>
      </c>
      <c r="W439" s="11"/>
      <c r="Y439" s="178">
        <v>280309.99</v>
      </c>
      <c r="Z439" s="178">
        <v>269307.40000000002</v>
      </c>
      <c r="AB439" s="11"/>
      <c r="AC439" s="11"/>
      <c r="AD439" s="11"/>
      <c r="AE439" s="4"/>
      <c r="AF439" s="4"/>
    </row>
    <row r="440" spans="1:32" x14ac:dyDescent="0.2">
      <c r="A440" s="55"/>
      <c r="B440" s="11"/>
      <c r="C440" s="11" t="s">
        <v>134</v>
      </c>
      <c r="D440" s="11"/>
      <c r="E440" s="231">
        <v>8848</v>
      </c>
      <c r="F440" s="11"/>
      <c r="G440" s="11"/>
      <c r="H440" s="11"/>
      <c r="I440" s="11"/>
      <c r="J440" s="11"/>
      <c r="K440" s="11"/>
      <c r="M440" s="267">
        <v>4</v>
      </c>
      <c r="N440" s="69"/>
      <c r="P440" s="178">
        <v>48.647500000000001</v>
      </c>
      <c r="Q440" s="178"/>
      <c r="R440" s="178">
        <v>49.325000000000003</v>
      </c>
      <c r="S440" s="11"/>
      <c r="T440" s="286">
        <v>58.37</v>
      </c>
      <c r="U440" s="286"/>
      <c r="V440" s="286">
        <v>59.405000000000001</v>
      </c>
      <c r="W440" s="11"/>
      <c r="Y440" s="178">
        <v>194.59</v>
      </c>
      <c r="Z440" s="178">
        <v>194.59</v>
      </c>
      <c r="AB440" s="11"/>
      <c r="AC440" s="11"/>
      <c r="AD440" s="11"/>
      <c r="AE440" s="4"/>
      <c r="AF440" s="4"/>
    </row>
    <row r="441" spans="1:32" x14ac:dyDescent="0.2">
      <c r="A441" s="55"/>
      <c r="B441" s="11"/>
      <c r="C441" s="11" t="s">
        <v>261</v>
      </c>
      <c r="D441" s="11"/>
      <c r="E441" s="231">
        <v>8861</v>
      </c>
      <c r="F441" s="11"/>
      <c r="G441" s="11"/>
      <c r="H441" s="11"/>
      <c r="I441" s="11"/>
      <c r="J441" s="11"/>
      <c r="K441" s="11"/>
      <c r="M441" s="267">
        <v>441</v>
      </c>
      <c r="N441" s="69"/>
      <c r="P441" s="178">
        <v>41.211129807692309</v>
      </c>
      <c r="Q441" s="178"/>
      <c r="R441" s="178">
        <v>38.840000000000003</v>
      </c>
      <c r="S441" s="11"/>
      <c r="T441" s="286">
        <v>44.768052884615358</v>
      </c>
      <c r="U441" s="286"/>
      <c r="V441" s="286">
        <v>42.34</v>
      </c>
      <c r="W441" s="11"/>
      <c r="Y441" s="178">
        <v>17143.830000000002</v>
      </c>
      <c r="Z441" s="178">
        <v>16522.97</v>
      </c>
      <c r="AB441" s="11"/>
      <c r="AC441" s="11"/>
      <c r="AD441" s="11"/>
      <c r="AE441" s="4"/>
      <c r="AF441" s="4"/>
    </row>
    <row r="442" spans="1:32" x14ac:dyDescent="0.2">
      <c r="A442" s="55"/>
      <c r="B442" s="11"/>
      <c r="C442" s="11" t="s">
        <v>136</v>
      </c>
      <c r="D442" s="11"/>
      <c r="E442" s="231">
        <v>8525</v>
      </c>
      <c r="F442" s="11"/>
      <c r="G442" s="11"/>
      <c r="H442" s="11"/>
      <c r="I442" s="11"/>
      <c r="J442" s="11"/>
      <c r="K442" s="11"/>
      <c r="M442" s="267">
        <v>2</v>
      </c>
      <c r="N442" s="69"/>
      <c r="P442" s="178">
        <v>60.57</v>
      </c>
      <c r="Q442" s="178"/>
      <c r="R442" s="178">
        <v>60.57</v>
      </c>
      <c r="S442" s="11"/>
      <c r="T442" s="286">
        <v>72.784999999999997</v>
      </c>
      <c r="U442" s="286"/>
      <c r="V442" s="286">
        <v>72.784999999999997</v>
      </c>
      <c r="W442" s="11"/>
      <c r="Y442" s="178">
        <v>121.14</v>
      </c>
      <c r="Z442" s="178">
        <v>116.1</v>
      </c>
      <c r="AB442" s="11"/>
      <c r="AC442" s="11"/>
      <c r="AD442" s="11"/>
      <c r="AE442" s="4"/>
      <c r="AF442" s="4"/>
    </row>
    <row r="443" spans="1:32" x14ac:dyDescent="0.2">
      <c r="A443" s="55"/>
      <c r="B443" s="11"/>
      <c r="C443" s="11" t="s">
        <v>137</v>
      </c>
      <c r="D443" s="11"/>
      <c r="E443" s="231">
        <v>8525</v>
      </c>
      <c r="F443" s="11"/>
      <c r="G443" s="11"/>
      <c r="H443" s="11"/>
      <c r="I443" s="11"/>
      <c r="J443" s="11"/>
      <c r="K443" s="11"/>
      <c r="M443" s="267">
        <v>1</v>
      </c>
      <c r="N443" s="69"/>
      <c r="P443" s="178">
        <v>73.91</v>
      </c>
      <c r="Q443" s="178"/>
      <c r="R443" s="178">
        <v>73.91</v>
      </c>
      <c r="S443" s="11"/>
      <c r="T443" s="286">
        <v>97.05</v>
      </c>
      <c r="U443" s="286"/>
      <c r="V443" s="286">
        <v>97.05</v>
      </c>
      <c r="W443" s="11"/>
      <c r="Y443" s="178">
        <v>73.91</v>
      </c>
      <c r="Z443" s="178">
        <v>73.91</v>
      </c>
      <c r="AB443" s="11"/>
      <c r="AC443" s="11"/>
      <c r="AD443" s="11"/>
      <c r="AE443" s="4"/>
      <c r="AF443" s="4"/>
    </row>
    <row r="444" spans="1:32" x14ac:dyDescent="0.2">
      <c r="A444" s="55"/>
      <c r="B444" s="11"/>
      <c r="C444" s="11" t="s">
        <v>138</v>
      </c>
      <c r="D444" s="11"/>
      <c r="E444" s="231">
        <v>8525</v>
      </c>
      <c r="F444" s="11"/>
      <c r="G444" s="11"/>
      <c r="H444" s="11"/>
      <c r="I444" s="11"/>
      <c r="J444" s="11"/>
      <c r="K444" s="11"/>
      <c r="M444" s="267">
        <v>1</v>
      </c>
      <c r="N444" s="69"/>
      <c r="P444" s="178">
        <v>54.37</v>
      </c>
      <c r="Q444" s="178"/>
      <c r="R444" s="178">
        <v>54.37</v>
      </c>
      <c r="S444" s="11"/>
      <c r="T444" s="286">
        <v>67.11</v>
      </c>
      <c r="U444" s="286"/>
      <c r="V444" s="286">
        <v>67.11</v>
      </c>
      <c r="W444" s="11"/>
      <c r="Y444" s="178">
        <v>54.37</v>
      </c>
      <c r="Z444" s="178">
        <v>54.37</v>
      </c>
      <c r="AB444" s="11"/>
      <c r="AC444" s="11"/>
      <c r="AD444" s="11"/>
      <c r="AE444" s="4"/>
      <c r="AF444" s="4"/>
    </row>
    <row r="445" spans="1:32" x14ac:dyDescent="0.2">
      <c r="A445" s="55"/>
      <c r="B445" s="11"/>
      <c r="C445" s="11" t="s">
        <v>138</v>
      </c>
      <c r="D445" s="11"/>
      <c r="E445" s="231">
        <v>8534</v>
      </c>
      <c r="F445" s="11"/>
      <c r="G445" s="11"/>
      <c r="H445" s="11"/>
      <c r="I445" s="11"/>
      <c r="J445" s="11"/>
      <c r="K445" s="11"/>
      <c r="M445" s="267">
        <v>4</v>
      </c>
      <c r="N445" s="69"/>
      <c r="P445" s="178">
        <v>43.1</v>
      </c>
      <c r="Q445" s="178"/>
      <c r="R445" s="178">
        <v>58.4</v>
      </c>
      <c r="S445" s="11"/>
      <c r="T445" s="286">
        <v>49.9</v>
      </c>
      <c r="U445" s="286"/>
      <c r="V445" s="286">
        <v>73.3</v>
      </c>
      <c r="W445" s="11"/>
      <c r="Y445" s="178">
        <v>129.30000000000001</v>
      </c>
      <c r="Z445" s="178">
        <v>129.30000000000001</v>
      </c>
      <c r="AB445" s="11"/>
      <c r="AC445" s="11"/>
      <c r="AD445" s="11"/>
      <c r="AE445" s="4"/>
      <c r="AF445" s="4"/>
    </row>
    <row r="446" spans="1:32" x14ac:dyDescent="0.2">
      <c r="A446" s="55"/>
      <c r="B446" s="11"/>
      <c r="C446" s="11" t="s">
        <v>138</v>
      </c>
      <c r="D446" s="11"/>
      <c r="E446" s="231">
        <v>8540</v>
      </c>
      <c r="F446" s="11"/>
      <c r="G446" s="11"/>
      <c r="H446" s="11"/>
      <c r="I446" s="11"/>
      <c r="J446" s="11"/>
      <c r="K446" s="11"/>
      <c r="M446" s="267">
        <v>1</v>
      </c>
      <c r="N446" s="69"/>
      <c r="P446" s="178">
        <v>65.12</v>
      </c>
      <c r="Q446" s="178"/>
      <c r="R446" s="178">
        <v>65.12</v>
      </c>
      <c r="S446" s="11"/>
      <c r="T446" s="286">
        <v>83.62</v>
      </c>
      <c r="U446" s="286"/>
      <c r="V446" s="286">
        <v>83.62</v>
      </c>
      <c r="W446" s="11"/>
      <c r="Y446" s="178">
        <v>65.12</v>
      </c>
      <c r="Z446" s="178">
        <v>65.12</v>
      </c>
      <c r="AB446" s="11"/>
      <c r="AC446" s="11"/>
      <c r="AD446" s="11"/>
      <c r="AE446" s="4"/>
      <c r="AF446" s="4"/>
    </row>
    <row r="447" spans="1:32" x14ac:dyDescent="0.2">
      <c r="A447" s="55"/>
      <c r="B447" s="11"/>
      <c r="C447" s="11" t="s">
        <v>139</v>
      </c>
      <c r="D447" s="11"/>
      <c r="E447" s="231">
        <v>8525</v>
      </c>
      <c r="F447" s="11"/>
      <c r="G447" s="11"/>
      <c r="H447" s="11"/>
      <c r="I447" s="11"/>
      <c r="J447" s="11"/>
      <c r="K447" s="11"/>
      <c r="M447" s="267">
        <v>18</v>
      </c>
      <c r="N447" s="69"/>
      <c r="P447" s="178">
        <v>83.381764705882347</v>
      </c>
      <c r="Q447" s="178"/>
      <c r="R447" s="178">
        <v>58.4</v>
      </c>
      <c r="S447" s="11"/>
      <c r="T447" s="286">
        <v>113.17705882352941</v>
      </c>
      <c r="U447" s="286"/>
      <c r="V447" s="286">
        <v>98.08</v>
      </c>
      <c r="W447" s="11"/>
      <c r="Y447" s="178">
        <v>1417.49</v>
      </c>
      <c r="Z447" s="178">
        <v>1435.06</v>
      </c>
      <c r="AB447" s="11"/>
      <c r="AC447" s="11"/>
      <c r="AD447" s="11"/>
      <c r="AE447" s="4"/>
      <c r="AF447" s="4"/>
    </row>
    <row r="448" spans="1:32" x14ac:dyDescent="0.2">
      <c r="A448" s="55"/>
      <c r="B448" s="11"/>
      <c r="C448" s="11" t="s">
        <v>140</v>
      </c>
      <c r="D448" s="11"/>
      <c r="E448" s="231">
        <v>8525</v>
      </c>
      <c r="F448" s="11"/>
      <c r="G448" s="11"/>
      <c r="H448" s="11"/>
      <c r="I448" s="11"/>
      <c r="J448" s="11"/>
      <c r="K448" s="11"/>
      <c r="M448" s="267">
        <v>1011</v>
      </c>
      <c r="N448" s="69"/>
      <c r="P448" s="178">
        <v>66.08332635983264</v>
      </c>
      <c r="Q448" s="178"/>
      <c r="R448" s="178">
        <v>61.1</v>
      </c>
      <c r="S448" s="11"/>
      <c r="T448" s="286">
        <v>86.021945606694572</v>
      </c>
      <c r="U448" s="286"/>
      <c r="V448" s="286">
        <v>79.489999999999995</v>
      </c>
      <c r="W448" s="11"/>
      <c r="Y448" s="178">
        <v>63175.66</v>
      </c>
      <c r="Z448" s="178">
        <v>63733.83</v>
      </c>
      <c r="AB448" s="11"/>
      <c r="AC448" s="11"/>
      <c r="AD448" s="11"/>
      <c r="AE448" s="4"/>
      <c r="AF448" s="4"/>
    </row>
    <row r="449" spans="1:32" x14ac:dyDescent="0.2">
      <c r="A449" s="55"/>
      <c r="B449" s="11"/>
      <c r="C449" s="11" t="s">
        <v>140</v>
      </c>
      <c r="D449" s="11"/>
      <c r="E449" s="231">
        <v>8534</v>
      </c>
      <c r="F449" s="11"/>
      <c r="G449" s="11"/>
      <c r="H449" s="11"/>
      <c r="I449" s="11"/>
      <c r="J449" s="11"/>
      <c r="K449" s="11"/>
      <c r="M449" s="267">
        <v>61</v>
      </c>
      <c r="N449" s="69"/>
      <c r="P449" s="178">
        <v>49.217671232876711</v>
      </c>
      <c r="Q449" s="178"/>
      <c r="R449" s="178">
        <v>38.81</v>
      </c>
      <c r="S449" s="11"/>
      <c r="T449" s="286">
        <v>59.005342465753429</v>
      </c>
      <c r="U449" s="286"/>
      <c r="V449" s="286">
        <v>43.36</v>
      </c>
      <c r="W449" s="11"/>
      <c r="Y449" s="178">
        <v>3592.89</v>
      </c>
      <c r="Z449" s="178">
        <v>3571.98</v>
      </c>
      <c r="AB449" s="11"/>
      <c r="AC449" s="11"/>
      <c r="AD449" s="11"/>
      <c r="AE449" s="4"/>
      <c r="AF449" s="4"/>
    </row>
    <row r="450" spans="1:32" x14ac:dyDescent="0.2">
      <c r="A450" s="55"/>
      <c r="B450" s="11"/>
      <c r="C450" s="11" t="s">
        <v>140</v>
      </c>
      <c r="D450" s="11"/>
      <c r="E450" s="231">
        <v>8540</v>
      </c>
      <c r="F450" s="11"/>
      <c r="G450" s="11"/>
      <c r="H450" s="11"/>
      <c r="I450" s="11"/>
      <c r="J450" s="11"/>
      <c r="K450" s="11"/>
      <c r="M450" s="267">
        <v>28</v>
      </c>
      <c r="N450" s="69"/>
      <c r="P450" s="178">
        <v>59.761379310344822</v>
      </c>
      <c r="Q450" s="178"/>
      <c r="R450" s="178">
        <v>65.81</v>
      </c>
      <c r="S450" s="11"/>
      <c r="T450" s="286">
        <v>75.40034482758621</v>
      </c>
      <c r="U450" s="286"/>
      <c r="V450" s="286">
        <v>84.66</v>
      </c>
      <c r="W450" s="11"/>
      <c r="Y450" s="178">
        <v>1733.08</v>
      </c>
      <c r="Z450" s="178">
        <v>1733.08</v>
      </c>
      <c r="AB450" s="11"/>
      <c r="AC450" s="11"/>
      <c r="AD450" s="11"/>
      <c r="AE450" s="4"/>
      <c r="AF450" s="4"/>
    </row>
    <row r="451" spans="1:32" x14ac:dyDescent="0.2">
      <c r="A451" s="55"/>
      <c r="B451" s="11"/>
      <c r="C451" s="11" t="s">
        <v>140</v>
      </c>
      <c r="D451" s="11"/>
      <c r="E451" s="231">
        <v>8558</v>
      </c>
      <c r="F451" s="11"/>
      <c r="G451" s="11"/>
      <c r="H451" s="11"/>
      <c r="I451" s="11"/>
      <c r="J451" s="11"/>
      <c r="K451" s="11"/>
      <c r="M451" s="267">
        <v>1</v>
      </c>
      <c r="N451" s="69"/>
      <c r="P451" s="178">
        <v>152.12</v>
      </c>
      <c r="Q451" s="178"/>
      <c r="R451" s="178">
        <v>152.12</v>
      </c>
      <c r="S451" s="11"/>
      <c r="T451" s="286">
        <v>216.8</v>
      </c>
      <c r="U451" s="286"/>
      <c r="V451" s="286">
        <v>216.8</v>
      </c>
      <c r="W451" s="11"/>
      <c r="Y451" s="178">
        <v>152.12</v>
      </c>
      <c r="Z451" s="178">
        <v>152.12</v>
      </c>
      <c r="AB451" s="11"/>
      <c r="AC451" s="11"/>
      <c r="AD451" s="11"/>
      <c r="AE451" s="4"/>
      <c r="AF451" s="4"/>
    </row>
    <row r="452" spans="1:32" x14ac:dyDescent="0.2">
      <c r="A452" s="55"/>
      <c r="B452" s="11"/>
      <c r="C452" s="11" t="s">
        <v>140</v>
      </c>
      <c r="D452" s="11"/>
      <c r="E452" s="231">
        <v>8560</v>
      </c>
      <c r="F452" s="11"/>
      <c r="G452" s="11"/>
      <c r="H452" s="11"/>
      <c r="I452" s="11"/>
      <c r="J452" s="11"/>
      <c r="K452" s="11"/>
      <c r="M452" s="267">
        <v>17</v>
      </c>
      <c r="N452" s="69"/>
      <c r="P452" s="178">
        <v>50.885882352941174</v>
      </c>
      <c r="Q452" s="178"/>
      <c r="R452" s="178">
        <v>10.5</v>
      </c>
      <c r="S452" s="11"/>
      <c r="T452" s="286">
        <v>61.817058823529415</v>
      </c>
      <c r="U452" s="286"/>
      <c r="V452" s="286">
        <v>0</v>
      </c>
      <c r="W452" s="11"/>
      <c r="Y452" s="178">
        <v>865.06</v>
      </c>
      <c r="Z452" s="178">
        <v>865.06</v>
      </c>
      <c r="AB452" s="11"/>
      <c r="AC452" s="11"/>
      <c r="AD452" s="11"/>
      <c r="AE452" s="4"/>
      <c r="AF452" s="4"/>
    </row>
    <row r="453" spans="1:32" x14ac:dyDescent="0.2">
      <c r="A453" s="55"/>
      <c r="B453" s="11"/>
      <c r="C453" s="11" t="s">
        <v>141</v>
      </c>
      <c r="D453" s="11"/>
      <c r="E453" s="231">
        <v>7840</v>
      </c>
      <c r="F453" s="11"/>
      <c r="G453" s="11"/>
      <c r="H453" s="11"/>
      <c r="I453" s="11"/>
      <c r="J453" s="11"/>
      <c r="K453" s="11"/>
      <c r="M453" s="267">
        <v>2</v>
      </c>
      <c r="N453" s="69"/>
      <c r="P453" s="178">
        <v>38.255000000000003</v>
      </c>
      <c r="Q453" s="178"/>
      <c r="R453" s="178">
        <v>38.254999999999995</v>
      </c>
      <c r="S453" s="11"/>
      <c r="T453" s="286">
        <v>42.48</v>
      </c>
      <c r="U453" s="286"/>
      <c r="V453" s="286">
        <v>42.48</v>
      </c>
      <c r="W453" s="11"/>
      <c r="Y453" s="178">
        <v>76.510000000000005</v>
      </c>
      <c r="Z453" s="178">
        <v>76.510000000000005</v>
      </c>
      <c r="AB453" s="11"/>
      <c r="AC453" s="11"/>
      <c r="AD453" s="11"/>
      <c r="AE453" s="4"/>
      <c r="AF453" s="4"/>
    </row>
    <row r="454" spans="1:32" x14ac:dyDescent="0.2">
      <c r="A454" s="55"/>
      <c r="B454" s="11"/>
      <c r="C454" s="11" t="s">
        <v>142</v>
      </c>
      <c r="D454" s="11"/>
      <c r="E454" s="231">
        <v>7840</v>
      </c>
      <c r="F454" s="11"/>
      <c r="G454" s="11"/>
      <c r="H454" s="11"/>
      <c r="I454" s="11"/>
      <c r="J454" s="11"/>
      <c r="K454" s="11"/>
      <c r="M454" s="267">
        <v>22</v>
      </c>
      <c r="N454" s="69"/>
      <c r="P454" s="178">
        <v>35.681428571428576</v>
      </c>
      <c r="Q454" s="178"/>
      <c r="R454" s="178">
        <v>38.85</v>
      </c>
      <c r="S454" s="11"/>
      <c r="T454" s="286">
        <v>38.537142857142854</v>
      </c>
      <c r="U454" s="286"/>
      <c r="V454" s="286">
        <v>43.41</v>
      </c>
      <c r="W454" s="11"/>
      <c r="Y454" s="178">
        <v>249.77</v>
      </c>
      <c r="Z454" s="178">
        <v>249.77</v>
      </c>
      <c r="AB454" s="11"/>
      <c r="AC454" s="11"/>
      <c r="AD454" s="11"/>
      <c r="AE454" s="4"/>
      <c r="AF454" s="4"/>
    </row>
    <row r="455" spans="1:32" x14ac:dyDescent="0.2">
      <c r="A455" s="55"/>
      <c r="B455" s="11"/>
      <c r="C455" s="11" t="s">
        <v>143</v>
      </c>
      <c r="D455" s="11"/>
      <c r="E455" s="231">
        <v>7067</v>
      </c>
      <c r="F455" s="11"/>
      <c r="G455" s="11"/>
      <c r="H455" s="11"/>
      <c r="I455" s="11"/>
      <c r="J455" s="11"/>
      <c r="K455" s="11"/>
      <c r="M455" s="267">
        <v>2</v>
      </c>
      <c r="N455" s="69"/>
      <c r="P455" s="178">
        <v>40.85</v>
      </c>
      <c r="Q455" s="178"/>
      <c r="R455" s="178">
        <v>40.85</v>
      </c>
      <c r="S455" s="11"/>
      <c r="T455" s="286">
        <v>46.46</v>
      </c>
      <c r="U455" s="286"/>
      <c r="V455" s="286">
        <v>46.46</v>
      </c>
      <c r="W455" s="11"/>
      <c r="Y455" s="178">
        <v>81.7</v>
      </c>
      <c r="Z455" s="178">
        <v>81.7</v>
      </c>
      <c r="AB455" s="11"/>
      <c r="AC455" s="11"/>
      <c r="AD455" s="11"/>
      <c r="AE455" s="4"/>
      <c r="AF455" s="4"/>
    </row>
    <row r="456" spans="1:32" x14ac:dyDescent="0.2">
      <c r="A456" s="55"/>
      <c r="B456" s="11"/>
      <c r="C456" s="11" t="s">
        <v>143</v>
      </c>
      <c r="D456" s="11"/>
      <c r="E456" s="231">
        <v>8817</v>
      </c>
      <c r="F456" s="11"/>
      <c r="G456" s="11"/>
      <c r="H456" s="11"/>
      <c r="I456" s="11"/>
      <c r="J456" s="11"/>
      <c r="K456" s="11"/>
      <c r="M456" s="267">
        <v>1</v>
      </c>
      <c r="N456" s="69"/>
      <c r="P456" s="178">
        <v>72.53</v>
      </c>
      <c r="Q456" s="178"/>
      <c r="R456" s="178">
        <v>72.53</v>
      </c>
      <c r="S456" s="11"/>
      <c r="T456" s="286">
        <v>94.98</v>
      </c>
      <c r="U456" s="286"/>
      <c r="V456" s="286">
        <v>94.98</v>
      </c>
      <c r="W456" s="11"/>
      <c r="Y456" s="178">
        <v>72.53</v>
      </c>
      <c r="Z456" s="178">
        <v>72.53</v>
      </c>
      <c r="AB456" s="11"/>
      <c r="AC456" s="11"/>
      <c r="AD456" s="11"/>
      <c r="AE456" s="4"/>
      <c r="AF456" s="4"/>
    </row>
    <row r="457" spans="1:32" x14ac:dyDescent="0.2">
      <c r="A457" s="55"/>
      <c r="B457" s="11"/>
      <c r="C457" s="11" t="s">
        <v>143</v>
      </c>
      <c r="D457" s="11"/>
      <c r="E457" s="231">
        <v>8830</v>
      </c>
      <c r="F457" s="11"/>
      <c r="G457" s="11"/>
      <c r="H457" s="11"/>
      <c r="I457" s="11"/>
      <c r="J457" s="11"/>
      <c r="K457" s="11"/>
      <c r="M457" s="267">
        <v>6220</v>
      </c>
      <c r="N457" s="69"/>
      <c r="P457" s="178">
        <v>47.29993099249036</v>
      </c>
      <c r="Q457" s="178"/>
      <c r="R457" s="178">
        <v>45.57</v>
      </c>
      <c r="S457" s="11"/>
      <c r="T457" s="286">
        <v>57.258542723766993</v>
      </c>
      <c r="U457" s="286"/>
      <c r="V457" s="286">
        <v>55.75</v>
      </c>
      <c r="W457" s="11"/>
      <c r="Y457" s="178">
        <v>233046.76</v>
      </c>
      <c r="Z457" s="178">
        <v>235652.12</v>
      </c>
      <c r="AB457" s="11"/>
      <c r="AC457" s="11"/>
      <c r="AD457" s="11"/>
      <c r="AE457" s="4"/>
      <c r="AF457" s="4"/>
    </row>
    <row r="458" spans="1:32" x14ac:dyDescent="0.2">
      <c r="A458" s="55"/>
      <c r="B458" s="11"/>
      <c r="C458" s="11" t="s">
        <v>144</v>
      </c>
      <c r="D458" s="11"/>
      <c r="E458" s="231">
        <v>8832</v>
      </c>
      <c r="F458" s="11"/>
      <c r="G458" s="11"/>
      <c r="H458" s="11"/>
      <c r="I458" s="11"/>
      <c r="J458" s="11"/>
      <c r="K458" s="11"/>
      <c r="M458" s="267">
        <v>845</v>
      </c>
      <c r="N458" s="69"/>
      <c r="P458" s="178">
        <v>35.55882951653944</v>
      </c>
      <c r="Q458" s="178"/>
      <c r="R458" s="178">
        <v>32.08</v>
      </c>
      <c r="S458" s="11"/>
      <c r="T458" s="286">
        <v>37.65</v>
      </c>
      <c r="U458" s="286"/>
      <c r="V458" s="286">
        <v>33.049999999999997</v>
      </c>
      <c r="W458" s="11"/>
      <c r="Y458" s="178">
        <v>27949.24</v>
      </c>
      <c r="Z458" s="178">
        <v>27452.26</v>
      </c>
      <c r="AB458" s="11"/>
      <c r="AC458" s="11"/>
      <c r="AD458" s="11"/>
      <c r="AE458" s="4"/>
      <c r="AF458" s="4"/>
    </row>
    <row r="459" spans="1:32" x14ac:dyDescent="0.2">
      <c r="A459" s="55"/>
      <c r="B459" s="11"/>
      <c r="C459" s="11" t="s">
        <v>145</v>
      </c>
      <c r="D459" s="11"/>
      <c r="E459" s="231">
        <v>7033</v>
      </c>
      <c r="F459" s="11"/>
      <c r="G459" s="11"/>
      <c r="H459" s="11"/>
      <c r="I459" s="11"/>
      <c r="J459" s="11"/>
      <c r="K459" s="11"/>
      <c r="M459" s="267">
        <v>2867</v>
      </c>
      <c r="N459" s="69"/>
      <c r="P459" s="178">
        <v>40.102763596004444</v>
      </c>
      <c r="Q459" s="178"/>
      <c r="R459" s="178">
        <v>37.54</v>
      </c>
      <c r="S459" s="11"/>
      <c r="T459" s="286">
        <v>43.615756566777613</v>
      </c>
      <c r="U459" s="286"/>
      <c r="V459" s="286">
        <v>40.32</v>
      </c>
      <c r="W459" s="11"/>
      <c r="Y459" s="178">
        <v>108397.77</v>
      </c>
      <c r="Z459" s="178">
        <v>105557.74</v>
      </c>
      <c r="AB459" s="11"/>
      <c r="AC459" s="11"/>
      <c r="AD459" s="11"/>
      <c r="AE459" s="4"/>
      <c r="AF459" s="4"/>
    </row>
    <row r="460" spans="1:32" x14ac:dyDescent="0.2">
      <c r="A460" s="55"/>
      <c r="B460" s="11"/>
      <c r="C460" s="11" t="s">
        <v>146</v>
      </c>
      <c r="D460" s="11"/>
      <c r="E460" s="231">
        <v>8825</v>
      </c>
      <c r="F460" s="11"/>
      <c r="G460" s="11"/>
      <c r="H460" s="11"/>
      <c r="I460" s="11"/>
      <c r="J460" s="11"/>
      <c r="K460" s="11"/>
      <c r="M460" s="267">
        <v>5</v>
      </c>
      <c r="N460" s="69"/>
      <c r="P460" s="178">
        <v>48.143999999999998</v>
      </c>
      <c r="Q460" s="178"/>
      <c r="R460" s="178">
        <v>62.45</v>
      </c>
      <c r="S460" s="11"/>
      <c r="T460" s="286">
        <v>57.634</v>
      </c>
      <c r="U460" s="286"/>
      <c r="V460" s="286">
        <v>79.53</v>
      </c>
      <c r="W460" s="11"/>
      <c r="Y460" s="178">
        <v>240.72</v>
      </c>
      <c r="Z460" s="178">
        <v>240.72</v>
      </c>
      <c r="AB460" s="11"/>
      <c r="AC460" s="11"/>
      <c r="AD460" s="11"/>
      <c r="AE460" s="4"/>
      <c r="AF460" s="4"/>
    </row>
    <row r="461" spans="1:32" x14ac:dyDescent="0.2">
      <c r="A461" s="55"/>
      <c r="B461" s="11"/>
      <c r="C461" s="11" t="s">
        <v>147</v>
      </c>
      <c r="D461" s="11"/>
      <c r="E461" s="231">
        <v>7848</v>
      </c>
      <c r="F461" s="11"/>
      <c r="G461" s="11"/>
      <c r="H461" s="11"/>
      <c r="I461" s="11"/>
      <c r="J461" s="11"/>
      <c r="K461" s="11"/>
      <c r="M461" s="267">
        <v>1</v>
      </c>
      <c r="N461" s="69"/>
      <c r="P461" s="178">
        <v>131.38</v>
      </c>
      <c r="Q461" s="178"/>
      <c r="R461" s="178">
        <v>131.38</v>
      </c>
      <c r="S461" s="11"/>
      <c r="T461" s="286">
        <v>185.07</v>
      </c>
      <c r="U461" s="286"/>
      <c r="V461" s="286">
        <v>185.07</v>
      </c>
      <c r="W461" s="11"/>
      <c r="Y461" s="178">
        <v>131.38</v>
      </c>
      <c r="Z461" s="178">
        <v>131.38</v>
      </c>
      <c r="AB461" s="11"/>
      <c r="AC461" s="11"/>
      <c r="AD461" s="11"/>
      <c r="AE461" s="4"/>
      <c r="AF461" s="4"/>
    </row>
    <row r="462" spans="1:32" x14ac:dyDescent="0.2">
      <c r="A462" s="55"/>
      <c r="B462" s="11"/>
      <c r="C462" s="11" t="s">
        <v>148</v>
      </c>
      <c r="D462" s="11"/>
      <c r="E462" s="231">
        <v>7848</v>
      </c>
      <c r="F462" s="11"/>
      <c r="G462" s="11"/>
      <c r="H462" s="11"/>
      <c r="I462" s="11"/>
      <c r="J462" s="11"/>
      <c r="K462" s="11"/>
      <c r="M462" s="267">
        <v>129</v>
      </c>
      <c r="N462" s="69"/>
      <c r="P462" s="178">
        <v>68.851596638655465</v>
      </c>
      <c r="Q462" s="178"/>
      <c r="R462" s="178">
        <v>59.13</v>
      </c>
      <c r="S462" s="11"/>
      <c r="T462" s="286">
        <v>87.013613445378127</v>
      </c>
      <c r="U462" s="286"/>
      <c r="V462" s="286">
        <v>75.47</v>
      </c>
      <c r="W462" s="11"/>
      <c r="Y462" s="178">
        <v>8193.34</v>
      </c>
      <c r="Z462" s="178">
        <v>8004.14</v>
      </c>
      <c r="AB462" s="11"/>
      <c r="AC462" s="11"/>
      <c r="AD462" s="11"/>
      <c r="AE462" s="4"/>
      <c r="AF462" s="4"/>
    </row>
    <row r="463" spans="1:32" x14ac:dyDescent="0.2">
      <c r="A463" s="55"/>
      <c r="B463" s="11"/>
      <c r="C463" s="11" t="s">
        <v>149</v>
      </c>
      <c r="D463" s="11"/>
      <c r="E463" s="231">
        <v>8530</v>
      </c>
      <c r="F463" s="11"/>
      <c r="G463" s="11"/>
      <c r="H463" s="11"/>
      <c r="I463" s="11"/>
      <c r="J463" s="11"/>
      <c r="K463" s="11"/>
      <c r="M463" s="267">
        <v>42</v>
      </c>
      <c r="N463" s="69"/>
      <c r="P463" s="178">
        <v>38.569285714285719</v>
      </c>
      <c r="Q463" s="178"/>
      <c r="R463" s="178">
        <v>40.094999999999999</v>
      </c>
      <c r="S463" s="11"/>
      <c r="T463" s="286">
        <v>43.410000000000004</v>
      </c>
      <c r="U463" s="286"/>
      <c r="V463" s="286">
        <v>45.945</v>
      </c>
      <c r="W463" s="11"/>
      <c r="Y463" s="178">
        <v>1619.91</v>
      </c>
      <c r="Z463" s="178">
        <v>1632.23</v>
      </c>
      <c r="AB463" s="11"/>
      <c r="AC463" s="11"/>
      <c r="AD463" s="11"/>
      <c r="AE463" s="4"/>
      <c r="AF463" s="4"/>
    </row>
    <row r="464" spans="1:32" x14ac:dyDescent="0.2">
      <c r="A464" s="55"/>
      <c r="B464" s="11"/>
      <c r="C464" s="11" t="s">
        <v>150</v>
      </c>
      <c r="D464" s="11"/>
      <c r="E464" s="231">
        <v>8530</v>
      </c>
      <c r="F464" s="11"/>
      <c r="G464" s="11"/>
      <c r="H464" s="11"/>
      <c r="I464" s="11"/>
      <c r="J464" s="11"/>
      <c r="K464" s="11"/>
      <c r="M464" s="267">
        <v>1827</v>
      </c>
      <c r="N464" s="69"/>
      <c r="P464" s="178">
        <v>53.751953543776054</v>
      </c>
      <c r="Q464" s="178"/>
      <c r="R464" s="178">
        <v>50.27</v>
      </c>
      <c r="S464" s="11"/>
      <c r="T464" s="286">
        <v>66.658195354377582</v>
      </c>
      <c r="U464" s="286"/>
      <c r="V464" s="286">
        <v>61.94</v>
      </c>
      <c r="W464" s="11"/>
      <c r="Y464" s="178">
        <v>90249.53</v>
      </c>
      <c r="Z464" s="178">
        <v>90768.5</v>
      </c>
      <c r="AB464" s="11"/>
      <c r="AC464" s="11"/>
      <c r="AD464" s="11"/>
      <c r="AE464" s="4"/>
      <c r="AF464" s="4"/>
    </row>
    <row r="465" spans="1:32" x14ac:dyDescent="0.2">
      <c r="A465" s="55"/>
      <c r="B465" s="11"/>
      <c r="C465" s="11" t="s">
        <v>151</v>
      </c>
      <c r="D465" s="11"/>
      <c r="E465" s="231">
        <v>8648</v>
      </c>
      <c r="F465" s="11"/>
      <c r="G465" s="11"/>
      <c r="H465" s="11"/>
      <c r="I465" s="11"/>
      <c r="J465" s="11"/>
      <c r="K465" s="11"/>
      <c r="M465" s="267">
        <v>1</v>
      </c>
      <c r="N465" s="69"/>
      <c r="P465" s="178">
        <v>88.73</v>
      </c>
      <c r="Q465" s="178"/>
      <c r="R465" s="178">
        <v>88.73</v>
      </c>
      <c r="S465" s="11"/>
      <c r="T465" s="286">
        <v>119.75</v>
      </c>
      <c r="U465" s="286"/>
      <c r="V465" s="286">
        <v>119.75</v>
      </c>
      <c r="W465" s="11"/>
      <c r="Y465" s="178">
        <v>88.73</v>
      </c>
      <c r="Z465" s="178">
        <v>88.73</v>
      </c>
      <c r="AB465" s="11"/>
      <c r="AC465" s="11"/>
      <c r="AD465" s="11"/>
      <c r="AE465" s="4"/>
      <c r="AF465" s="4"/>
    </row>
    <row r="466" spans="1:32" x14ac:dyDescent="0.2">
      <c r="A466" s="55"/>
      <c r="B466" s="11"/>
      <c r="C466" s="11" t="s">
        <v>152</v>
      </c>
      <c r="D466" s="11"/>
      <c r="E466" s="231">
        <v>8648</v>
      </c>
      <c r="F466" s="11"/>
      <c r="G466" s="11"/>
      <c r="H466" s="11"/>
      <c r="I466" s="11"/>
      <c r="J466" s="11"/>
      <c r="K466" s="11"/>
      <c r="M466" s="267">
        <v>89</v>
      </c>
      <c r="N466" s="69"/>
      <c r="P466" s="178">
        <v>78.534124999999989</v>
      </c>
      <c r="Q466" s="178"/>
      <c r="R466" s="178">
        <v>75.574999999999989</v>
      </c>
      <c r="S466" s="11"/>
      <c r="T466" s="286">
        <v>108.00425</v>
      </c>
      <c r="U466" s="286"/>
      <c r="V466" s="286">
        <v>103.23</v>
      </c>
      <c r="W466" s="11"/>
      <c r="Y466" s="178">
        <v>6282.73</v>
      </c>
      <c r="Z466" s="178">
        <v>6479.69</v>
      </c>
      <c r="AB466" s="11"/>
      <c r="AC466" s="11"/>
      <c r="AD466" s="11"/>
      <c r="AE466" s="4"/>
      <c r="AF466" s="4"/>
    </row>
    <row r="467" spans="1:32" x14ac:dyDescent="0.2">
      <c r="A467" s="55"/>
      <c r="B467" s="11"/>
      <c r="C467" s="11" t="s">
        <v>153</v>
      </c>
      <c r="D467" s="11"/>
      <c r="E467" s="231">
        <v>8833</v>
      </c>
      <c r="F467" s="11"/>
      <c r="G467" s="11"/>
      <c r="H467" s="11"/>
      <c r="I467" s="11"/>
      <c r="J467" s="11"/>
      <c r="K467" s="11"/>
      <c r="M467" s="267">
        <v>10</v>
      </c>
      <c r="N467" s="69"/>
      <c r="P467" s="178">
        <v>47.010000000000005</v>
      </c>
      <c r="Q467" s="178"/>
      <c r="R467" s="178">
        <v>44.25</v>
      </c>
      <c r="S467" s="11"/>
      <c r="T467" s="286">
        <v>55.878</v>
      </c>
      <c r="U467" s="286"/>
      <c r="V467" s="286">
        <v>51.644999999999996</v>
      </c>
      <c r="W467" s="11"/>
      <c r="Y467" s="178">
        <v>470.1</v>
      </c>
      <c r="Z467" s="178">
        <v>470.1</v>
      </c>
      <c r="AB467" s="11"/>
      <c r="AC467" s="11"/>
      <c r="AD467" s="11"/>
      <c r="AE467" s="4"/>
      <c r="AF467" s="4"/>
    </row>
    <row r="468" spans="1:32" x14ac:dyDescent="0.2">
      <c r="A468" s="55"/>
      <c r="B468" s="11"/>
      <c r="C468" s="11" t="s">
        <v>154</v>
      </c>
      <c r="D468" s="11"/>
      <c r="E468" s="231">
        <v>7830</v>
      </c>
      <c r="F468" s="11"/>
      <c r="G468" s="11"/>
      <c r="H468" s="11"/>
      <c r="I468" s="11"/>
      <c r="J468" s="11"/>
      <c r="K468" s="11"/>
      <c r="M468" s="267">
        <v>2</v>
      </c>
      <c r="N468" s="69"/>
      <c r="P468" s="178">
        <v>42.34</v>
      </c>
      <c r="Q468" s="178"/>
      <c r="R468" s="178">
        <v>42.34</v>
      </c>
      <c r="S468" s="11"/>
      <c r="T468" s="286">
        <v>50.594999999999999</v>
      </c>
      <c r="U468" s="286"/>
      <c r="V468" s="286">
        <v>50.594999999999999</v>
      </c>
      <c r="W468" s="11"/>
      <c r="Y468" s="178">
        <v>84.68</v>
      </c>
      <c r="Z468" s="178">
        <v>84.68</v>
      </c>
      <c r="AB468" s="11"/>
      <c r="AC468" s="11"/>
      <c r="AD468" s="11"/>
      <c r="AE468" s="4"/>
      <c r="AF468" s="4"/>
    </row>
    <row r="469" spans="1:32" x14ac:dyDescent="0.2">
      <c r="A469" s="55"/>
      <c r="B469" s="11"/>
      <c r="C469" s="11" t="s">
        <v>154</v>
      </c>
      <c r="D469" s="11"/>
      <c r="E469" s="231">
        <v>8833</v>
      </c>
      <c r="F469" s="11"/>
      <c r="G469" s="11"/>
      <c r="H469" s="11"/>
      <c r="I469" s="11"/>
      <c r="J469" s="11"/>
      <c r="K469" s="11"/>
      <c r="M469" s="267">
        <v>1102</v>
      </c>
      <c r="N469" s="69"/>
      <c r="P469" s="178">
        <v>42.977088974854929</v>
      </c>
      <c r="Q469" s="178"/>
      <c r="R469" s="178">
        <v>37.844999999999999</v>
      </c>
      <c r="S469" s="11"/>
      <c r="T469" s="286">
        <v>48.19655705996135</v>
      </c>
      <c r="U469" s="286"/>
      <c r="V469" s="286">
        <v>41.32</v>
      </c>
      <c r="W469" s="11"/>
      <c r="Y469" s="178">
        <v>44438.31</v>
      </c>
      <c r="Z469" s="178">
        <v>43396.63</v>
      </c>
      <c r="AB469" s="11"/>
      <c r="AC469" s="11"/>
      <c r="AD469" s="11"/>
      <c r="AE469" s="4"/>
      <c r="AF469" s="4"/>
    </row>
    <row r="470" spans="1:32" x14ac:dyDescent="0.2">
      <c r="A470" s="55"/>
      <c r="B470" s="11"/>
      <c r="C470" s="11" t="s">
        <v>158</v>
      </c>
      <c r="D470" s="11"/>
      <c r="E470" s="231">
        <v>7016</v>
      </c>
      <c r="F470" s="11"/>
      <c r="G470" s="11"/>
      <c r="H470" s="11"/>
      <c r="I470" s="11"/>
      <c r="J470" s="11"/>
      <c r="K470" s="11"/>
      <c r="M470" s="267">
        <v>1</v>
      </c>
      <c r="N470" s="69"/>
      <c r="P470" s="178">
        <v>0</v>
      </c>
      <c r="Q470" s="178"/>
      <c r="R470" s="178">
        <v>0</v>
      </c>
      <c r="S470" s="11"/>
      <c r="T470" s="286">
        <v>0</v>
      </c>
      <c r="U470" s="286"/>
      <c r="V470" s="286">
        <v>0</v>
      </c>
      <c r="W470" s="11"/>
      <c r="Y470" s="178">
        <v>0</v>
      </c>
      <c r="Z470" s="178">
        <v>0</v>
      </c>
      <c r="AB470" s="11"/>
      <c r="AC470" s="11"/>
      <c r="AD470" s="11"/>
      <c r="AE470" s="4"/>
      <c r="AF470" s="4"/>
    </row>
    <row r="471" spans="1:32" x14ac:dyDescent="0.2">
      <c r="A471" s="55"/>
      <c r="B471" s="11"/>
      <c r="C471" s="11" t="s">
        <v>158</v>
      </c>
      <c r="D471" s="11"/>
      <c r="E471" s="231">
        <v>7036</v>
      </c>
      <c r="F471" s="11"/>
      <c r="G471" s="11"/>
      <c r="H471" s="11"/>
      <c r="I471" s="11"/>
      <c r="J471" s="11"/>
      <c r="K471" s="11"/>
      <c r="M471" s="267">
        <v>14326</v>
      </c>
      <c r="N471" s="69"/>
      <c r="P471" s="178">
        <v>36.910664713140036</v>
      </c>
      <c r="Q471" s="178"/>
      <c r="R471" s="178">
        <v>34.79</v>
      </c>
      <c r="S471" s="11"/>
      <c r="T471" s="286">
        <v>39.333825570635611</v>
      </c>
      <c r="U471" s="286"/>
      <c r="V471" s="286">
        <v>36.17</v>
      </c>
      <c r="W471" s="11"/>
      <c r="Y471" s="178">
        <v>478657.5</v>
      </c>
      <c r="Z471" s="178">
        <v>469077.16</v>
      </c>
      <c r="AB471" s="11"/>
      <c r="AC471" s="11"/>
      <c r="AD471" s="11"/>
      <c r="AE471" s="4"/>
      <c r="AF471" s="4"/>
    </row>
    <row r="472" spans="1:32" x14ac:dyDescent="0.2">
      <c r="A472" s="55"/>
      <c r="B472" s="11"/>
      <c r="C472" s="11" t="s">
        <v>160</v>
      </c>
      <c r="D472" s="11"/>
      <c r="E472" s="231">
        <v>7840</v>
      </c>
      <c r="F472" s="11"/>
      <c r="G472" s="11"/>
      <c r="H472" s="11"/>
      <c r="I472" s="11"/>
      <c r="J472" s="11"/>
      <c r="K472" s="11"/>
      <c r="M472" s="267">
        <v>1</v>
      </c>
      <c r="N472" s="69"/>
      <c r="P472" s="178">
        <v>68.56</v>
      </c>
      <c r="Q472" s="178"/>
      <c r="R472" s="178">
        <v>68.56</v>
      </c>
      <c r="S472" s="11"/>
      <c r="T472" s="286">
        <v>88.9</v>
      </c>
      <c r="U472" s="286"/>
      <c r="V472" s="286">
        <v>88.9</v>
      </c>
      <c r="W472" s="11"/>
      <c r="Y472" s="178">
        <v>68.56</v>
      </c>
      <c r="Z472" s="178">
        <v>68.56</v>
      </c>
      <c r="AB472" s="11"/>
      <c r="AC472" s="11"/>
      <c r="AD472" s="11"/>
      <c r="AE472" s="4"/>
      <c r="AF472" s="4"/>
    </row>
    <row r="473" spans="1:32" x14ac:dyDescent="0.2">
      <c r="A473" s="55"/>
      <c r="B473" s="11"/>
      <c r="C473" s="11" t="s">
        <v>160</v>
      </c>
      <c r="D473" s="11"/>
      <c r="E473" s="231">
        <v>7853</v>
      </c>
      <c r="F473" s="11"/>
      <c r="G473" s="11"/>
      <c r="H473" s="11"/>
      <c r="I473" s="11"/>
      <c r="J473" s="11"/>
      <c r="K473" s="11"/>
      <c r="M473" s="267">
        <v>2273</v>
      </c>
      <c r="N473" s="69"/>
      <c r="P473" s="178">
        <v>65.261018018018021</v>
      </c>
      <c r="Q473" s="178"/>
      <c r="R473" s="178">
        <v>60.48</v>
      </c>
      <c r="S473" s="11"/>
      <c r="T473" s="286">
        <v>79.788860360360374</v>
      </c>
      <c r="U473" s="286"/>
      <c r="V473" s="286">
        <v>75.459999999999994</v>
      </c>
      <c r="W473" s="11"/>
      <c r="Y473" s="178">
        <v>144879.46</v>
      </c>
      <c r="Z473" s="178">
        <v>138741.24</v>
      </c>
      <c r="AB473" s="11"/>
      <c r="AC473" s="11"/>
      <c r="AD473" s="11"/>
      <c r="AE473" s="4"/>
      <c r="AF473" s="4"/>
    </row>
    <row r="474" spans="1:32" x14ac:dyDescent="0.2">
      <c r="A474" s="55"/>
      <c r="B474" s="11"/>
      <c r="C474" s="11" t="s">
        <v>160</v>
      </c>
      <c r="D474" s="11"/>
      <c r="E474" s="231">
        <v>7865</v>
      </c>
      <c r="F474" s="11"/>
      <c r="G474" s="11"/>
      <c r="H474" s="11"/>
      <c r="I474" s="11"/>
      <c r="J474" s="11"/>
      <c r="K474" s="11"/>
      <c r="M474" s="267">
        <v>3</v>
      </c>
      <c r="N474" s="69"/>
      <c r="P474" s="178">
        <v>44.92</v>
      </c>
      <c r="Q474" s="178"/>
      <c r="R474" s="178">
        <v>44.92</v>
      </c>
      <c r="S474" s="11"/>
      <c r="T474" s="286">
        <v>52.715000000000003</v>
      </c>
      <c r="U474" s="286"/>
      <c r="V474" s="286">
        <v>52.715000000000003</v>
      </c>
      <c r="W474" s="11"/>
      <c r="Y474" s="178">
        <v>89.84</v>
      </c>
      <c r="Z474" s="178">
        <v>89.84</v>
      </c>
      <c r="AB474" s="11"/>
      <c r="AC474" s="11"/>
      <c r="AD474" s="11"/>
      <c r="AE474" s="4"/>
      <c r="AF474" s="4"/>
    </row>
    <row r="475" spans="1:32" x14ac:dyDescent="0.2">
      <c r="A475" s="55"/>
      <c r="B475" s="11"/>
      <c r="C475" s="11" t="s">
        <v>162</v>
      </c>
      <c r="D475" s="11"/>
      <c r="E475" s="231">
        <v>7853</v>
      </c>
      <c r="F475" s="11"/>
      <c r="G475" s="11"/>
      <c r="H475" s="11"/>
      <c r="I475" s="11"/>
      <c r="J475" s="11"/>
      <c r="K475" s="11"/>
      <c r="M475" s="267">
        <v>1</v>
      </c>
      <c r="N475" s="69"/>
      <c r="P475" s="178">
        <v>55.05</v>
      </c>
      <c r="Q475" s="178"/>
      <c r="R475" s="178">
        <v>55.05</v>
      </c>
      <c r="S475" s="11"/>
      <c r="T475" s="286">
        <v>68.22</v>
      </c>
      <c r="U475" s="286"/>
      <c r="V475" s="286">
        <v>68.22</v>
      </c>
      <c r="W475" s="11"/>
      <c r="Y475" s="178">
        <v>55.05</v>
      </c>
      <c r="Z475" s="178">
        <v>55.05</v>
      </c>
      <c r="AB475" s="11"/>
      <c r="AC475" s="11"/>
      <c r="AD475" s="11"/>
      <c r="AE475" s="4"/>
      <c r="AF475" s="4"/>
    </row>
    <row r="476" spans="1:32" x14ac:dyDescent="0.2">
      <c r="A476" s="55"/>
      <c r="B476" s="11"/>
      <c r="C476" s="11" t="s">
        <v>163</v>
      </c>
      <c r="D476" s="11"/>
      <c r="E476" s="231">
        <v>8865</v>
      </c>
      <c r="F476" s="11"/>
      <c r="G476" s="11"/>
      <c r="H476" s="11"/>
      <c r="I476" s="11"/>
      <c r="J476" s="11"/>
      <c r="K476" s="11"/>
      <c r="M476" s="267">
        <v>198</v>
      </c>
      <c r="N476" s="69"/>
      <c r="P476" s="178">
        <v>16.743734939759037</v>
      </c>
      <c r="Q476" s="178"/>
      <c r="R476" s="178">
        <v>14.53</v>
      </c>
      <c r="S476" s="11"/>
      <c r="T476" s="286">
        <v>9.4690361445783164</v>
      </c>
      <c r="U476" s="286"/>
      <c r="V476" s="286">
        <v>6.2</v>
      </c>
      <c r="W476" s="11"/>
      <c r="Y476" s="178">
        <v>2779.46</v>
      </c>
      <c r="Z476" s="178">
        <v>2756.84</v>
      </c>
      <c r="AB476" s="11"/>
      <c r="AC476" s="11"/>
      <c r="AD476" s="11"/>
      <c r="AE476" s="4"/>
      <c r="AF476" s="4"/>
    </row>
    <row r="477" spans="1:32" x14ac:dyDescent="0.2">
      <c r="A477" s="55"/>
      <c r="B477" s="11"/>
      <c r="C477" s="11" t="s">
        <v>164</v>
      </c>
      <c r="D477" s="11"/>
      <c r="E477" s="231">
        <v>8865</v>
      </c>
      <c r="F477" s="11"/>
      <c r="G477" s="11"/>
      <c r="H477" s="11"/>
      <c r="I477" s="11"/>
      <c r="J477" s="11"/>
      <c r="K477" s="11"/>
      <c r="M477" s="267">
        <v>66</v>
      </c>
      <c r="N477" s="69"/>
      <c r="P477" s="178">
        <v>30.139574468085105</v>
      </c>
      <c r="Q477" s="178"/>
      <c r="R477" s="178">
        <v>25.36</v>
      </c>
      <c r="S477" s="11"/>
      <c r="T477" s="286">
        <v>29.290212765957445</v>
      </c>
      <c r="U477" s="286"/>
      <c r="V477" s="286">
        <v>22.73</v>
      </c>
      <c r="W477" s="11"/>
      <c r="Y477" s="178">
        <v>1416.56</v>
      </c>
      <c r="Z477" s="178">
        <v>1392.88</v>
      </c>
      <c r="AB477" s="11"/>
      <c r="AC477" s="11"/>
      <c r="AD477" s="11"/>
      <c r="AE477" s="4"/>
      <c r="AF477" s="4"/>
    </row>
    <row r="478" spans="1:32" x14ac:dyDescent="0.2">
      <c r="A478" s="55"/>
      <c r="B478" s="11"/>
      <c r="C478" s="11" t="s">
        <v>165</v>
      </c>
      <c r="D478" s="11"/>
      <c r="E478" s="231">
        <v>7865</v>
      </c>
      <c r="F478" s="11"/>
      <c r="G478" s="11"/>
      <c r="H478" s="11"/>
      <c r="I478" s="11"/>
      <c r="J478" s="11"/>
      <c r="K478" s="11"/>
      <c r="M478" s="267">
        <v>13</v>
      </c>
      <c r="N478" s="69"/>
      <c r="P478" s="178">
        <v>42.379230769230766</v>
      </c>
      <c r="Q478" s="178"/>
      <c r="R478" s="178">
        <v>40.909999999999997</v>
      </c>
      <c r="S478" s="11"/>
      <c r="T478" s="286">
        <v>48.26307692307693</v>
      </c>
      <c r="U478" s="286"/>
      <c r="V478" s="286">
        <v>46.52</v>
      </c>
      <c r="W478" s="11"/>
      <c r="Y478" s="178">
        <v>550.92999999999995</v>
      </c>
      <c r="Z478" s="178">
        <v>546.41</v>
      </c>
      <c r="AB478" s="11"/>
      <c r="AC478" s="11"/>
      <c r="AD478" s="11"/>
      <c r="AE478" s="4"/>
      <c r="AF478" s="4"/>
    </row>
    <row r="479" spans="1:32" x14ac:dyDescent="0.2">
      <c r="A479" s="55"/>
      <c r="B479" s="11"/>
      <c r="C479" s="11" t="s">
        <v>166</v>
      </c>
      <c r="D479" s="11"/>
      <c r="E479" s="231">
        <v>7840</v>
      </c>
      <c r="F479" s="11"/>
      <c r="G479" s="11"/>
      <c r="H479" s="11"/>
      <c r="I479" s="11"/>
      <c r="J479" s="11"/>
      <c r="K479" s="11"/>
      <c r="M479" s="267">
        <v>7</v>
      </c>
      <c r="N479" s="69"/>
      <c r="P479" s="178">
        <v>49.67</v>
      </c>
      <c r="Q479" s="178"/>
      <c r="R479" s="178">
        <v>44.27</v>
      </c>
      <c r="S479" s="11"/>
      <c r="T479" s="286">
        <v>59.957142857142848</v>
      </c>
      <c r="U479" s="286"/>
      <c r="V479" s="286">
        <v>51.69</v>
      </c>
      <c r="W479" s="11"/>
      <c r="Y479" s="178">
        <v>347.69</v>
      </c>
      <c r="Z479" s="178">
        <v>347.69</v>
      </c>
      <c r="AB479" s="11"/>
      <c r="AC479" s="11"/>
      <c r="AD479" s="11"/>
      <c r="AE479" s="4"/>
      <c r="AF479" s="4"/>
    </row>
    <row r="480" spans="1:32" x14ac:dyDescent="0.2">
      <c r="A480" s="55"/>
      <c r="B480" s="11"/>
      <c r="C480" s="11" t="s">
        <v>166</v>
      </c>
      <c r="D480" s="11"/>
      <c r="E480" s="231">
        <v>7865</v>
      </c>
      <c r="F480" s="11"/>
      <c r="G480" s="11"/>
      <c r="H480" s="11"/>
      <c r="I480" s="11"/>
      <c r="J480" s="11"/>
      <c r="K480" s="11"/>
      <c r="M480" s="267">
        <v>44</v>
      </c>
      <c r="N480" s="69"/>
      <c r="P480" s="178">
        <v>35.611666666666665</v>
      </c>
      <c r="Q480" s="178"/>
      <c r="R480" s="178">
        <v>34.79</v>
      </c>
      <c r="S480" s="11"/>
      <c r="T480" s="286">
        <v>38.516904761904755</v>
      </c>
      <c r="U480" s="286"/>
      <c r="V480" s="286">
        <v>37.21</v>
      </c>
      <c r="W480" s="11"/>
      <c r="Y480" s="178">
        <v>1495.69</v>
      </c>
      <c r="Z480" s="178">
        <v>1497.66</v>
      </c>
      <c r="AB480" s="11"/>
      <c r="AC480" s="11"/>
      <c r="AD480" s="11"/>
      <c r="AE480" s="4"/>
      <c r="AF480" s="4"/>
    </row>
    <row r="481" spans="1:32" x14ac:dyDescent="0.2">
      <c r="A481" s="55"/>
      <c r="B481" s="11"/>
      <c r="C481" s="11" t="s">
        <v>167</v>
      </c>
      <c r="D481" s="11"/>
      <c r="E481" s="231">
        <v>7040</v>
      </c>
      <c r="F481" s="11"/>
      <c r="G481" s="11"/>
      <c r="H481" s="11"/>
      <c r="I481" s="11"/>
      <c r="J481" s="11"/>
      <c r="K481" s="11"/>
      <c r="M481" s="267">
        <v>1</v>
      </c>
      <c r="N481" s="69"/>
      <c r="P481" s="178">
        <v>28.06</v>
      </c>
      <c r="Q481" s="178"/>
      <c r="R481" s="178">
        <v>28.06</v>
      </c>
      <c r="S481" s="11"/>
      <c r="T481" s="286">
        <v>26.88</v>
      </c>
      <c r="U481" s="286"/>
      <c r="V481" s="286">
        <v>26.88</v>
      </c>
      <c r="W481" s="11"/>
      <c r="Y481" s="178">
        <v>28.06</v>
      </c>
      <c r="Z481" s="178">
        <v>28.06</v>
      </c>
      <c r="AB481" s="11"/>
      <c r="AC481" s="11"/>
      <c r="AD481" s="11"/>
      <c r="AE481" s="4"/>
      <c r="AF481" s="4"/>
    </row>
    <row r="482" spans="1:32" x14ac:dyDescent="0.2">
      <c r="A482" s="55"/>
      <c r="B482" s="11"/>
      <c r="C482" s="11" t="s">
        <v>168</v>
      </c>
      <c r="D482" s="11"/>
      <c r="E482" s="231">
        <v>7428</v>
      </c>
      <c r="F482" s="11"/>
      <c r="G482" s="11"/>
      <c r="H482" s="11"/>
      <c r="I482" s="11"/>
      <c r="J482" s="11"/>
      <c r="K482" s="11"/>
      <c r="M482" s="267">
        <v>3</v>
      </c>
      <c r="N482" s="69"/>
      <c r="P482" s="178">
        <v>34.596666666666671</v>
      </c>
      <c r="Q482" s="178"/>
      <c r="R482" s="178">
        <v>37.54</v>
      </c>
      <c r="S482" s="11"/>
      <c r="T482" s="286">
        <v>36.880000000000003</v>
      </c>
      <c r="U482" s="286"/>
      <c r="V482" s="286">
        <v>41.36</v>
      </c>
      <c r="W482" s="11"/>
      <c r="Y482" s="178">
        <v>103.79</v>
      </c>
      <c r="Z482" s="178">
        <v>103.79</v>
      </c>
      <c r="AB482" s="11"/>
      <c r="AC482" s="11"/>
      <c r="AD482" s="11"/>
      <c r="AE482" s="4"/>
      <c r="AF482" s="4"/>
    </row>
    <row r="483" spans="1:32" x14ac:dyDescent="0.2">
      <c r="A483" s="55"/>
      <c r="B483" s="11"/>
      <c r="C483" s="11" t="s">
        <v>169</v>
      </c>
      <c r="D483" s="11"/>
      <c r="E483" s="231">
        <v>8840</v>
      </c>
      <c r="F483" s="11"/>
      <c r="G483" s="11"/>
      <c r="H483" s="11"/>
      <c r="I483" s="11"/>
      <c r="J483" s="11"/>
      <c r="K483" s="11"/>
      <c r="M483" s="267">
        <v>5</v>
      </c>
      <c r="N483" s="69"/>
      <c r="P483" s="178">
        <v>50.716000000000001</v>
      </c>
      <c r="Q483" s="178"/>
      <c r="R483" s="178">
        <v>50.28</v>
      </c>
      <c r="S483" s="11"/>
      <c r="T483" s="286">
        <v>61.557999999999993</v>
      </c>
      <c r="U483" s="286"/>
      <c r="V483" s="286">
        <v>60.94</v>
      </c>
      <c r="W483" s="11"/>
      <c r="Y483" s="178">
        <v>253.58</v>
      </c>
      <c r="Z483" s="178">
        <v>253.58</v>
      </c>
      <c r="AB483" s="11"/>
      <c r="AC483" s="11"/>
      <c r="AD483" s="11"/>
      <c r="AE483" s="4"/>
      <c r="AF483" s="4"/>
    </row>
    <row r="484" spans="1:32" x14ac:dyDescent="0.2">
      <c r="A484" s="55"/>
      <c r="B484" s="11"/>
      <c r="C484" s="11" t="s">
        <v>171</v>
      </c>
      <c r="D484" s="11"/>
      <c r="E484" s="231">
        <v>7095</v>
      </c>
      <c r="F484" s="11"/>
      <c r="G484" s="11"/>
      <c r="H484" s="11"/>
      <c r="I484" s="11"/>
      <c r="J484" s="11"/>
      <c r="K484" s="11"/>
      <c r="M484" s="267">
        <v>1</v>
      </c>
      <c r="N484" s="69"/>
      <c r="P484" s="178">
        <v>59.72</v>
      </c>
      <c r="Q484" s="178"/>
      <c r="R484" s="178">
        <v>59.72</v>
      </c>
      <c r="S484" s="11"/>
      <c r="T484" s="286">
        <v>75.37</v>
      </c>
      <c r="U484" s="286"/>
      <c r="V484" s="286">
        <v>75.37</v>
      </c>
      <c r="W484" s="11"/>
      <c r="Y484" s="178">
        <v>59.72</v>
      </c>
      <c r="Z484" s="178">
        <v>59.72</v>
      </c>
      <c r="AB484" s="11"/>
      <c r="AC484" s="11"/>
      <c r="AD484" s="11"/>
      <c r="AE484" s="4"/>
      <c r="AF484" s="4"/>
    </row>
    <row r="485" spans="1:32" x14ac:dyDescent="0.2">
      <c r="A485" s="55"/>
      <c r="B485" s="11"/>
      <c r="C485" s="11" t="s">
        <v>171</v>
      </c>
      <c r="D485" s="11"/>
      <c r="E485" s="231">
        <v>8837</v>
      </c>
      <c r="F485" s="11"/>
      <c r="G485" s="11"/>
      <c r="H485" s="11"/>
      <c r="I485" s="11"/>
      <c r="J485" s="11"/>
      <c r="K485" s="11"/>
      <c r="M485" s="267">
        <v>1</v>
      </c>
      <c r="N485" s="69"/>
      <c r="P485" s="178">
        <v>44.93</v>
      </c>
      <c r="Q485" s="178"/>
      <c r="R485" s="178">
        <v>44.93</v>
      </c>
      <c r="S485" s="11"/>
      <c r="T485" s="286">
        <v>52.68</v>
      </c>
      <c r="U485" s="286"/>
      <c r="V485" s="286">
        <v>52.68</v>
      </c>
      <c r="W485" s="11"/>
      <c r="Y485" s="178">
        <v>44.93</v>
      </c>
      <c r="Z485" s="178">
        <v>44.93</v>
      </c>
      <c r="AB485" s="11"/>
      <c r="AC485" s="11"/>
      <c r="AD485" s="11"/>
      <c r="AE485" s="4"/>
      <c r="AF485" s="4"/>
    </row>
    <row r="486" spans="1:32" x14ac:dyDescent="0.2">
      <c r="A486" s="55"/>
      <c r="B486" s="11"/>
      <c r="C486" s="11" t="s">
        <v>171</v>
      </c>
      <c r="D486" s="11"/>
      <c r="E486" s="231">
        <v>8840</v>
      </c>
      <c r="F486" s="11"/>
      <c r="G486" s="11"/>
      <c r="H486" s="11"/>
      <c r="I486" s="11"/>
      <c r="J486" s="11"/>
      <c r="K486" s="11"/>
      <c r="M486" s="267">
        <v>6096</v>
      </c>
      <c r="N486" s="69"/>
      <c r="P486" s="178">
        <v>43.121432055749125</v>
      </c>
      <c r="Q486" s="178"/>
      <c r="R486" s="178">
        <v>40.86</v>
      </c>
      <c r="S486" s="11"/>
      <c r="T486" s="286">
        <v>48.685855400696894</v>
      </c>
      <c r="U486" s="286"/>
      <c r="V486" s="286">
        <v>46.48</v>
      </c>
      <c r="W486" s="11"/>
      <c r="Y486" s="178">
        <v>247517.02</v>
      </c>
      <c r="Z486" s="178">
        <v>242519.69</v>
      </c>
      <c r="AB486" s="11"/>
      <c r="AC486" s="11"/>
      <c r="AD486" s="11"/>
      <c r="AE486" s="4"/>
      <c r="AF486" s="4"/>
    </row>
    <row r="487" spans="1:32" x14ac:dyDescent="0.2">
      <c r="A487" s="55"/>
      <c r="B487" s="11"/>
      <c r="C487" s="11" t="s">
        <v>172</v>
      </c>
      <c r="D487" s="11"/>
      <c r="E487" s="231">
        <v>8848</v>
      </c>
      <c r="F487" s="11"/>
      <c r="G487" s="11"/>
      <c r="H487" s="11"/>
      <c r="I487" s="11"/>
      <c r="J487" s="11"/>
      <c r="K487" s="11"/>
      <c r="M487" s="267">
        <v>5</v>
      </c>
      <c r="N487" s="69"/>
      <c r="P487" s="178">
        <v>44.135185185185186</v>
      </c>
      <c r="Q487" s="178"/>
      <c r="R487" s="178">
        <v>32.08</v>
      </c>
      <c r="S487" s="11"/>
      <c r="T487" s="286">
        <v>60.823703703703693</v>
      </c>
      <c r="U487" s="286"/>
      <c r="V487" s="286">
        <v>35.090000000000003</v>
      </c>
      <c r="W487" s="11"/>
      <c r="Y487" s="178">
        <v>1191.6500000000001</v>
      </c>
      <c r="Z487" s="178">
        <v>1191.6500000000001</v>
      </c>
      <c r="AB487" s="11"/>
      <c r="AC487" s="11"/>
      <c r="AD487" s="11"/>
      <c r="AE487" s="4"/>
      <c r="AF487" s="4"/>
    </row>
    <row r="488" spans="1:32" x14ac:dyDescent="0.2">
      <c r="A488" s="55"/>
      <c r="B488" s="11"/>
      <c r="C488" s="11" t="s">
        <v>173</v>
      </c>
      <c r="D488" s="11"/>
      <c r="E488" s="231">
        <v>8848</v>
      </c>
      <c r="F488" s="11"/>
      <c r="G488" s="11"/>
      <c r="H488" s="11"/>
      <c r="I488" s="11"/>
      <c r="J488" s="11"/>
      <c r="K488" s="11"/>
      <c r="M488" s="267">
        <v>228</v>
      </c>
      <c r="N488" s="69"/>
      <c r="P488" s="178">
        <v>44.646834862385319</v>
      </c>
      <c r="Q488" s="178"/>
      <c r="R488" s="178">
        <v>41.56</v>
      </c>
      <c r="S488" s="11"/>
      <c r="T488" s="286">
        <v>51.133577981651385</v>
      </c>
      <c r="U488" s="286"/>
      <c r="V488" s="286">
        <v>48.040000000000006</v>
      </c>
      <c r="W488" s="11"/>
      <c r="Y488" s="178">
        <v>9733.01</v>
      </c>
      <c r="Z488" s="178">
        <v>9569.3700000000008</v>
      </c>
      <c r="AB488" s="11"/>
      <c r="AC488" s="11"/>
      <c r="AD488" s="11"/>
      <c r="AE488" s="4"/>
      <c r="AF488" s="4"/>
    </row>
    <row r="489" spans="1:32" x14ac:dyDescent="0.2">
      <c r="A489" s="55"/>
      <c r="B489" s="11"/>
      <c r="C489" s="11" t="s">
        <v>174</v>
      </c>
      <c r="D489" s="11"/>
      <c r="E489" s="231">
        <v>7828</v>
      </c>
      <c r="F489" s="11"/>
      <c r="G489" s="11"/>
      <c r="H489" s="11"/>
      <c r="I489" s="11"/>
      <c r="J489" s="11"/>
      <c r="K489" s="11"/>
      <c r="M489" s="267">
        <v>49</v>
      </c>
      <c r="N489" s="69"/>
      <c r="P489" s="178">
        <v>40.458541666666669</v>
      </c>
      <c r="Q489" s="178"/>
      <c r="R489" s="178">
        <v>40.22</v>
      </c>
      <c r="S489" s="11"/>
      <c r="T489" s="286">
        <v>45.719375000000007</v>
      </c>
      <c r="U489" s="286"/>
      <c r="V489" s="286">
        <v>45.48</v>
      </c>
      <c r="W489" s="11"/>
      <c r="Y489" s="178">
        <v>1942.01</v>
      </c>
      <c r="Z489" s="178">
        <v>1937.59</v>
      </c>
      <c r="AB489" s="11"/>
      <c r="AC489" s="11"/>
      <c r="AD489" s="11"/>
      <c r="AE489" s="4"/>
      <c r="AF489" s="4"/>
    </row>
    <row r="490" spans="1:32" x14ac:dyDescent="0.2">
      <c r="A490" s="55"/>
      <c r="B490" s="11"/>
      <c r="C490" s="11" t="s">
        <v>174</v>
      </c>
      <c r="D490" s="11"/>
      <c r="E490" s="231">
        <v>7840</v>
      </c>
      <c r="F490" s="11"/>
      <c r="G490" s="11"/>
      <c r="H490" s="11"/>
      <c r="I490" s="11"/>
      <c r="J490" s="11"/>
      <c r="K490" s="11"/>
      <c r="M490" s="267">
        <v>15</v>
      </c>
      <c r="N490" s="69"/>
      <c r="P490" s="178">
        <v>31.098571428571429</v>
      </c>
      <c r="Q490" s="178"/>
      <c r="R490" s="178">
        <v>30.419999999999998</v>
      </c>
      <c r="S490" s="11"/>
      <c r="T490" s="286">
        <v>31.527142857142856</v>
      </c>
      <c r="U490" s="286"/>
      <c r="V490" s="286">
        <v>30.494999999999997</v>
      </c>
      <c r="W490" s="11"/>
      <c r="Y490" s="178">
        <v>435.38</v>
      </c>
      <c r="Z490" s="178">
        <v>435.38</v>
      </c>
      <c r="AB490" s="11"/>
      <c r="AC490" s="11"/>
      <c r="AD490" s="11"/>
      <c r="AE490" s="4"/>
      <c r="AF490" s="4"/>
    </row>
    <row r="491" spans="1:32" x14ac:dyDescent="0.2">
      <c r="A491" s="55"/>
      <c r="B491" s="11"/>
      <c r="C491" s="11" t="s">
        <v>174</v>
      </c>
      <c r="D491" s="11"/>
      <c r="E491" s="231">
        <v>7871</v>
      </c>
      <c r="F491" s="11"/>
      <c r="G491" s="11"/>
      <c r="H491" s="11"/>
      <c r="I491" s="11"/>
      <c r="J491" s="11"/>
      <c r="K491" s="11"/>
      <c r="M491" s="267">
        <v>1</v>
      </c>
      <c r="N491" s="69"/>
      <c r="P491" s="178">
        <v>10.5</v>
      </c>
      <c r="Q491" s="178"/>
      <c r="R491" s="178">
        <v>10.5</v>
      </c>
      <c r="S491" s="11"/>
      <c r="T491" s="286">
        <v>0</v>
      </c>
      <c r="U491" s="286"/>
      <c r="V491" s="286">
        <v>0</v>
      </c>
      <c r="W491" s="11"/>
      <c r="Y491" s="178">
        <v>10.5</v>
      </c>
      <c r="Z491" s="178">
        <v>10.5</v>
      </c>
      <c r="AB491" s="11"/>
      <c r="AC491" s="11"/>
      <c r="AD491" s="11"/>
      <c r="AE491" s="4"/>
      <c r="AF491" s="4"/>
    </row>
    <row r="492" spans="1:32" x14ac:dyDescent="0.2">
      <c r="A492" s="55"/>
      <c r="B492" s="11"/>
      <c r="C492" s="11" t="s">
        <v>176</v>
      </c>
      <c r="D492" s="11"/>
      <c r="E492" s="231">
        <v>7092</v>
      </c>
      <c r="F492" s="11"/>
      <c r="G492" s="11"/>
      <c r="H492" s="11"/>
      <c r="I492" s="11"/>
      <c r="J492" s="11"/>
      <c r="K492" s="11"/>
      <c r="M492" s="267">
        <v>2</v>
      </c>
      <c r="N492" s="69"/>
      <c r="P492" s="178">
        <v>44.94</v>
      </c>
      <c r="Q492" s="178"/>
      <c r="R492" s="178">
        <v>44.94</v>
      </c>
      <c r="S492" s="11"/>
      <c r="T492" s="286">
        <v>52.73</v>
      </c>
      <c r="U492" s="286"/>
      <c r="V492" s="286">
        <v>52.73</v>
      </c>
      <c r="W492" s="11"/>
      <c r="Y492" s="178">
        <v>89.88</v>
      </c>
      <c r="Z492" s="178">
        <v>89.88</v>
      </c>
      <c r="AB492" s="11"/>
      <c r="AC492" s="11"/>
      <c r="AD492" s="11"/>
      <c r="AE492" s="4"/>
      <c r="AF492" s="4"/>
    </row>
    <row r="493" spans="1:32" x14ac:dyDescent="0.2">
      <c r="A493" s="55"/>
      <c r="B493" s="11"/>
      <c r="C493" s="11" t="s">
        <v>177</v>
      </c>
      <c r="D493" s="11"/>
      <c r="E493" s="231">
        <v>7081</v>
      </c>
      <c r="F493" s="11"/>
      <c r="G493" s="11"/>
      <c r="H493" s="11"/>
      <c r="I493" s="11"/>
      <c r="J493" s="11"/>
      <c r="K493" s="11"/>
      <c r="M493" s="267">
        <v>1</v>
      </c>
      <c r="N493" s="69"/>
      <c r="P493" s="178">
        <v>34.15</v>
      </c>
      <c r="Q493" s="178"/>
      <c r="R493" s="178">
        <v>34.15</v>
      </c>
      <c r="S493" s="11"/>
      <c r="T493" s="286">
        <v>36.19</v>
      </c>
      <c r="U493" s="286"/>
      <c r="V493" s="286">
        <v>36.19</v>
      </c>
      <c r="W493" s="11"/>
      <c r="Y493" s="178">
        <v>34.15</v>
      </c>
      <c r="Z493" s="178">
        <v>34.15</v>
      </c>
      <c r="AB493" s="11"/>
      <c r="AC493" s="11"/>
      <c r="AD493" s="11"/>
      <c r="AE493" s="4"/>
      <c r="AF493" s="4"/>
    </row>
    <row r="494" spans="1:32" x14ac:dyDescent="0.2">
      <c r="A494" s="55"/>
      <c r="B494" s="11"/>
      <c r="C494" s="11" t="s">
        <v>177</v>
      </c>
      <c r="D494" s="11"/>
      <c r="E494" s="231">
        <v>7092</v>
      </c>
      <c r="F494" s="11"/>
      <c r="G494" s="11"/>
      <c r="H494" s="11"/>
      <c r="I494" s="11"/>
      <c r="J494" s="11"/>
      <c r="K494" s="11"/>
      <c r="M494" s="267">
        <v>2426</v>
      </c>
      <c r="N494" s="69"/>
      <c r="P494" s="178">
        <v>53.75654077253219</v>
      </c>
      <c r="Q494" s="178"/>
      <c r="R494" s="178">
        <v>49.67</v>
      </c>
      <c r="S494" s="11"/>
      <c r="T494" s="286">
        <v>63.813866952789624</v>
      </c>
      <c r="U494" s="286"/>
      <c r="V494" s="286">
        <v>59.97</v>
      </c>
      <c r="W494" s="11"/>
      <c r="Y494" s="178">
        <v>125252.74</v>
      </c>
      <c r="Z494" s="178">
        <v>121484.72</v>
      </c>
      <c r="AB494" s="11"/>
      <c r="AC494" s="11"/>
      <c r="AD494" s="11"/>
      <c r="AE494" s="4"/>
      <c r="AF494" s="4"/>
    </row>
    <row r="495" spans="1:32" x14ac:dyDescent="0.2">
      <c r="A495" s="55"/>
      <c r="B495" s="11"/>
      <c r="C495" s="11" t="s">
        <v>262</v>
      </c>
      <c r="D495" s="11"/>
      <c r="E495" s="231">
        <v>7828</v>
      </c>
      <c r="F495" s="11"/>
      <c r="G495" s="11"/>
      <c r="H495" s="11"/>
      <c r="I495" s="11"/>
      <c r="J495" s="11"/>
      <c r="K495" s="11"/>
      <c r="M495" s="267">
        <v>2</v>
      </c>
      <c r="N495" s="69"/>
      <c r="P495" s="178">
        <v>40.215000000000003</v>
      </c>
      <c r="Q495" s="178"/>
      <c r="R495" s="178">
        <v>40.215000000000003</v>
      </c>
      <c r="S495" s="11"/>
      <c r="T495" s="286">
        <v>45.484999999999999</v>
      </c>
      <c r="U495" s="286"/>
      <c r="V495" s="286">
        <v>45.484999999999999</v>
      </c>
      <c r="W495" s="11"/>
      <c r="Y495" s="178">
        <v>80.430000000000007</v>
      </c>
      <c r="Z495" s="178">
        <v>80.430000000000007</v>
      </c>
      <c r="AB495" s="11"/>
      <c r="AC495" s="11"/>
      <c r="AD495" s="11"/>
      <c r="AE495" s="4"/>
      <c r="AF495" s="4"/>
    </row>
    <row r="496" spans="1:32" x14ac:dyDescent="0.2">
      <c r="A496" s="55"/>
      <c r="B496" s="11"/>
      <c r="C496" s="11" t="s">
        <v>180</v>
      </c>
      <c r="D496" s="11"/>
      <c r="E496" s="231">
        <v>7828</v>
      </c>
      <c r="F496" s="11"/>
      <c r="G496" s="11"/>
      <c r="H496" s="11"/>
      <c r="I496" s="11"/>
      <c r="J496" s="11"/>
      <c r="K496" s="11"/>
      <c r="M496" s="267">
        <v>1</v>
      </c>
      <c r="N496" s="69"/>
      <c r="P496" s="178">
        <v>45.61</v>
      </c>
      <c r="Q496" s="178"/>
      <c r="R496" s="178">
        <v>45.61</v>
      </c>
      <c r="S496" s="11"/>
      <c r="T496" s="286">
        <v>53.75</v>
      </c>
      <c r="U496" s="286"/>
      <c r="V496" s="286">
        <v>53.75</v>
      </c>
      <c r="W496" s="11"/>
      <c r="Y496" s="178">
        <v>45.61</v>
      </c>
      <c r="Z496" s="178">
        <v>45.61</v>
      </c>
      <c r="AB496" s="11"/>
      <c r="AC496" s="11"/>
      <c r="AD496" s="11"/>
      <c r="AE496" s="4"/>
      <c r="AF496" s="4"/>
    </row>
    <row r="497" spans="1:32" x14ac:dyDescent="0.2">
      <c r="A497" s="55"/>
      <c r="B497" s="11"/>
      <c r="C497" s="11" t="s">
        <v>180</v>
      </c>
      <c r="D497" s="11"/>
      <c r="E497" s="231">
        <v>7840</v>
      </c>
      <c r="F497" s="11"/>
      <c r="G497" s="11"/>
      <c r="H497" s="11"/>
      <c r="I497" s="11"/>
      <c r="J497" s="11"/>
      <c r="K497" s="11"/>
      <c r="M497" s="267">
        <v>16</v>
      </c>
      <c r="N497" s="69"/>
      <c r="P497" s="178">
        <v>37.730000000000004</v>
      </c>
      <c r="Q497" s="178"/>
      <c r="R497" s="178">
        <v>37.599999999999994</v>
      </c>
      <c r="S497" s="11"/>
      <c r="T497" s="286">
        <v>42.010714285714286</v>
      </c>
      <c r="U497" s="286"/>
      <c r="V497" s="286">
        <v>41.864999999999995</v>
      </c>
      <c r="W497" s="11"/>
      <c r="Y497" s="178">
        <v>528.22</v>
      </c>
      <c r="Z497" s="178">
        <v>520.35</v>
      </c>
      <c r="AB497" s="11"/>
      <c r="AC497" s="11"/>
      <c r="AD497" s="11"/>
      <c r="AE497" s="4"/>
      <c r="AF497" s="4"/>
    </row>
    <row r="498" spans="1:32" x14ac:dyDescent="0.2">
      <c r="A498" s="55"/>
      <c r="B498" s="11"/>
      <c r="C498" s="11" t="s">
        <v>182</v>
      </c>
      <c r="D498" s="11"/>
      <c r="E498" s="231">
        <v>7480</v>
      </c>
      <c r="F498" s="11"/>
      <c r="G498" s="11"/>
      <c r="H498" s="11"/>
      <c r="I498" s="11"/>
      <c r="J498" s="11"/>
      <c r="K498" s="11"/>
      <c r="M498" s="267">
        <v>1</v>
      </c>
      <c r="N498" s="69"/>
      <c r="P498" s="178">
        <v>44.95</v>
      </c>
      <c r="Q498" s="178"/>
      <c r="R498" s="178">
        <v>44.95</v>
      </c>
      <c r="S498" s="11"/>
      <c r="T498" s="286">
        <v>52.72</v>
      </c>
      <c r="U498" s="286"/>
      <c r="V498" s="286">
        <v>52.72</v>
      </c>
      <c r="W498" s="11"/>
      <c r="Y498" s="178">
        <v>44.95</v>
      </c>
      <c r="Z498" s="178">
        <v>44.95</v>
      </c>
      <c r="AB498" s="11"/>
      <c r="AC498" s="11"/>
      <c r="AD498" s="11"/>
      <c r="AE498" s="4"/>
      <c r="AF498" s="4"/>
    </row>
    <row r="499" spans="1:32" x14ac:dyDescent="0.2">
      <c r="A499" s="55"/>
      <c r="B499" s="11"/>
      <c r="C499" s="11" t="s">
        <v>182</v>
      </c>
      <c r="D499" s="11"/>
      <c r="E499" s="231">
        <v>7828</v>
      </c>
      <c r="F499" s="11"/>
      <c r="G499" s="11"/>
      <c r="H499" s="11"/>
      <c r="I499" s="11"/>
      <c r="J499" s="11"/>
      <c r="K499" s="11"/>
      <c r="M499" s="267">
        <v>55</v>
      </c>
      <c r="N499" s="69"/>
      <c r="P499" s="178">
        <v>34.871372549019611</v>
      </c>
      <c r="Q499" s="178"/>
      <c r="R499" s="178">
        <v>34.79</v>
      </c>
      <c r="S499" s="11"/>
      <c r="T499" s="286">
        <v>37.395882352941172</v>
      </c>
      <c r="U499" s="286"/>
      <c r="V499" s="286">
        <v>37.21</v>
      </c>
      <c r="W499" s="11"/>
      <c r="Y499" s="178">
        <v>1778.44</v>
      </c>
      <c r="Z499" s="178">
        <v>1781.48</v>
      </c>
      <c r="AB499" s="11"/>
      <c r="AC499" s="11"/>
      <c r="AD499" s="11"/>
      <c r="AE499" s="4"/>
      <c r="AF499" s="4"/>
    </row>
    <row r="500" spans="1:32" x14ac:dyDescent="0.2">
      <c r="A500" s="55"/>
      <c r="B500" s="11"/>
      <c r="C500" s="11" t="s">
        <v>182</v>
      </c>
      <c r="D500" s="11"/>
      <c r="E500" s="231">
        <v>7840</v>
      </c>
      <c r="F500" s="11"/>
      <c r="G500" s="11"/>
      <c r="H500" s="11"/>
      <c r="I500" s="11"/>
      <c r="J500" s="11"/>
      <c r="K500" s="11"/>
      <c r="M500" s="267">
        <v>9</v>
      </c>
      <c r="N500" s="69"/>
      <c r="P500" s="178">
        <v>49.07</v>
      </c>
      <c r="Q500" s="178"/>
      <c r="R500" s="178">
        <v>38.174999999999997</v>
      </c>
      <c r="S500" s="11"/>
      <c r="T500" s="286">
        <v>59.05</v>
      </c>
      <c r="U500" s="286"/>
      <c r="V500" s="286">
        <v>42.38</v>
      </c>
      <c r="W500" s="11"/>
      <c r="Y500" s="178">
        <v>392.56</v>
      </c>
      <c r="Z500" s="178">
        <v>392.56</v>
      </c>
      <c r="AB500" s="11"/>
      <c r="AC500" s="11"/>
      <c r="AD500" s="11"/>
      <c r="AE500" s="4"/>
      <c r="AF500" s="4"/>
    </row>
    <row r="501" spans="1:32" x14ac:dyDescent="0.2">
      <c r="A501" s="55"/>
      <c r="B501" s="11"/>
      <c r="C501" s="11" t="s">
        <v>182</v>
      </c>
      <c r="D501" s="11"/>
      <c r="E501" s="231">
        <v>7871</v>
      </c>
      <c r="F501" s="11"/>
      <c r="G501" s="11"/>
      <c r="H501" s="11"/>
      <c r="I501" s="11"/>
      <c r="J501" s="11"/>
      <c r="K501" s="11"/>
      <c r="M501" s="267">
        <v>1</v>
      </c>
      <c r="N501" s="69"/>
      <c r="P501" s="178">
        <v>79.400000000000006</v>
      </c>
      <c r="Q501" s="178"/>
      <c r="R501" s="178">
        <v>79.400000000000006</v>
      </c>
      <c r="S501" s="11"/>
      <c r="T501" s="286">
        <v>105.44</v>
      </c>
      <c r="U501" s="286"/>
      <c r="V501" s="286">
        <v>105.44</v>
      </c>
      <c r="W501" s="11"/>
      <c r="Y501" s="178">
        <v>79.400000000000006</v>
      </c>
      <c r="Z501" s="178">
        <v>79.400000000000006</v>
      </c>
      <c r="AB501" s="11"/>
      <c r="AC501" s="11"/>
      <c r="AD501" s="11"/>
      <c r="AE501" s="4"/>
      <c r="AF501" s="4"/>
    </row>
    <row r="502" spans="1:32" x14ac:dyDescent="0.2">
      <c r="A502" s="55"/>
      <c r="B502" s="11"/>
      <c r="C502" s="11" t="s">
        <v>183</v>
      </c>
      <c r="D502" s="11"/>
      <c r="E502" s="231">
        <v>7860</v>
      </c>
      <c r="F502" s="11"/>
      <c r="G502" s="11"/>
      <c r="H502" s="11"/>
      <c r="I502" s="11"/>
      <c r="J502" s="11"/>
      <c r="K502" s="11"/>
      <c r="M502" s="267">
        <v>44</v>
      </c>
      <c r="N502" s="69"/>
      <c r="P502" s="178">
        <v>50.363809523809529</v>
      </c>
      <c r="Q502" s="178"/>
      <c r="R502" s="178">
        <v>49.334999999999994</v>
      </c>
      <c r="S502" s="11"/>
      <c r="T502" s="286">
        <v>59.44404761904763</v>
      </c>
      <c r="U502" s="286"/>
      <c r="V502" s="286">
        <v>59.445</v>
      </c>
      <c r="W502" s="11"/>
      <c r="Y502" s="178">
        <v>2115.2800000000002</v>
      </c>
      <c r="Z502" s="178">
        <v>2072.08</v>
      </c>
      <c r="AB502" s="11"/>
      <c r="AC502" s="11"/>
      <c r="AD502" s="11"/>
      <c r="AE502" s="4"/>
      <c r="AF502" s="4"/>
    </row>
    <row r="503" spans="1:32" x14ac:dyDescent="0.2">
      <c r="A503" s="55"/>
      <c r="B503" s="11"/>
      <c r="C503" s="11" t="s">
        <v>184</v>
      </c>
      <c r="D503" s="11"/>
      <c r="E503" s="231">
        <v>7821</v>
      </c>
      <c r="F503" s="11"/>
      <c r="G503" s="11"/>
      <c r="H503" s="11"/>
      <c r="I503" s="11"/>
      <c r="J503" s="11"/>
      <c r="K503" s="11"/>
      <c r="M503" s="267">
        <v>1</v>
      </c>
      <c r="N503" s="69"/>
      <c r="P503" s="178">
        <v>0</v>
      </c>
      <c r="Q503" s="178"/>
      <c r="R503" s="178">
        <v>0</v>
      </c>
      <c r="S503" s="11"/>
      <c r="T503" s="286">
        <v>0</v>
      </c>
      <c r="U503" s="286"/>
      <c r="V503" s="286">
        <v>0</v>
      </c>
      <c r="W503" s="11"/>
      <c r="Y503" s="178">
        <v>0</v>
      </c>
      <c r="Z503" s="178">
        <v>0</v>
      </c>
      <c r="AB503" s="11"/>
      <c r="AC503" s="11"/>
      <c r="AD503" s="11"/>
      <c r="AE503" s="4"/>
      <c r="AF503" s="4"/>
    </row>
    <row r="504" spans="1:32" x14ac:dyDescent="0.2">
      <c r="A504" s="55"/>
      <c r="B504" s="11"/>
      <c r="C504" s="11" t="s">
        <v>184</v>
      </c>
      <c r="D504" s="11"/>
      <c r="E504" s="231">
        <v>7860</v>
      </c>
      <c r="F504" s="11"/>
      <c r="G504" s="11"/>
      <c r="H504" s="11"/>
      <c r="I504" s="11"/>
      <c r="J504" s="11"/>
      <c r="K504" s="11"/>
      <c r="M504" s="267">
        <v>2425</v>
      </c>
      <c r="N504" s="69"/>
      <c r="P504" s="178">
        <v>43.166517896597441</v>
      </c>
      <c r="Q504" s="178"/>
      <c r="R504" s="178">
        <v>39.520000000000003</v>
      </c>
      <c r="S504" s="11"/>
      <c r="T504" s="286">
        <v>48.456942112240348</v>
      </c>
      <c r="U504" s="286"/>
      <c r="V504" s="286">
        <v>43.42</v>
      </c>
      <c r="W504" s="11"/>
      <c r="Y504" s="178">
        <v>97685.83</v>
      </c>
      <c r="Z504" s="178">
        <v>95283.92</v>
      </c>
      <c r="AB504" s="11"/>
      <c r="AC504" s="11"/>
      <c r="AD504" s="11"/>
      <c r="AE504" s="4"/>
      <c r="AF504" s="4"/>
    </row>
    <row r="505" spans="1:32" x14ac:dyDescent="0.2">
      <c r="A505" s="55"/>
      <c r="B505" s="11"/>
      <c r="C505" s="11" t="s">
        <v>185</v>
      </c>
      <c r="D505" s="11"/>
      <c r="E505" s="231">
        <v>7860</v>
      </c>
      <c r="F505" s="11"/>
      <c r="G505" s="11"/>
      <c r="H505" s="11"/>
      <c r="I505" s="11"/>
      <c r="J505" s="11"/>
      <c r="K505" s="11"/>
      <c r="M505" s="267">
        <v>1</v>
      </c>
      <c r="N505" s="69"/>
      <c r="P505" s="178">
        <v>10.5</v>
      </c>
      <c r="Q505" s="178"/>
      <c r="R505" s="178">
        <v>10.5</v>
      </c>
      <c r="S505" s="11"/>
      <c r="T505" s="286">
        <v>0</v>
      </c>
      <c r="U505" s="286"/>
      <c r="V505" s="286">
        <v>0</v>
      </c>
      <c r="W505" s="11"/>
      <c r="Y505" s="178">
        <v>10.5</v>
      </c>
      <c r="Z505" s="178">
        <v>10.5</v>
      </c>
      <c r="AB505" s="11"/>
      <c r="AC505" s="11"/>
      <c r="AD505" s="11"/>
      <c r="AE505" s="4"/>
      <c r="AF505" s="4"/>
    </row>
    <row r="506" spans="1:32" x14ac:dyDescent="0.2">
      <c r="A506" s="55"/>
      <c r="B506" s="11"/>
      <c r="C506" s="11" t="s">
        <v>186</v>
      </c>
      <c r="D506" s="11"/>
      <c r="E506" s="231">
        <v>7416</v>
      </c>
      <c r="F506" s="11"/>
      <c r="G506" s="11"/>
      <c r="H506" s="11"/>
      <c r="I506" s="11"/>
      <c r="J506" s="11"/>
      <c r="K506" s="11"/>
      <c r="M506" s="267">
        <v>1</v>
      </c>
      <c r="N506" s="69"/>
      <c r="P506" s="178">
        <v>57.1</v>
      </c>
      <c r="Q506" s="178"/>
      <c r="R506" s="178">
        <v>57.1</v>
      </c>
      <c r="S506" s="11"/>
      <c r="T506" s="286">
        <v>71.34</v>
      </c>
      <c r="U506" s="286"/>
      <c r="V506" s="286">
        <v>71.34</v>
      </c>
      <c r="W506" s="11"/>
      <c r="Y506" s="178">
        <v>57.1</v>
      </c>
      <c r="Z506" s="178">
        <v>57.1</v>
      </c>
      <c r="AB506" s="11"/>
      <c r="AC506" s="11"/>
      <c r="AD506" s="11"/>
      <c r="AE506" s="4"/>
      <c r="AF506" s="4"/>
    </row>
    <row r="507" spans="1:32" x14ac:dyDescent="0.2">
      <c r="A507" s="55"/>
      <c r="B507" s="11"/>
      <c r="C507" s="11" t="s">
        <v>186</v>
      </c>
      <c r="D507" s="11"/>
      <c r="E507" s="231">
        <v>7439</v>
      </c>
      <c r="F507" s="11"/>
      <c r="G507" s="11"/>
      <c r="H507" s="11"/>
      <c r="I507" s="11"/>
      <c r="J507" s="11"/>
      <c r="K507" s="11"/>
      <c r="M507" s="267">
        <v>144</v>
      </c>
      <c r="N507" s="69"/>
      <c r="P507" s="178">
        <v>43.109044117647059</v>
      </c>
      <c r="Q507" s="178"/>
      <c r="R507" s="178">
        <v>42.93</v>
      </c>
      <c r="S507" s="11"/>
      <c r="T507" s="286">
        <v>49.657573529411764</v>
      </c>
      <c r="U507" s="286"/>
      <c r="V507" s="286">
        <v>49.11</v>
      </c>
      <c r="W507" s="11"/>
      <c r="Y507" s="178">
        <v>5862.83</v>
      </c>
      <c r="Z507" s="178">
        <v>5840.08</v>
      </c>
      <c r="AB507" s="11"/>
      <c r="AC507" s="11"/>
      <c r="AD507" s="11"/>
      <c r="AE507" s="4"/>
      <c r="AF507" s="4"/>
    </row>
    <row r="508" spans="1:32" x14ac:dyDescent="0.2">
      <c r="A508" s="55"/>
      <c r="B508" s="11"/>
      <c r="C508" s="11" t="s">
        <v>187</v>
      </c>
      <c r="D508" s="11"/>
      <c r="E508" s="231">
        <v>7439</v>
      </c>
      <c r="F508" s="11"/>
      <c r="G508" s="11"/>
      <c r="H508" s="11"/>
      <c r="I508" s="11"/>
      <c r="J508" s="11"/>
      <c r="K508" s="11"/>
      <c r="M508" s="267">
        <v>84</v>
      </c>
      <c r="N508" s="69"/>
      <c r="P508" s="178">
        <v>32.894871794871797</v>
      </c>
      <c r="Q508" s="178"/>
      <c r="R508" s="178">
        <v>31.53</v>
      </c>
      <c r="S508" s="11"/>
      <c r="T508" s="286">
        <v>33.694230769230764</v>
      </c>
      <c r="U508" s="286"/>
      <c r="V508" s="286">
        <v>33.599999999999994</v>
      </c>
      <c r="W508" s="11"/>
      <c r="Y508" s="178">
        <v>2565.8000000000002</v>
      </c>
      <c r="Z508" s="178">
        <v>2534.11</v>
      </c>
      <c r="AB508" s="11"/>
      <c r="AC508" s="11"/>
      <c r="AD508" s="11"/>
      <c r="AE508" s="4"/>
      <c r="AF508" s="4"/>
    </row>
    <row r="509" spans="1:32" x14ac:dyDescent="0.2">
      <c r="A509" s="55"/>
      <c r="B509" s="11"/>
      <c r="C509" s="11" t="s">
        <v>188</v>
      </c>
      <c r="D509" s="11"/>
      <c r="E509" s="231">
        <v>7439</v>
      </c>
      <c r="F509" s="11"/>
      <c r="G509" s="11"/>
      <c r="H509" s="11"/>
      <c r="I509" s="11"/>
      <c r="J509" s="11"/>
      <c r="K509" s="11"/>
      <c r="M509" s="267">
        <v>1</v>
      </c>
      <c r="N509" s="69"/>
      <c r="P509" s="178">
        <v>28.75</v>
      </c>
      <c r="Q509" s="178"/>
      <c r="R509" s="178">
        <v>28.75</v>
      </c>
      <c r="S509" s="11"/>
      <c r="T509" s="286">
        <v>27.92</v>
      </c>
      <c r="U509" s="286"/>
      <c r="V509" s="286">
        <v>27.92</v>
      </c>
      <c r="W509" s="11"/>
      <c r="Y509" s="178">
        <v>28.75</v>
      </c>
      <c r="Z509" s="178">
        <v>28.75</v>
      </c>
      <c r="AB509" s="11"/>
      <c r="AC509" s="11"/>
      <c r="AD509" s="11"/>
      <c r="AE509" s="4"/>
      <c r="AF509" s="4"/>
    </row>
    <row r="510" spans="1:32" x14ac:dyDescent="0.2">
      <c r="A510" s="55"/>
      <c r="B510" s="11"/>
      <c r="C510" s="11" t="s">
        <v>190</v>
      </c>
      <c r="D510" s="11"/>
      <c r="E510" s="231">
        <v>7823</v>
      </c>
      <c r="F510" s="11"/>
      <c r="G510" s="11"/>
      <c r="H510" s="11"/>
      <c r="I510" s="11"/>
      <c r="J510" s="11"/>
      <c r="K510" s="11"/>
      <c r="M510" s="267">
        <v>1</v>
      </c>
      <c r="N510" s="69"/>
      <c r="P510" s="178">
        <v>0</v>
      </c>
      <c r="Q510" s="178"/>
      <c r="R510" s="178">
        <v>0</v>
      </c>
      <c r="S510" s="11"/>
      <c r="T510" s="286">
        <v>0</v>
      </c>
      <c r="U510" s="286"/>
      <c r="V510" s="286">
        <v>0</v>
      </c>
      <c r="W510" s="11"/>
      <c r="Y510" s="178">
        <v>0</v>
      </c>
      <c r="Z510" s="178">
        <v>0</v>
      </c>
      <c r="AB510" s="11"/>
      <c r="AC510" s="11"/>
      <c r="AD510" s="11"/>
      <c r="AE510" s="4"/>
      <c r="AF510" s="4"/>
    </row>
    <row r="511" spans="1:32" x14ac:dyDescent="0.2">
      <c r="A511" s="55"/>
      <c r="B511" s="11"/>
      <c r="C511" s="11" t="s">
        <v>190</v>
      </c>
      <c r="D511" s="11"/>
      <c r="E511" s="231">
        <v>7863</v>
      </c>
      <c r="F511" s="11"/>
      <c r="G511" s="11"/>
      <c r="H511" s="11"/>
      <c r="I511" s="11"/>
      <c r="J511" s="11"/>
      <c r="K511" s="11"/>
      <c r="M511" s="267">
        <v>409</v>
      </c>
      <c r="N511" s="69"/>
      <c r="P511" s="178">
        <v>46.552071611253197</v>
      </c>
      <c r="Q511" s="178"/>
      <c r="R511" s="178">
        <v>44.26</v>
      </c>
      <c r="S511" s="11"/>
      <c r="T511" s="286">
        <v>51.865652173913048</v>
      </c>
      <c r="U511" s="286"/>
      <c r="V511" s="286">
        <v>50.64</v>
      </c>
      <c r="W511" s="11"/>
      <c r="Y511" s="178">
        <v>18201.86</v>
      </c>
      <c r="Z511" s="178">
        <v>17338.05</v>
      </c>
      <c r="AB511" s="11"/>
      <c r="AC511" s="11"/>
      <c r="AD511" s="11"/>
      <c r="AE511" s="4"/>
      <c r="AF511" s="4"/>
    </row>
    <row r="512" spans="1:32" x14ac:dyDescent="0.2">
      <c r="A512" s="55"/>
      <c r="B512" s="11"/>
      <c r="C512" s="11" t="s">
        <v>263</v>
      </c>
      <c r="D512" s="11"/>
      <c r="E512" s="231">
        <v>8534</v>
      </c>
      <c r="F512" s="11"/>
      <c r="G512" s="11"/>
      <c r="H512" s="11"/>
      <c r="I512" s="11"/>
      <c r="J512" s="11"/>
      <c r="K512" s="11"/>
      <c r="M512" s="267">
        <v>28</v>
      </c>
      <c r="N512" s="69"/>
      <c r="P512" s="178">
        <v>62.978695652173911</v>
      </c>
      <c r="Q512" s="178"/>
      <c r="R512" s="178">
        <v>53.02</v>
      </c>
      <c r="S512" s="11"/>
      <c r="T512" s="286">
        <v>81.152173913043498</v>
      </c>
      <c r="U512" s="286"/>
      <c r="V512" s="286">
        <v>65.03</v>
      </c>
      <c r="W512" s="11"/>
      <c r="Y512" s="178">
        <v>1448.51</v>
      </c>
      <c r="Z512" s="178">
        <v>1460.85</v>
      </c>
      <c r="AB512" s="11"/>
      <c r="AC512" s="11"/>
      <c r="AD512" s="11"/>
      <c r="AE512" s="4"/>
      <c r="AF512" s="4"/>
    </row>
    <row r="513" spans="1:32" x14ac:dyDescent="0.2">
      <c r="A513" s="55"/>
      <c r="B513" s="11"/>
      <c r="C513" s="11" t="s">
        <v>192</v>
      </c>
      <c r="D513" s="11"/>
      <c r="E513" s="231">
        <v>8534</v>
      </c>
      <c r="F513" s="11"/>
      <c r="G513" s="11"/>
      <c r="H513" s="11"/>
      <c r="I513" s="11"/>
      <c r="J513" s="11"/>
      <c r="K513" s="11"/>
      <c r="M513" s="267">
        <v>3770</v>
      </c>
      <c r="N513" s="69"/>
      <c r="P513" s="178">
        <v>70.104557065217392</v>
      </c>
      <c r="Q513" s="178"/>
      <c r="R513" s="178">
        <v>64.44</v>
      </c>
      <c r="S513" s="11"/>
      <c r="T513" s="286">
        <v>93.159535326087038</v>
      </c>
      <c r="U513" s="286"/>
      <c r="V513" s="286">
        <v>85.68</v>
      </c>
      <c r="W513" s="11"/>
      <c r="Y513" s="178">
        <v>257984.77</v>
      </c>
      <c r="Z513" s="178">
        <v>261282.16</v>
      </c>
      <c r="AB513" s="11"/>
      <c r="AC513" s="11"/>
      <c r="AD513" s="11"/>
      <c r="AE513" s="4"/>
      <c r="AF513" s="4"/>
    </row>
    <row r="514" spans="1:32" x14ac:dyDescent="0.2">
      <c r="A514" s="55"/>
      <c r="B514" s="11"/>
      <c r="C514" s="11" t="s">
        <v>193</v>
      </c>
      <c r="D514" s="11"/>
      <c r="E514" s="231">
        <v>8861</v>
      </c>
      <c r="F514" s="11"/>
      <c r="G514" s="11"/>
      <c r="H514" s="11"/>
      <c r="I514" s="11"/>
      <c r="J514" s="11"/>
      <c r="K514" s="11"/>
      <c r="M514" s="267">
        <v>15220</v>
      </c>
      <c r="N514" s="69"/>
      <c r="P514" s="178">
        <v>40.352343342036555</v>
      </c>
      <c r="Q514" s="178"/>
      <c r="R514" s="178">
        <v>36.81</v>
      </c>
      <c r="S514" s="11"/>
      <c r="T514" s="286">
        <v>45.540712213519157</v>
      </c>
      <c r="U514" s="286"/>
      <c r="V514" s="286">
        <v>40.28</v>
      </c>
      <c r="W514" s="11"/>
      <c r="Y514" s="178">
        <v>556378.11</v>
      </c>
      <c r="Z514" s="178">
        <v>552449.12</v>
      </c>
      <c r="AB514" s="11"/>
      <c r="AC514" s="11"/>
      <c r="AD514" s="11"/>
      <c r="AE514" s="4"/>
      <c r="AF514" s="4"/>
    </row>
    <row r="515" spans="1:32" x14ac:dyDescent="0.2">
      <c r="A515" s="55"/>
      <c r="B515" s="11"/>
      <c r="C515" s="11" t="s">
        <v>194</v>
      </c>
      <c r="D515" s="11"/>
      <c r="E515" s="231">
        <v>8865</v>
      </c>
      <c r="F515" s="11"/>
      <c r="G515" s="11"/>
      <c r="H515" s="11"/>
      <c r="I515" s="11"/>
      <c r="J515" s="11"/>
      <c r="K515" s="11"/>
      <c r="M515" s="267">
        <v>1</v>
      </c>
      <c r="N515" s="69"/>
      <c r="P515" s="178">
        <v>34.79</v>
      </c>
      <c r="Q515" s="178"/>
      <c r="R515" s="178">
        <v>34.79</v>
      </c>
      <c r="S515" s="11"/>
      <c r="T515" s="286">
        <v>37.200000000000003</v>
      </c>
      <c r="U515" s="286"/>
      <c r="V515" s="286">
        <v>37.200000000000003</v>
      </c>
      <c r="W515" s="11"/>
      <c r="Y515" s="178">
        <v>34.79</v>
      </c>
      <c r="Z515" s="178">
        <v>34.79</v>
      </c>
      <c r="AB515" s="11"/>
      <c r="AC515" s="11"/>
      <c r="AD515" s="11"/>
      <c r="AE515" s="4"/>
      <c r="AF515" s="4"/>
    </row>
    <row r="516" spans="1:32" x14ac:dyDescent="0.2">
      <c r="A516" s="55"/>
      <c r="B516" s="11"/>
      <c r="C516" s="11" t="s">
        <v>195</v>
      </c>
      <c r="D516" s="11"/>
      <c r="E516" s="231">
        <v>8865</v>
      </c>
      <c r="F516" s="11"/>
      <c r="G516" s="11"/>
      <c r="H516" s="11"/>
      <c r="I516" s="11"/>
      <c r="J516" s="11"/>
      <c r="K516" s="11"/>
      <c r="M516" s="267">
        <v>7413</v>
      </c>
      <c r="N516" s="69"/>
      <c r="P516" s="178">
        <v>39.793398489560197</v>
      </c>
      <c r="Q516" s="178"/>
      <c r="R516" s="178">
        <v>36.82</v>
      </c>
      <c r="S516" s="11"/>
      <c r="T516" s="286">
        <v>43.363490300607019</v>
      </c>
      <c r="U516" s="286"/>
      <c r="V516" s="286">
        <v>40.299999999999997</v>
      </c>
      <c r="W516" s="11"/>
      <c r="Y516" s="178">
        <v>268724.82</v>
      </c>
      <c r="Z516" s="178">
        <v>262032.49</v>
      </c>
      <c r="AB516" s="11"/>
      <c r="AC516" s="11"/>
      <c r="AD516" s="11"/>
      <c r="AE516" s="4"/>
      <c r="AF516" s="4"/>
    </row>
    <row r="517" spans="1:32" x14ac:dyDescent="0.2">
      <c r="A517" s="55"/>
      <c r="B517" s="11"/>
      <c r="C517" s="11" t="s">
        <v>196</v>
      </c>
      <c r="D517" s="11"/>
      <c r="E517" s="231">
        <v>8865</v>
      </c>
      <c r="F517" s="11"/>
      <c r="G517" s="11"/>
      <c r="H517" s="11"/>
      <c r="I517" s="11"/>
      <c r="J517" s="11"/>
      <c r="K517" s="11"/>
      <c r="M517" s="267">
        <v>1</v>
      </c>
      <c r="N517" s="69"/>
      <c r="P517" s="178">
        <v>15.25</v>
      </c>
      <c r="Q517" s="178"/>
      <c r="R517" s="178">
        <v>15.25</v>
      </c>
      <c r="S517" s="11"/>
      <c r="T517" s="286">
        <v>7.24</v>
      </c>
      <c r="U517" s="286"/>
      <c r="V517" s="286">
        <v>7.24</v>
      </c>
      <c r="W517" s="11"/>
      <c r="Y517" s="178">
        <v>15.25</v>
      </c>
      <c r="Z517" s="178">
        <v>15.25</v>
      </c>
      <c r="AB517" s="11"/>
      <c r="AC517" s="11"/>
      <c r="AD517" s="11"/>
      <c r="AE517" s="4"/>
      <c r="AF517" s="4"/>
    </row>
    <row r="518" spans="1:32" x14ac:dyDescent="0.2">
      <c r="A518" s="55"/>
      <c r="B518" s="11"/>
      <c r="C518" s="11" t="s">
        <v>197</v>
      </c>
      <c r="D518" s="11"/>
      <c r="E518" s="231">
        <v>8865</v>
      </c>
      <c r="F518" s="11"/>
      <c r="G518" s="11"/>
      <c r="H518" s="11"/>
      <c r="I518" s="11"/>
      <c r="J518" s="11"/>
      <c r="K518" s="11"/>
      <c r="M518" s="267">
        <v>2</v>
      </c>
      <c r="N518" s="69"/>
      <c r="P518" s="178">
        <v>36.494999999999997</v>
      </c>
      <c r="Q518" s="178"/>
      <c r="R518" s="178">
        <v>36.494999999999997</v>
      </c>
      <c r="S518" s="11"/>
      <c r="T518" s="286">
        <v>39.784999999999997</v>
      </c>
      <c r="U518" s="286"/>
      <c r="V518" s="286">
        <v>39.784999999999997</v>
      </c>
      <c r="W518" s="11"/>
      <c r="Y518" s="178">
        <v>72.989999999999995</v>
      </c>
      <c r="Z518" s="178">
        <v>72.989999999999995</v>
      </c>
      <c r="AB518" s="11"/>
      <c r="AC518" s="11"/>
      <c r="AD518" s="11"/>
      <c r="AE518" s="4"/>
      <c r="AF518" s="4"/>
    </row>
    <row r="519" spans="1:32" x14ac:dyDescent="0.2">
      <c r="A519" s="55"/>
      <c r="B519" s="11"/>
      <c r="C519" s="11" t="s">
        <v>198</v>
      </c>
      <c r="D519" s="11"/>
      <c r="E519" s="231">
        <v>8867</v>
      </c>
      <c r="F519" s="11"/>
      <c r="G519" s="11"/>
      <c r="H519" s="11"/>
      <c r="I519" s="11"/>
      <c r="J519" s="11"/>
      <c r="K519" s="11"/>
      <c r="M519" s="267">
        <v>249</v>
      </c>
      <c r="N519" s="69"/>
      <c r="P519" s="178">
        <v>65.41306722689076</v>
      </c>
      <c r="Q519" s="178"/>
      <c r="R519" s="178">
        <v>60.78</v>
      </c>
      <c r="S519" s="11"/>
      <c r="T519" s="286">
        <v>81.36466386554622</v>
      </c>
      <c r="U519" s="286"/>
      <c r="V519" s="286">
        <v>76.44</v>
      </c>
      <c r="W519" s="11"/>
      <c r="Y519" s="178">
        <v>15568.31</v>
      </c>
      <c r="Z519" s="178">
        <v>15149.32</v>
      </c>
      <c r="AB519" s="11"/>
      <c r="AC519" s="11"/>
      <c r="AD519" s="11"/>
      <c r="AE519" s="4"/>
      <c r="AF519" s="4"/>
    </row>
    <row r="520" spans="1:32" x14ac:dyDescent="0.2">
      <c r="A520" s="55"/>
      <c r="B520" s="11"/>
      <c r="C520" s="11" t="s">
        <v>199</v>
      </c>
      <c r="D520" s="11"/>
      <c r="E520" s="231">
        <v>7062</v>
      </c>
      <c r="F520" s="11"/>
      <c r="G520" s="11"/>
      <c r="H520" s="11"/>
      <c r="I520" s="11"/>
      <c r="J520" s="11"/>
      <c r="K520" s="11"/>
      <c r="M520" s="267">
        <v>3</v>
      </c>
      <c r="N520" s="69"/>
      <c r="P520" s="178">
        <v>59.573333333333331</v>
      </c>
      <c r="Q520" s="178"/>
      <c r="R520" s="178">
        <v>44.27</v>
      </c>
      <c r="S520" s="11"/>
      <c r="T520" s="286">
        <v>75.123333333333335</v>
      </c>
      <c r="U520" s="286"/>
      <c r="V520" s="286">
        <v>51.69</v>
      </c>
      <c r="W520" s="11"/>
      <c r="Y520" s="178">
        <v>178.72</v>
      </c>
      <c r="Z520" s="178">
        <v>178.72</v>
      </c>
      <c r="AB520" s="11"/>
      <c r="AC520" s="11"/>
      <c r="AD520" s="11"/>
      <c r="AE520" s="4"/>
      <c r="AF520" s="4"/>
    </row>
    <row r="521" spans="1:32" x14ac:dyDescent="0.2">
      <c r="A521" s="55"/>
      <c r="B521" s="11"/>
      <c r="C521" s="11" t="s">
        <v>200</v>
      </c>
      <c r="D521" s="11"/>
      <c r="E521" s="231">
        <v>8865</v>
      </c>
      <c r="F521" s="11"/>
      <c r="G521" s="11"/>
      <c r="H521" s="11"/>
      <c r="I521" s="11"/>
      <c r="J521" s="11"/>
      <c r="K521" s="11"/>
      <c r="M521" s="267">
        <v>4</v>
      </c>
      <c r="N521" s="69"/>
      <c r="P521" s="178">
        <v>42.804399999999994</v>
      </c>
      <c r="Q521" s="178"/>
      <c r="R521" s="178">
        <v>26.59</v>
      </c>
      <c r="S521" s="11"/>
      <c r="T521" s="286">
        <v>59.152800000000006</v>
      </c>
      <c r="U521" s="286"/>
      <c r="V521" s="286">
        <v>28.94</v>
      </c>
      <c r="W521" s="11"/>
      <c r="Y521" s="178">
        <v>1070.1099999999999</v>
      </c>
      <c r="Z521" s="178">
        <v>1070.1099999999999</v>
      </c>
      <c r="AB521" s="11"/>
      <c r="AC521" s="11"/>
      <c r="AD521" s="11"/>
      <c r="AE521" s="4"/>
      <c r="AF521" s="4"/>
    </row>
    <row r="522" spans="1:32" x14ac:dyDescent="0.2">
      <c r="A522" s="55"/>
      <c r="B522" s="11"/>
      <c r="C522" s="11" t="s">
        <v>264</v>
      </c>
      <c r="D522" s="11"/>
      <c r="E522" s="231">
        <v>8865</v>
      </c>
      <c r="F522" s="11"/>
      <c r="G522" s="11"/>
      <c r="H522" s="11"/>
      <c r="I522" s="11"/>
      <c r="J522" s="11"/>
      <c r="K522" s="11"/>
      <c r="M522" s="267">
        <v>109</v>
      </c>
      <c r="N522" s="69"/>
      <c r="P522" s="178">
        <v>25.817428571428572</v>
      </c>
      <c r="Q522" s="178"/>
      <c r="R522" s="178">
        <v>19.96</v>
      </c>
      <c r="S522" s="11"/>
      <c r="T522" s="286">
        <v>23.343142857142858</v>
      </c>
      <c r="U522" s="286"/>
      <c r="V522" s="286">
        <v>14.47</v>
      </c>
      <c r="W522" s="11"/>
      <c r="Y522" s="178">
        <v>2710.83</v>
      </c>
      <c r="Z522" s="178">
        <v>2697.81</v>
      </c>
      <c r="AB522" s="11"/>
      <c r="AC522" s="11"/>
      <c r="AD522" s="11"/>
      <c r="AE522" s="4"/>
      <c r="AF522" s="4"/>
    </row>
    <row r="523" spans="1:32" x14ac:dyDescent="0.2">
      <c r="A523" s="55"/>
      <c r="B523" s="11"/>
      <c r="C523" s="11" t="s">
        <v>202</v>
      </c>
      <c r="D523" s="11"/>
      <c r="E523" s="231">
        <v>7865</v>
      </c>
      <c r="F523" s="11"/>
      <c r="G523" s="11"/>
      <c r="H523" s="11"/>
      <c r="I523" s="11"/>
      <c r="J523" s="11"/>
      <c r="K523" s="11"/>
      <c r="M523" s="267">
        <v>90</v>
      </c>
      <c r="N523" s="69"/>
      <c r="P523" s="178">
        <v>44.842857142857142</v>
      </c>
      <c r="Q523" s="178"/>
      <c r="R523" s="178">
        <v>40.54</v>
      </c>
      <c r="S523" s="11"/>
      <c r="T523" s="286">
        <v>48.535595238095233</v>
      </c>
      <c r="U523" s="286"/>
      <c r="V523" s="286">
        <v>44.44</v>
      </c>
      <c r="W523" s="11"/>
      <c r="Y523" s="178">
        <v>3766.8</v>
      </c>
      <c r="Z523" s="178">
        <v>3539.73</v>
      </c>
      <c r="AB523" s="11"/>
      <c r="AC523" s="11"/>
      <c r="AD523" s="11"/>
      <c r="AE523" s="4"/>
      <c r="AF523" s="4"/>
    </row>
    <row r="524" spans="1:32" x14ac:dyDescent="0.2">
      <c r="A524" s="55"/>
      <c r="B524" s="11"/>
      <c r="C524" s="11" t="s">
        <v>265</v>
      </c>
      <c r="D524" s="11"/>
      <c r="E524" s="231">
        <v>7064</v>
      </c>
      <c r="F524" s="11"/>
      <c r="G524" s="11"/>
      <c r="H524" s="11"/>
      <c r="I524" s="11"/>
      <c r="J524" s="11"/>
      <c r="K524" s="11"/>
      <c r="M524" s="267">
        <v>1335</v>
      </c>
      <c r="N524" s="69"/>
      <c r="P524" s="178">
        <v>48.210530063291138</v>
      </c>
      <c r="Q524" s="178"/>
      <c r="R524" s="178">
        <v>46.95</v>
      </c>
      <c r="S524" s="11"/>
      <c r="T524" s="286">
        <v>58.607412974683569</v>
      </c>
      <c r="U524" s="286"/>
      <c r="V524" s="286">
        <v>57.82</v>
      </c>
      <c r="W524" s="11"/>
      <c r="Y524" s="178">
        <v>60938.11</v>
      </c>
      <c r="Z524" s="178">
        <v>61560.92</v>
      </c>
      <c r="AB524" s="11"/>
      <c r="AC524" s="11"/>
      <c r="AD524" s="11"/>
      <c r="AE524" s="4"/>
      <c r="AF524" s="4"/>
    </row>
    <row r="525" spans="1:32" x14ac:dyDescent="0.2">
      <c r="A525" s="55"/>
      <c r="B525" s="11"/>
      <c r="C525" s="11" t="s">
        <v>204</v>
      </c>
      <c r="D525" s="11"/>
      <c r="E525" s="231">
        <v>8534</v>
      </c>
      <c r="F525" s="11"/>
      <c r="G525" s="11"/>
      <c r="H525" s="11"/>
      <c r="I525" s="11"/>
      <c r="J525" s="11"/>
      <c r="K525" s="11"/>
      <c r="M525" s="267">
        <v>1</v>
      </c>
      <c r="N525" s="69"/>
      <c r="P525" s="178">
        <v>90.77</v>
      </c>
      <c r="Q525" s="178"/>
      <c r="R525" s="178">
        <v>90.77</v>
      </c>
      <c r="S525" s="11"/>
      <c r="T525" s="286">
        <v>122.86</v>
      </c>
      <c r="U525" s="286"/>
      <c r="V525" s="286">
        <v>122.86</v>
      </c>
      <c r="W525" s="11"/>
      <c r="Y525" s="178">
        <v>90.77</v>
      </c>
      <c r="Z525" s="178">
        <v>90.77</v>
      </c>
      <c r="AB525" s="11"/>
      <c r="AC525" s="11"/>
      <c r="AD525" s="11"/>
      <c r="AE525" s="4"/>
      <c r="AF525" s="4"/>
    </row>
    <row r="526" spans="1:32" x14ac:dyDescent="0.2">
      <c r="A526" s="55"/>
      <c r="B526" s="11"/>
      <c r="C526" s="11" t="s">
        <v>204</v>
      </c>
      <c r="D526" s="11"/>
      <c r="E526" s="231">
        <v>8540</v>
      </c>
      <c r="F526" s="11"/>
      <c r="G526" s="11"/>
      <c r="H526" s="11"/>
      <c r="I526" s="11"/>
      <c r="J526" s="11"/>
      <c r="K526" s="11"/>
      <c r="M526" s="267">
        <v>134</v>
      </c>
      <c r="N526" s="69"/>
      <c r="P526" s="178">
        <v>108.88899224806202</v>
      </c>
      <c r="Q526" s="178"/>
      <c r="R526" s="178">
        <v>100.89</v>
      </c>
      <c r="S526" s="11"/>
      <c r="T526" s="286">
        <v>145.95542635658916</v>
      </c>
      <c r="U526" s="286"/>
      <c r="V526" s="286">
        <v>137.31</v>
      </c>
      <c r="W526" s="11"/>
      <c r="Y526" s="178">
        <v>14046.68</v>
      </c>
      <c r="Z526" s="178">
        <v>13651.01</v>
      </c>
      <c r="AB526" s="11"/>
      <c r="AC526" s="11"/>
      <c r="AD526" s="11"/>
      <c r="AE526" s="4"/>
      <c r="AF526" s="4"/>
    </row>
    <row r="527" spans="1:32" x14ac:dyDescent="0.2">
      <c r="A527" s="55"/>
      <c r="B527" s="11"/>
      <c r="C527" s="11" t="s">
        <v>205</v>
      </c>
      <c r="D527" s="11"/>
      <c r="E527" s="231">
        <v>7065</v>
      </c>
      <c r="F527" s="11"/>
      <c r="G527" s="11"/>
      <c r="H527" s="11"/>
      <c r="I527" s="11"/>
      <c r="J527" s="11"/>
      <c r="K527" s="11"/>
      <c r="M527" s="267">
        <v>9890</v>
      </c>
      <c r="N527" s="69"/>
      <c r="P527" s="178">
        <v>39.112554211615993</v>
      </c>
      <c r="Q527" s="178"/>
      <c r="R527" s="178">
        <v>36.81</v>
      </c>
      <c r="S527" s="11"/>
      <c r="T527" s="286">
        <v>42.844136428026601</v>
      </c>
      <c r="U527" s="286"/>
      <c r="V527" s="286">
        <v>39.25</v>
      </c>
      <c r="W527" s="11"/>
      <c r="Y527" s="178">
        <v>358935.91</v>
      </c>
      <c r="Z527" s="178">
        <v>351740.69</v>
      </c>
      <c r="AB527" s="11"/>
      <c r="AC527" s="11"/>
      <c r="AD527" s="11"/>
      <c r="AE527" s="4"/>
      <c r="AF527" s="4"/>
    </row>
    <row r="528" spans="1:32" x14ac:dyDescent="0.2">
      <c r="A528" s="55"/>
      <c r="B528" s="11"/>
      <c r="C528" s="11" t="s">
        <v>207</v>
      </c>
      <c r="D528" s="11"/>
      <c r="E528" s="231">
        <v>8551</v>
      </c>
      <c r="F528" s="11"/>
      <c r="G528" s="11"/>
      <c r="H528" s="11"/>
      <c r="I528" s="11"/>
      <c r="J528" s="11"/>
      <c r="K528" s="11"/>
      <c r="M528" s="267">
        <v>7</v>
      </c>
      <c r="N528" s="69"/>
      <c r="P528" s="178">
        <v>37.54</v>
      </c>
      <c r="Q528" s="178"/>
      <c r="R528" s="178">
        <v>28.384999999999998</v>
      </c>
      <c r="S528" s="11"/>
      <c r="T528" s="286">
        <v>37.825000000000003</v>
      </c>
      <c r="U528" s="286"/>
      <c r="V528" s="286">
        <v>27.364999999999998</v>
      </c>
      <c r="W528" s="11"/>
      <c r="Y528" s="178">
        <v>300.32</v>
      </c>
      <c r="Z528" s="178">
        <v>281.68</v>
      </c>
      <c r="AB528" s="11"/>
      <c r="AC528" s="11"/>
      <c r="AD528" s="11"/>
      <c r="AE528" s="4"/>
      <c r="AF528" s="4"/>
    </row>
    <row r="529" spans="1:32" x14ac:dyDescent="0.2">
      <c r="A529" s="55"/>
      <c r="B529" s="11"/>
      <c r="C529" s="11" t="s">
        <v>207</v>
      </c>
      <c r="D529" s="11"/>
      <c r="E529" s="231">
        <v>8822</v>
      </c>
      <c r="F529" s="11"/>
      <c r="G529" s="11"/>
      <c r="H529" s="11"/>
      <c r="I529" s="11"/>
      <c r="J529" s="11"/>
      <c r="K529" s="11"/>
      <c r="M529" s="267">
        <v>347</v>
      </c>
      <c r="N529" s="69"/>
      <c r="P529" s="178">
        <v>31.068510638297877</v>
      </c>
      <c r="Q529" s="178"/>
      <c r="R529" s="178">
        <v>25.84</v>
      </c>
      <c r="S529" s="11"/>
      <c r="T529" s="286">
        <v>32.813799392097259</v>
      </c>
      <c r="U529" s="286"/>
      <c r="V529" s="286">
        <v>23.47</v>
      </c>
      <c r="W529" s="11"/>
      <c r="Y529" s="178">
        <v>10221.540000000001</v>
      </c>
      <c r="Z529" s="178">
        <v>10201.99</v>
      </c>
      <c r="AB529" s="11"/>
      <c r="AC529" s="11"/>
      <c r="AD529" s="11"/>
      <c r="AE529" s="4"/>
      <c r="AF529" s="4"/>
    </row>
    <row r="530" spans="1:32" x14ac:dyDescent="0.2">
      <c r="A530" s="55"/>
      <c r="B530" s="11"/>
      <c r="C530" s="11" t="s">
        <v>208</v>
      </c>
      <c r="D530" s="11"/>
      <c r="E530" s="231">
        <v>8822</v>
      </c>
      <c r="F530" s="11"/>
      <c r="G530" s="11"/>
      <c r="H530" s="11"/>
      <c r="I530" s="11"/>
      <c r="J530" s="11"/>
      <c r="K530" s="11"/>
      <c r="M530" s="267">
        <v>6</v>
      </c>
      <c r="N530" s="69"/>
      <c r="P530" s="178">
        <v>37.703333333333333</v>
      </c>
      <c r="Q530" s="178"/>
      <c r="R530" s="178">
        <v>38.145000000000003</v>
      </c>
      <c r="S530" s="11"/>
      <c r="T530" s="286">
        <v>41.648333333333333</v>
      </c>
      <c r="U530" s="286"/>
      <c r="V530" s="286">
        <v>42.335000000000001</v>
      </c>
      <c r="W530" s="11"/>
      <c r="Y530" s="178">
        <v>226.22</v>
      </c>
      <c r="Z530" s="178">
        <v>226.22</v>
      </c>
      <c r="AB530" s="11"/>
      <c r="AC530" s="11"/>
      <c r="AD530" s="11"/>
      <c r="AE530" s="4"/>
      <c r="AF530" s="4"/>
    </row>
    <row r="531" spans="1:32" x14ac:dyDescent="0.2">
      <c r="A531" s="55"/>
      <c r="B531" s="11"/>
      <c r="C531" s="11" t="s">
        <v>209</v>
      </c>
      <c r="D531" s="11"/>
      <c r="E531" s="231">
        <v>8551</v>
      </c>
      <c r="F531" s="11"/>
      <c r="G531" s="11"/>
      <c r="H531" s="11"/>
      <c r="I531" s="11"/>
      <c r="J531" s="11"/>
      <c r="K531" s="11"/>
      <c r="M531" s="267">
        <v>871</v>
      </c>
      <c r="N531" s="69"/>
      <c r="P531" s="178">
        <v>70.961196682464461</v>
      </c>
      <c r="Q531" s="178"/>
      <c r="R531" s="178">
        <v>65.83</v>
      </c>
      <c r="S531" s="11"/>
      <c r="T531" s="286">
        <v>91.652286729857778</v>
      </c>
      <c r="U531" s="286"/>
      <c r="V531" s="286">
        <v>85.72</v>
      </c>
      <c r="W531" s="11"/>
      <c r="Y531" s="178">
        <v>59891.25</v>
      </c>
      <c r="Z531" s="178">
        <v>59057.18</v>
      </c>
      <c r="AB531" s="11"/>
      <c r="AC531" s="11"/>
      <c r="AD531" s="11"/>
      <c r="AE531" s="4"/>
      <c r="AF531" s="4"/>
    </row>
    <row r="532" spans="1:32" x14ac:dyDescent="0.2">
      <c r="A532" s="55"/>
      <c r="B532" s="11"/>
      <c r="C532" s="11" t="s">
        <v>212</v>
      </c>
      <c r="D532" s="11"/>
      <c r="E532" s="231">
        <v>7001</v>
      </c>
      <c r="F532" s="11"/>
      <c r="G532" s="11"/>
      <c r="H532" s="11"/>
      <c r="I532" s="11"/>
      <c r="J532" s="11"/>
      <c r="K532" s="11"/>
      <c r="M532" s="267">
        <v>1</v>
      </c>
      <c r="N532" s="69"/>
      <c r="P532" s="178">
        <v>89.43</v>
      </c>
      <c r="Q532" s="178"/>
      <c r="R532" s="178">
        <v>89.43</v>
      </c>
      <c r="S532" s="11"/>
      <c r="T532" s="286">
        <v>120.79</v>
      </c>
      <c r="U532" s="286"/>
      <c r="V532" s="286">
        <v>120.79</v>
      </c>
      <c r="W532" s="11"/>
      <c r="Y532" s="178">
        <v>89.43</v>
      </c>
      <c r="Z532" s="178">
        <v>89.43</v>
      </c>
      <c r="AB532" s="11"/>
      <c r="AC532" s="11"/>
      <c r="AD532" s="11"/>
      <c r="AE532" s="4"/>
      <c r="AF532" s="4"/>
    </row>
    <row r="533" spans="1:32" x14ac:dyDescent="0.2">
      <c r="A533" s="55"/>
      <c r="B533" s="11"/>
      <c r="C533" s="11" t="s">
        <v>212</v>
      </c>
      <c r="D533" s="11"/>
      <c r="E533" s="231">
        <v>7016</v>
      </c>
      <c r="F533" s="11"/>
      <c r="G533" s="11"/>
      <c r="H533" s="11"/>
      <c r="I533" s="11"/>
      <c r="J533" s="11"/>
      <c r="K533" s="11"/>
      <c r="M533" s="267">
        <v>1</v>
      </c>
      <c r="N533" s="69"/>
      <c r="P533" s="178">
        <v>53.74</v>
      </c>
      <c r="Q533" s="178"/>
      <c r="R533" s="178">
        <v>53.74</v>
      </c>
      <c r="S533" s="11"/>
      <c r="T533" s="286">
        <v>66.17</v>
      </c>
      <c r="U533" s="286"/>
      <c r="V533" s="286">
        <v>66.17</v>
      </c>
      <c r="W533" s="11"/>
      <c r="Y533" s="178">
        <v>53.74</v>
      </c>
      <c r="Z533" s="178">
        <v>53.74</v>
      </c>
      <c r="AB533" s="11"/>
      <c r="AC533" s="11"/>
      <c r="AD533" s="11"/>
      <c r="AE533" s="4"/>
      <c r="AF533" s="4"/>
    </row>
    <row r="534" spans="1:32" x14ac:dyDescent="0.2">
      <c r="A534" s="55"/>
      <c r="B534" s="11"/>
      <c r="C534" s="11" t="s">
        <v>212</v>
      </c>
      <c r="D534" s="11"/>
      <c r="E534" s="231">
        <v>7204</v>
      </c>
      <c r="F534" s="11"/>
      <c r="G534" s="11"/>
      <c r="H534" s="11"/>
      <c r="I534" s="11"/>
      <c r="J534" s="11"/>
      <c r="K534" s="11"/>
      <c r="M534" s="267">
        <v>3876</v>
      </c>
      <c r="N534" s="69"/>
      <c r="P534" s="178">
        <v>41.639589459084604</v>
      </c>
      <c r="Q534" s="178"/>
      <c r="R534" s="178">
        <v>39.6</v>
      </c>
      <c r="S534" s="11"/>
      <c r="T534" s="286">
        <v>46.045259361997147</v>
      </c>
      <c r="U534" s="286"/>
      <c r="V534" s="286">
        <v>44.46</v>
      </c>
      <c r="W534" s="11"/>
      <c r="Y534" s="178">
        <v>150110.72</v>
      </c>
      <c r="Z534" s="178">
        <v>146272.29</v>
      </c>
      <c r="AB534" s="11"/>
      <c r="AC534" s="11"/>
      <c r="AD534" s="11"/>
      <c r="AE534" s="4"/>
      <c r="AF534" s="4"/>
    </row>
    <row r="535" spans="1:32" x14ac:dyDescent="0.2">
      <c r="A535" s="55"/>
      <c r="B535" s="11"/>
      <c r="C535" s="11" t="s">
        <v>214</v>
      </c>
      <c r="D535" s="11"/>
      <c r="E535" s="231">
        <v>7023</v>
      </c>
      <c r="F535" s="11"/>
      <c r="G535" s="11"/>
      <c r="H535" s="11"/>
      <c r="I535" s="11"/>
      <c r="J535" s="11"/>
      <c r="K535" s="11"/>
      <c r="M535" s="267">
        <v>31</v>
      </c>
      <c r="N535" s="69"/>
      <c r="P535" s="178">
        <v>14.912857142857144</v>
      </c>
      <c r="Q535" s="178"/>
      <c r="R535" s="178">
        <v>13.55</v>
      </c>
      <c r="S535" s="11"/>
      <c r="T535" s="286">
        <v>7.2185714285714289</v>
      </c>
      <c r="U535" s="286"/>
      <c r="V535" s="286">
        <v>4.6900000000000004</v>
      </c>
      <c r="W535" s="11"/>
      <c r="Y535" s="178">
        <v>313.17</v>
      </c>
      <c r="Z535" s="178">
        <v>313.17</v>
      </c>
      <c r="AB535" s="11"/>
      <c r="AC535" s="11"/>
      <c r="AD535" s="11"/>
      <c r="AE535" s="4"/>
      <c r="AF535" s="4"/>
    </row>
    <row r="536" spans="1:32" x14ac:dyDescent="0.2">
      <c r="A536" s="55"/>
      <c r="B536" s="11"/>
      <c r="C536" s="11" t="s">
        <v>214</v>
      </c>
      <c r="D536" s="11"/>
      <c r="E536" s="231">
        <v>7202</v>
      </c>
      <c r="F536" s="11"/>
      <c r="G536" s="11"/>
      <c r="H536" s="11"/>
      <c r="I536" s="11"/>
      <c r="J536" s="11"/>
      <c r="K536" s="11"/>
      <c r="M536" s="267">
        <v>1</v>
      </c>
      <c r="N536" s="69"/>
      <c r="P536" s="178">
        <v>53.05</v>
      </c>
      <c r="Q536" s="178"/>
      <c r="R536" s="178">
        <v>53.05</v>
      </c>
      <c r="S536" s="11"/>
      <c r="T536" s="286">
        <v>65.099999999999994</v>
      </c>
      <c r="U536" s="286"/>
      <c r="V536" s="286">
        <v>65.099999999999994</v>
      </c>
      <c r="W536" s="11"/>
      <c r="Y536" s="178">
        <v>53.05</v>
      </c>
      <c r="Z536" s="178">
        <v>53.05</v>
      </c>
      <c r="AB536" s="11"/>
      <c r="AC536" s="11"/>
      <c r="AD536" s="11"/>
      <c r="AE536" s="4"/>
      <c r="AF536" s="4"/>
    </row>
    <row r="537" spans="1:32" x14ac:dyDescent="0.2">
      <c r="A537" s="55"/>
      <c r="B537" s="11"/>
      <c r="C537" s="11" t="s">
        <v>214</v>
      </c>
      <c r="D537" s="11"/>
      <c r="E537" s="231">
        <v>7203</v>
      </c>
      <c r="F537" s="11"/>
      <c r="G537" s="11"/>
      <c r="H537" s="11"/>
      <c r="I537" s="11"/>
      <c r="J537" s="11"/>
      <c r="K537" s="11"/>
      <c r="M537" s="267">
        <v>7496</v>
      </c>
      <c r="N537" s="69"/>
      <c r="P537" s="178">
        <v>37.907893654524088</v>
      </c>
      <c r="Q537" s="178"/>
      <c r="R537" s="178">
        <v>34.79</v>
      </c>
      <c r="S537" s="11"/>
      <c r="T537" s="286">
        <v>40.815853407755746</v>
      </c>
      <c r="U537" s="286"/>
      <c r="V537" s="286">
        <v>36.17</v>
      </c>
      <c r="W537" s="11"/>
      <c r="Y537" s="178">
        <v>258076.94</v>
      </c>
      <c r="Z537" s="178">
        <v>252129.39</v>
      </c>
      <c r="AB537" s="11"/>
      <c r="AC537" s="11"/>
      <c r="AD537" s="11"/>
      <c r="AE537" s="4"/>
      <c r="AF537" s="4"/>
    </row>
    <row r="538" spans="1:32" x14ac:dyDescent="0.2">
      <c r="A538" s="55"/>
      <c r="B538" s="11"/>
      <c r="C538" s="11" t="s">
        <v>216</v>
      </c>
      <c r="D538" s="11"/>
      <c r="E538" s="231">
        <v>7023</v>
      </c>
      <c r="F538" s="11"/>
      <c r="G538" s="11"/>
      <c r="H538" s="11"/>
      <c r="I538" s="11"/>
      <c r="J538" s="11"/>
      <c r="K538" s="11"/>
      <c r="M538" s="267">
        <v>1</v>
      </c>
      <c r="N538" s="69"/>
      <c r="P538" s="178">
        <v>28.74</v>
      </c>
      <c r="Q538" s="178"/>
      <c r="R538" s="178">
        <v>28.74</v>
      </c>
      <c r="S538" s="11"/>
      <c r="T538" s="286">
        <v>27.91</v>
      </c>
      <c r="U538" s="286"/>
      <c r="V538" s="286">
        <v>27.91</v>
      </c>
      <c r="W538" s="11"/>
      <c r="Y538" s="178">
        <v>28.74</v>
      </c>
      <c r="Z538" s="178">
        <v>28.74</v>
      </c>
      <c r="AB538" s="11"/>
      <c r="AC538" s="11"/>
      <c r="AD538" s="11"/>
      <c r="AE538" s="4"/>
      <c r="AF538" s="4"/>
    </row>
    <row r="539" spans="1:32" x14ac:dyDescent="0.2">
      <c r="A539" s="55"/>
      <c r="B539" s="11"/>
      <c r="C539" s="11" t="s">
        <v>216</v>
      </c>
      <c r="D539" s="11"/>
      <c r="E539" s="231">
        <v>7066</v>
      </c>
      <c r="F539" s="11"/>
      <c r="G539" s="11"/>
      <c r="H539" s="11"/>
      <c r="I539" s="11"/>
      <c r="J539" s="11"/>
      <c r="K539" s="11"/>
      <c r="M539" s="267">
        <v>1</v>
      </c>
      <c r="N539" s="69"/>
      <c r="P539" s="178">
        <v>55.73</v>
      </c>
      <c r="Q539" s="178"/>
      <c r="R539" s="178">
        <v>55.73</v>
      </c>
      <c r="S539" s="11"/>
      <c r="T539" s="286">
        <v>69.260000000000005</v>
      </c>
      <c r="U539" s="286"/>
      <c r="V539" s="286">
        <v>69.260000000000005</v>
      </c>
      <c r="W539" s="11"/>
      <c r="Y539" s="178">
        <v>55.73</v>
      </c>
      <c r="Z539" s="178">
        <v>55.73</v>
      </c>
      <c r="AB539" s="11"/>
      <c r="AC539" s="11"/>
      <c r="AD539" s="11"/>
      <c r="AE539" s="4"/>
      <c r="AF539" s="4"/>
    </row>
    <row r="540" spans="1:32" x14ac:dyDescent="0.2">
      <c r="A540" s="55"/>
      <c r="B540" s="11"/>
      <c r="C540" s="11" t="s">
        <v>216</v>
      </c>
      <c r="D540" s="11"/>
      <c r="E540" s="231">
        <v>7067</v>
      </c>
      <c r="F540" s="11"/>
      <c r="G540" s="11"/>
      <c r="H540" s="11"/>
      <c r="I540" s="11"/>
      <c r="J540" s="11"/>
      <c r="K540" s="11"/>
      <c r="M540" s="267">
        <v>6</v>
      </c>
      <c r="N540" s="69"/>
      <c r="P540" s="178">
        <v>63.326000000000001</v>
      </c>
      <c r="Q540" s="178"/>
      <c r="R540" s="178">
        <v>69.930000000000007</v>
      </c>
      <c r="S540" s="11"/>
      <c r="T540" s="286">
        <v>73.400000000000006</v>
      </c>
      <c r="U540" s="286"/>
      <c r="V540" s="286">
        <v>78.569999999999993</v>
      </c>
      <c r="W540" s="11"/>
      <c r="Y540" s="178">
        <v>316.63</v>
      </c>
      <c r="Z540" s="178">
        <v>292.25</v>
      </c>
      <c r="AB540" s="11"/>
      <c r="AC540" s="11"/>
      <c r="AD540" s="11"/>
      <c r="AE540" s="4"/>
      <c r="AF540" s="4"/>
    </row>
    <row r="541" spans="1:32" x14ac:dyDescent="0.2">
      <c r="A541" s="55"/>
      <c r="B541" s="11"/>
      <c r="C541" s="11" t="s">
        <v>216</v>
      </c>
      <c r="D541" s="11"/>
      <c r="E541" s="231">
        <v>7076</v>
      </c>
      <c r="F541" s="11"/>
      <c r="G541" s="11"/>
      <c r="H541" s="11"/>
      <c r="I541" s="11"/>
      <c r="J541" s="11"/>
      <c r="K541" s="11"/>
      <c r="M541" s="267">
        <v>8582</v>
      </c>
      <c r="N541" s="69"/>
      <c r="P541" s="178">
        <v>46.150571464299112</v>
      </c>
      <c r="Q541" s="178"/>
      <c r="R541" s="178">
        <v>42.25</v>
      </c>
      <c r="S541" s="11"/>
      <c r="T541" s="286">
        <v>52.985495810929244</v>
      </c>
      <c r="U541" s="286"/>
      <c r="V541" s="286">
        <v>47.55</v>
      </c>
      <c r="W541" s="11"/>
      <c r="Y541" s="178">
        <v>369066.12</v>
      </c>
      <c r="Z541" s="178">
        <v>360260.69</v>
      </c>
      <c r="AB541" s="11"/>
      <c r="AC541" s="11"/>
      <c r="AD541" s="11"/>
      <c r="AE541" s="4"/>
      <c r="AF541" s="4"/>
    </row>
    <row r="542" spans="1:32" x14ac:dyDescent="0.2">
      <c r="A542" s="55"/>
      <c r="B542" s="11"/>
      <c r="C542" s="11" t="s">
        <v>216</v>
      </c>
      <c r="D542" s="11"/>
      <c r="E542" s="231">
        <v>7090</v>
      </c>
      <c r="F542" s="11"/>
      <c r="G542" s="11"/>
      <c r="H542" s="11"/>
      <c r="I542" s="11"/>
      <c r="J542" s="11"/>
      <c r="K542" s="11"/>
      <c r="M542" s="267">
        <v>1</v>
      </c>
      <c r="N542" s="69"/>
      <c r="P542" s="178">
        <v>28.06</v>
      </c>
      <c r="Q542" s="178"/>
      <c r="R542" s="178">
        <v>28.06</v>
      </c>
      <c r="S542" s="11"/>
      <c r="T542" s="286">
        <v>26.88</v>
      </c>
      <c r="U542" s="286"/>
      <c r="V542" s="286">
        <v>26.88</v>
      </c>
      <c r="W542" s="11"/>
      <c r="Y542" s="178">
        <v>28.06</v>
      </c>
      <c r="Z542" s="178">
        <v>28.06</v>
      </c>
      <c r="AB542" s="11"/>
      <c r="AC542" s="11"/>
      <c r="AD542" s="11"/>
      <c r="AE542" s="4"/>
      <c r="AF542" s="4"/>
    </row>
    <row r="543" spans="1:32" x14ac:dyDescent="0.2">
      <c r="A543" s="55"/>
      <c r="B543" s="11"/>
      <c r="C543" s="11" t="s">
        <v>217</v>
      </c>
      <c r="D543" s="11"/>
      <c r="E543" s="231">
        <v>7077</v>
      </c>
      <c r="F543" s="11"/>
      <c r="G543" s="11"/>
      <c r="H543" s="11"/>
      <c r="I543" s="11"/>
      <c r="J543" s="11"/>
      <c r="K543" s="11"/>
      <c r="M543" s="267">
        <v>922</v>
      </c>
      <c r="N543" s="69"/>
      <c r="P543" s="178">
        <v>48.503808437856321</v>
      </c>
      <c r="Q543" s="178"/>
      <c r="R543" s="178">
        <v>44.9</v>
      </c>
      <c r="S543" s="11"/>
      <c r="T543" s="286">
        <v>58.64891676168758</v>
      </c>
      <c r="U543" s="286"/>
      <c r="V543" s="286">
        <v>52.66</v>
      </c>
      <c r="W543" s="11"/>
      <c r="Y543" s="178">
        <v>42537.84</v>
      </c>
      <c r="Z543" s="178">
        <v>42829.48</v>
      </c>
      <c r="AB543" s="11"/>
      <c r="AC543" s="11"/>
      <c r="AD543" s="11"/>
      <c r="AE543" s="4"/>
      <c r="AF543" s="4"/>
    </row>
    <row r="544" spans="1:32" x14ac:dyDescent="0.2">
      <c r="A544" s="55"/>
      <c r="B544" s="11"/>
      <c r="C544" s="11" t="s">
        <v>219</v>
      </c>
      <c r="D544" s="11"/>
      <c r="E544" s="231">
        <v>7821</v>
      </c>
      <c r="F544" s="11"/>
      <c r="G544" s="11"/>
      <c r="H544" s="11"/>
      <c r="I544" s="11"/>
      <c r="J544" s="11"/>
      <c r="K544" s="11"/>
      <c r="M544" s="267">
        <v>1</v>
      </c>
      <c r="N544" s="69"/>
      <c r="P544" s="178">
        <v>10.5</v>
      </c>
      <c r="Q544" s="178"/>
      <c r="R544" s="178">
        <v>10.5</v>
      </c>
      <c r="S544" s="11"/>
      <c r="T544" s="286">
        <v>0</v>
      </c>
      <c r="U544" s="286"/>
      <c r="V544" s="286">
        <v>0</v>
      </c>
      <c r="W544" s="11"/>
      <c r="Y544" s="178">
        <v>10.5</v>
      </c>
      <c r="Z544" s="178">
        <v>10.5</v>
      </c>
      <c r="AB544" s="11"/>
      <c r="AC544" s="11"/>
      <c r="AD544" s="11"/>
      <c r="AE544" s="4"/>
      <c r="AF544" s="4"/>
    </row>
    <row r="545" spans="1:32" x14ac:dyDescent="0.2">
      <c r="A545" s="55"/>
      <c r="B545" s="11"/>
      <c r="C545" s="11" t="s">
        <v>219</v>
      </c>
      <c r="D545" s="11"/>
      <c r="E545" s="231">
        <v>7841</v>
      </c>
      <c r="F545" s="11"/>
      <c r="G545" s="11"/>
      <c r="H545" s="11"/>
      <c r="I545" s="11"/>
      <c r="J545" s="11"/>
      <c r="K545" s="11"/>
      <c r="M545" s="267">
        <v>1</v>
      </c>
      <c r="N545" s="69"/>
      <c r="P545" s="178">
        <v>0</v>
      </c>
      <c r="Q545" s="178"/>
      <c r="R545" s="178">
        <v>0</v>
      </c>
      <c r="S545" s="11"/>
      <c r="T545" s="286">
        <v>0</v>
      </c>
      <c r="U545" s="286"/>
      <c r="V545" s="286">
        <v>0</v>
      </c>
      <c r="W545" s="11"/>
      <c r="Y545" s="178">
        <v>0</v>
      </c>
      <c r="Z545" s="178">
        <v>0</v>
      </c>
      <c r="AB545" s="11"/>
      <c r="AC545" s="11"/>
      <c r="AD545" s="11"/>
      <c r="AE545" s="4"/>
      <c r="AF545" s="4"/>
    </row>
    <row r="546" spans="1:32" x14ac:dyDescent="0.2">
      <c r="A546" s="55"/>
      <c r="B546" s="11"/>
      <c r="C546" s="11" t="s">
        <v>219</v>
      </c>
      <c r="D546" s="11"/>
      <c r="E546" s="231">
        <v>7848</v>
      </c>
      <c r="F546" s="11"/>
      <c r="G546" s="11"/>
      <c r="H546" s="11"/>
      <c r="I546" s="11"/>
      <c r="J546" s="11"/>
      <c r="K546" s="11"/>
      <c r="M546" s="267">
        <v>7</v>
      </c>
      <c r="N546" s="69"/>
      <c r="P546" s="178">
        <v>88.286666666666676</v>
      </c>
      <c r="Q546" s="178"/>
      <c r="R546" s="178">
        <v>68.254999999999995</v>
      </c>
      <c r="S546" s="11"/>
      <c r="T546" s="286">
        <v>119.07166666666666</v>
      </c>
      <c r="U546" s="286"/>
      <c r="V546" s="286">
        <v>88.4</v>
      </c>
      <c r="W546" s="11"/>
      <c r="Y546" s="178">
        <v>529.72</v>
      </c>
      <c r="Z546" s="178">
        <v>529.72</v>
      </c>
      <c r="AB546" s="11"/>
      <c r="AC546" s="11"/>
      <c r="AD546" s="11"/>
      <c r="AE546" s="4"/>
      <c r="AF546" s="4"/>
    </row>
    <row r="547" spans="1:32" x14ac:dyDescent="0.2">
      <c r="A547" s="55"/>
      <c r="B547" s="11"/>
      <c r="C547" s="11" t="s">
        <v>219</v>
      </c>
      <c r="D547" s="11"/>
      <c r="E547" s="231">
        <v>7860</v>
      </c>
      <c r="F547" s="11"/>
      <c r="G547" s="11"/>
      <c r="H547" s="11"/>
      <c r="I547" s="11"/>
      <c r="J547" s="11"/>
      <c r="K547" s="11"/>
      <c r="M547" s="267">
        <v>1</v>
      </c>
      <c r="N547" s="69"/>
      <c r="P547" s="178">
        <v>99.66</v>
      </c>
      <c r="Q547" s="178"/>
      <c r="R547" s="178">
        <v>99.66</v>
      </c>
      <c r="S547" s="11"/>
      <c r="T547" s="286">
        <v>136.47</v>
      </c>
      <c r="U547" s="286"/>
      <c r="V547" s="286">
        <v>136.47</v>
      </c>
      <c r="W547" s="11"/>
      <c r="Y547" s="178">
        <v>99.66</v>
      </c>
      <c r="Z547" s="178">
        <v>99.66</v>
      </c>
      <c r="AB547" s="11"/>
      <c r="AC547" s="11"/>
      <c r="AD547" s="11"/>
      <c r="AE547" s="4"/>
      <c r="AF547" s="4"/>
    </row>
    <row r="548" spans="1:32" x14ac:dyDescent="0.2">
      <c r="A548" s="55"/>
      <c r="B548" s="11"/>
      <c r="C548" s="11" t="s">
        <v>219</v>
      </c>
      <c r="D548" s="11"/>
      <c r="E548" s="231">
        <v>7871</v>
      </c>
      <c r="F548" s="11"/>
      <c r="G548" s="11"/>
      <c r="H548" s="11"/>
      <c r="I548" s="11"/>
      <c r="J548" s="11"/>
      <c r="K548" s="11"/>
      <c r="M548" s="267">
        <v>2783</v>
      </c>
      <c r="N548" s="69"/>
      <c r="P548" s="178">
        <v>44.98671596511187</v>
      </c>
      <c r="Q548" s="178"/>
      <c r="R548" s="178">
        <v>40.22</v>
      </c>
      <c r="S548" s="11"/>
      <c r="T548" s="286">
        <v>52.122737959802755</v>
      </c>
      <c r="U548" s="286"/>
      <c r="V548" s="286">
        <v>45.49</v>
      </c>
      <c r="W548" s="11"/>
      <c r="Y548" s="178">
        <v>118629.97</v>
      </c>
      <c r="Z548" s="178">
        <v>117047.67999999999</v>
      </c>
      <c r="AB548" s="11"/>
      <c r="AC548" s="11"/>
      <c r="AD548" s="11"/>
      <c r="AE548" s="4"/>
      <c r="AF548" s="4"/>
    </row>
    <row r="549" spans="1:32" x14ac:dyDescent="0.2">
      <c r="A549" s="55"/>
      <c r="B549" s="11"/>
      <c r="C549" s="11" t="s">
        <v>220</v>
      </c>
      <c r="D549" s="11"/>
      <c r="E549" s="231">
        <v>7081</v>
      </c>
      <c r="F549" s="11"/>
      <c r="G549" s="11"/>
      <c r="H549" s="11"/>
      <c r="I549" s="11"/>
      <c r="J549" s="11"/>
      <c r="K549" s="11"/>
      <c r="M549" s="267">
        <v>1</v>
      </c>
      <c r="N549" s="69"/>
      <c r="P549" s="178">
        <v>65.87</v>
      </c>
      <c r="Q549" s="178"/>
      <c r="R549" s="178">
        <v>65.87</v>
      </c>
      <c r="S549" s="11"/>
      <c r="T549" s="286">
        <v>84.78</v>
      </c>
      <c r="U549" s="286"/>
      <c r="V549" s="286">
        <v>84.78</v>
      </c>
      <c r="W549" s="11"/>
      <c r="Y549" s="178">
        <v>65.87</v>
      </c>
      <c r="Z549" s="178">
        <v>65.87</v>
      </c>
      <c r="AB549" s="11"/>
      <c r="AC549" s="11"/>
      <c r="AD549" s="11"/>
      <c r="AE549" s="4"/>
      <c r="AF549" s="4"/>
    </row>
    <row r="550" spans="1:32" x14ac:dyDescent="0.2">
      <c r="A550" s="55"/>
      <c r="B550" s="11"/>
      <c r="C550" s="11" t="s">
        <v>221</v>
      </c>
      <c r="D550" s="11"/>
      <c r="E550" s="231">
        <v>7874</v>
      </c>
      <c r="F550" s="11"/>
      <c r="G550" s="11"/>
      <c r="H550" s="11"/>
      <c r="I550" s="11"/>
      <c r="J550" s="11"/>
      <c r="K550" s="11"/>
      <c r="M550" s="267">
        <v>4</v>
      </c>
      <c r="N550" s="69"/>
      <c r="P550" s="178">
        <v>66.537499999999994</v>
      </c>
      <c r="Q550" s="178"/>
      <c r="R550" s="178">
        <v>60.129999999999995</v>
      </c>
      <c r="S550" s="11"/>
      <c r="T550" s="286">
        <v>85.78</v>
      </c>
      <c r="U550" s="286"/>
      <c r="V550" s="286">
        <v>75.960000000000008</v>
      </c>
      <c r="W550" s="11"/>
      <c r="Y550" s="178">
        <v>266.14999999999998</v>
      </c>
      <c r="Z550" s="178">
        <v>266.14999999999998</v>
      </c>
      <c r="AB550" s="11"/>
      <c r="AC550" s="11"/>
      <c r="AD550" s="11"/>
      <c r="AE550" s="4"/>
      <c r="AF550" s="4"/>
    </row>
    <row r="551" spans="1:32" x14ac:dyDescent="0.2">
      <c r="A551" s="55"/>
      <c r="B551" s="11"/>
      <c r="C551" s="11" t="s">
        <v>223</v>
      </c>
      <c r="D551" s="11"/>
      <c r="E551" s="231">
        <v>8886</v>
      </c>
      <c r="F551" s="11"/>
      <c r="G551" s="11"/>
      <c r="H551" s="11"/>
      <c r="I551" s="11"/>
      <c r="J551" s="11"/>
      <c r="K551" s="11"/>
      <c r="M551" s="267">
        <v>1880</v>
      </c>
      <c r="N551" s="69"/>
      <c r="P551" s="178">
        <v>49.340581980973695</v>
      </c>
      <c r="Q551" s="178"/>
      <c r="R551" s="178">
        <v>46.96</v>
      </c>
      <c r="S551" s="11"/>
      <c r="T551" s="286">
        <v>57.612014549524368</v>
      </c>
      <c r="U551" s="286"/>
      <c r="V551" s="286">
        <v>54.76</v>
      </c>
      <c r="W551" s="11"/>
      <c r="Y551" s="178">
        <v>88171.62</v>
      </c>
      <c r="Z551" s="178">
        <v>85987.58</v>
      </c>
      <c r="AB551" s="11"/>
      <c r="AC551" s="11"/>
      <c r="AD551" s="11"/>
      <c r="AE551" s="4"/>
      <c r="AF551" s="4"/>
    </row>
    <row r="552" spans="1:32" x14ac:dyDescent="0.2">
      <c r="A552" s="55"/>
      <c r="B552" s="11"/>
      <c r="C552" s="11" t="s">
        <v>224</v>
      </c>
      <c r="D552" s="11"/>
      <c r="E552" s="231">
        <v>7460</v>
      </c>
      <c r="F552" s="11"/>
      <c r="G552" s="11"/>
      <c r="H552" s="11"/>
      <c r="I552" s="11"/>
      <c r="J552" s="11"/>
      <c r="K552" s="11"/>
      <c r="M552" s="267">
        <v>20</v>
      </c>
      <c r="N552" s="69"/>
      <c r="P552" s="178">
        <v>56.104999999999997</v>
      </c>
      <c r="Q552" s="178"/>
      <c r="R552" s="178">
        <v>55.2</v>
      </c>
      <c r="S552" s="11"/>
      <c r="T552" s="286">
        <v>77</v>
      </c>
      <c r="U552" s="286"/>
      <c r="V552" s="286">
        <v>75</v>
      </c>
      <c r="W552" s="11"/>
      <c r="Y552" s="178">
        <v>1122.0999999999999</v>
      </c>
      <c r="Z552" s="178">
        <v>1144.31</v>
      </c>
      <c r="AB552" s="11"/>
      <c r="AC552" s="11"/>
      <c r="AD552" s="11"/>
      <c r="AE552" s="4"/>
      <c r="AF552" s="4"/>
    </row>
    <row r="553" spans="1:32" x14ac:dyDescent="0.2">
      <c r="A553" s="55"/>
      <c r="B553" s="11"/>
      <c r="C553" s="11" t="s">
        <v>225</v>
      </c>
      <c r="D553" s="11"/>
      <c r="E553" s="231">
        <v>8559</v>
      </c>
      <c r="F553" s="11"/>
      <c r="G553" s="11"/>
      <c r="H553" s="11"/>
      <c r="I553" s="11"/>
      <c r="J553" s="11"/>
      <c r="K553" s="11"/>
      <c r="M553" s="267">
        <v>2</v>
      </c>
      <c r="N553" s="69"/>
      <c r="P553" s="178">
        <v>33.090000000000003</v>
      </c>
      <c r="Q553" s="178"/>
      <c r="R553" s="178">
        <v>33.090000000000003</v>
      </c>
      <c r="S553" s="11"/>
      <c r="T553" s="286">
        <v>34.585000000000001</v>
      </c>
      <c r="U553" s="286"/>
      <c r="V553" s="286">
        <v>34.585000000000001</v>
      </c>
      <c r="W553" s="11"/>
      <c r="Y553" s="178">
        <v>66.180000000000007</v>
      </c>
      <c r="Z553" s="178">
        <v>66.180000000000007</v>
      </c>
      <c r="AB553" s="11"/>
      <c r="AC553" s="11"/>
      <c r="AD553" s="11"/>
      <c r="AE553" s="4"/>
      <c r="AF553" s="4"/>
    </row>
    <row r="554" spans="1:32" x14ac:dyDescent="0.2">
      <c r="A554" s="55"/>
      <c r="B554" s="11"/>
      <c r="C554" s="11" t="s">
        <v>226</v>
      </c>
      <c r="D554" s="11"/>
      <c r="E554" s="231">
        <v>8559</v>
      </c>
      <c r="F554" s="11"/>
      <c r="G554" s="11"/>
      <c r="H554" s="11"/>
      <c r="I554" s="11"/>
      <c r="J554" s="11"/>
      <c r="K554" s="11"/>
      <c r="M554" s="267">
        <v>202</v>
      </c>
      <c r="N554" s="69"/>
      <c r="P554" s="178">
        <v>58.662459016393441</v>
      </c>
      <c r="Q554" s="178"/>
      <c r="R554" s="178">
        <v>53.67</v>
      </c>
      <c r="S554" s="11"/>
      <c r="T554" s="286">
        <v>72.690765027322428</v>
      </c>
      <c r="U554" s="286"/>
      <c r="V554" s="286">
        <v>69.17</v>
      </c>
      <c r="W554" s="11"/>
      <c r="Y554" s="178">
        <v>10735.23</v>
      </c>
      <c r="Z554" s="178">
        <v>10611.99</v>
      </c>
      <c r="AB554" s="11"/>
      <c r="AC554" s="11"/>
      <c r="AD554" s="11"/>
      <c r="AE554" s="4"/>
      <c r="AF554" s="4"/>
    </row>
    <row r="555" spans="1:32" x14ac:dyDescent="0.2">
      <c r="A555" s="55"/>
      <c r="B555" s="11"/>
      <c r="C555" s="11" t="s">
        <v>227</v>
      </c>
      <c r="D555" s="11"/>
      <c r="E555" s="231">
        <v>7461</v>
      </c>
      <c r="F555" s="11"/>
      <c r="G555" s="11"/>
      <c r="H555" s="11"/>
      <c r="I555" s="11"/>
      <c r="J555" s="11"/>
      <c r="K555" s="11"/>
      <c r="M555" s="267">
        <v>13</v>
      </c>
      <c r="N555" s="69"/>
      <c r="P555" s="178">
        <v>34.809090909090905</v>
      </c>
      <c r="Q555" s="178"/>
      <c r="R555" s="178">
        <v>30.77</v>
      </c>
      <c r="S555" s="11"/>
      <c r="T555" s="286">
        <v>37.222727272727269</v>
      </c>
      <c r="U555" s="286"/>
      <c r="V555" s="286">
        <v>31.02</v>
      </c>
      <c r="W555" s="11"/>
      <c r="Y555" s="178">
        <v>382.9</v>
      </c>
      <c r="Z555" s="178">
        <v>382.9</v>
      </c>
      <c r="AB555" s="11"/>
      <c r="AC555" s="11"/>
      <c r="AD555" s="11"/>
      <c r="AE555" s="4"/>
      <c r="AF555" s="4"/>
    </row>
    <row r="556" spans="1:32" x14ac:dyDescent="0.2">
      <c r="A556" s="55"/>
      <c r="B556" s="11"/>
      <c r="C556" s="11" t="s">
        <v>227</v>
      </c>
      <c r="D556" s="11"/>
      <c r="E556" s="231">
        <v>7860</v>
      </c>
      <c r="F556" s="11"/>
      <c r="G556" s="11"/>
      <c r="H556" s="11"/>
      <c r="I556" s="11"/>
      <c r="J556" s="11"/>
      <c r="K556" s="11"/>
      <c r="M556" s="267">
        <v>1</v>
      </c>
      <c r="N556" s="69"/>
      <c r="P556" s="178">
        <v>0</v>
      </c>
      <c r="Q556" s="178"/>
      <c r="R556" s="178">
        <v>0</v>
      </c>
      <c r="S556" s="11"/>
      <c r="T556" s="286">
        <v>0</v>
      </c>
      <c r="U556" s="286"/>
      <c r="V556" s="286">
        <v>0</v>
      </c>
      <c r="W556" s="11"/>
      <c r="Y556" s="178">
        <v>0</v>
      </c>
      <c r="Z556" s="178">
        <v>0</v>
      </c>
      <c r="AB556" s="11"/>
      <c r="AC556" s="11"/>
      <c r="AD556" s="11"/>
      <c r="AE556" s="4"/>
      <c r="AF556" s="4"/>
    </row>
    <row r="557" spans="1:32" x14ac:dyDescent="0.2">
      <c r="A557" s="55"/>
      <c r="B557" s="11"/>
      <c r="C557" s="11" t="s">
        <v>228</v>
      </c>
      <c r="D557" s="11"/>
      <c r="E557" s="231">
        <v>7461</v>
      </c>
      <c r="F557" s="11"/>
      <c r="G557" s="11"/>
      <c r="H557" s="11"/>
      <c r="I557" s="11"/>
      <c r="J557" s="11"/>
      <c r="K557" s="11"/>
      <c r="M557" s="267">
        <v>688</v>
      </c>
      <c r="N557" s="69"/>
      <c r="P557" s="178">
        <v>54.879392592592588</v>
      </c>
      <c r="Q557" s="178"/>
      <c r="R557" s="178">
        <v>48.32</v>
      </c>
      <c r="S557" s="11"/>
      <c r="T557" s="286">
        <v>67.080725925925918</v>
      </c>
      <c r="U557" s="286"/>
      <c r="V557" s="286">
        <v>57.9</v>
      </c>
      <c r="W557" s="11"/>
      <c r="Y557" s="178">
        <v>37043.589999999997</v>
      </c>
      <c r="Z557" s="178">
        <v>36033.910000000003</v>
      </c>
      <c r="AB557" s="11"/>
      <c r="AC557" s="11"/>
      <c r="AD557" s="11"/>
      <c r="AE557" s="4"/>
      <c r="AF557" s="4"/>
    </row>
    <row r="558" spans="1:32" x14ac:dyDescent="0.2">
      <c r="A558" s="55"/>
      <c r="B558" s="11"/>
      <c r="C558" s="11" t="s">
        <v>229</v>
      </c>
      <c r="D558" s="11"/>
      <c r="E558" s="231">
        <v>8870</v>
      </c>
      <c r="F558" s="11"/>
      <c r="G558" s="11"/>
      <c r="H558" s="11"/>
      <c r="I558" s="11"/>
      <c r="J558" s="11"/>
      <c r="K558" s="11"/>
      <c r="M558" s="267">
        <v>1</v>
      </c>
      <c r="N558" s="69"/>
      <c r="P558" s="178">
        <v>79.319999999999993</v>
      </c>
      <c r="Q558" s="178"/>
      <c r="R558" s="178">
        <v>79.319999999999993</v>
      </c>
      <c r="S558" s="11"/>
      <c r="T558" s="286">
        <v>105.33</v>
      </c>
      <c r="U558" s="286"/>
      <c r="V558" s="286">
        <v>105.33</v>
      </c>
      <c r="W558" s="11"/>
      <c r="Y558" s="178">
        <v>79.319999999999993</v>
      </c>
      <c r="Z558" s="178">
        <v>79.319999999999993</v>
      </c>
      <c r="AB558" s="11"/>
      <c r="AC558" s="11"/>
      <c r="AD558" s="11"/>
      <c r="AE558" s="4"/>
      <c r="AF558" s="4"/>
    </row>
    <row r="559" spans="1:32" x14ac:dyDescent="0.2">
      <c r="A559" s="55"/>
      <c r="B559" s="11"/>
      <c r="C559" s="11" t="s">
        <v>229</v>
      </c>
      <c r="D559" s="11"/>
      <c r="E559" s="231">
        <v>8887</v>
      </c>
      <c r="F559" s="11"/>
      <c r="G559" s="11"/>
      <c r="H559" s="11"/>
      <c r="I559" s="11"/>
      <c r="J559" s="11"/>
      <c r="K559" s="11"/>
      <c r="M559" s="267">
        <v>485</v>
      </c>
      <c r="N559" s="69"/>
      <c r="P559" s="178">
        <v>37.777120535714289</v>
      </c>
      <c r="Q559" s="178"/>
      <c r="R559" s="178">
        <v>33.43</v>
      </c>
      <c r="S559" s="11"/>
      <c r="T559" s="286">
        <v>42.399174107142848</v>
      </c>
      <c r="U559" s="286"/>
      <c r="V559" s="286">
        <v>35.11</v>
      </c>
      <c r="W559" s="11"/>
      <c r="Y559" s="178">
        <v>16924.150000000001</v>
      </c>
      <c r="Z559" s="178">
        <v>17099.18</v>
      </c>
      <c r="AB559" s="11"/>
      <c r="AC559" s="11"/>
      <c r="AD559" s="11"/>
      <c r="AE559" s="4"/>
      <c r="AF559" s="4"/>
    </row>
    <row r="560" spans="1:32" x14ac:dyDescent="0.2">
      <c r="A560" s="55"/>
      <c r="B560" s="11"/>
      <c r="C560" s="11" t="s">
        <v>230</v>
      </c>
      <c r="D560" s="11"/>
      <c r="E560" s="231">
        <v>8560</v>
      </c>
      <c r="F560" s="11"/>
      <c r="G560" s="11"/>
      <c r="H560" s="11"/>
      <c r="I560" s="11"/>
      <c r="J560" s="11"/>
      <c r="K560" s="11"/>
      <c r="M560" s="267">
        <v>401</v>
      </c>
      <c r="N560" s="69"/>
      <c r="P560" s="178">
        <v>101.23887434554973</v>
      </c>
      <c r="Q560" s="178"/>
      <c r="R560" s="178">
        <v>89.43</v>
      </c>
      <c r="S560" s="11"/>
      <c r="T560" s="286">
        <v>142.45287958115182</v>
      </c>
      <c r="U560" s="286"/>
      <c r="V560" s="286">
        <v>124.91</v>
      </c>
      <c r="W560" s="11"/>
      <c r="Y560" s="178">
        <v>38673.25</v>
      </c>
      <c r="Z560" s="178">
        <v>39549.279999999999</v>
      </c>
      <c r="AB560" s="11"/>
      <c r="AC560" s="11"/>
      <c r="AD560" s="11"/>
      <c r="AE560" s="4"/>
      <c r="AF560" s="4"/>
    </row>
    <row r="561" spans="1:32" x14ac:dyDescent="0.2">
      <c r="A561" s="55"/>
      <c r="B561" s="11"/>
      <c r="C561" s="11" t="s">
        <v>231</v>
      </c>
      <c r="D561" s="11"/>
      <c r="E561" s="231">
        <v>8619</v>
      </c>
      <c r="F561" s="11"/>
      <c r="G561" s="11"/>
      <c r="H561" s="11"/>
      <c r="I561" s="11"/>
      <c r="J561" s="11"/>
      <c r="K561" s="11"/>
      <c r="M561" s="267">
        <v>2</v>
      </c>
      <c r="N561" s="69"/>
      <c r="P561" s="178">
        <v>222.91</v>
      </c>
      <c r="Q561" s="178"/>
      <c r="R561" s="178">
        <v>222.91</v>
      </c>
      <c r="S561" s="11"/>
      <c r="T561" s="286">
        <v>325.17</v>
      </c>
      <c r="U561" s="286"/>
      <c r="V561" s="286">
        <v>325.17</v>
      </c>
      <c r="W561" s="11"/>
      <c r="Y561" s="178">
        <v>222.91</v>
      </c>
      <c r="Z561" s="178">
        <v>222.91</v>
      </c>
      <c r="AB561" s="11"/>
      <c r="AC561" s="11"/>
      <c r="AD561" s="11"/>
      <c r="AE561" s="4"/>
      <c r="AF561" s="4"/>
    </row>
    <row r="562" spans="1:32" x14ac:dyDescent="0.2">
      <c r="A562" s="55"/>
      <c r="B562" s="11"/>
      <c r="C562" s="11" t="s">
        <v>231</v>
      </c>
      <c r="D562" s="11"/>
      <c r="E562" s="231">
        <v>8638</v>
      </c>
      <c r="F562" s="11"/>
      <c r="G562" s="11"/>
      <c r="H562" s="11"/>
      <c r="I562" s="11"/>
      <c r="J562" s="11"/>
      <c r="K562" s="11"/>
      <c r="M562" s="267">
        <v>7</v>
      </c>
      <c r="N562" s="69"/>
      <c r="P562" s="178">
        <v>58.864285714285714</v>
      </c>
      <c r="Q562" s="178"/>
      <c r="R562" s="178">
        <v>64.44</v>
      </c>
      <c r="S562" s="11"/>
      <c r="T562" s="286">
        <v>74.03</v>
      </c>
      <c r="U562" s="286"/>
      <c r="V562" s="286">
        <v>82.58</v>
      </c>
      <c r="W562" s="11"/>
      <c r="Y562" s="178">
        <v>412.05</v>
      </c>
      <c r="Z562" s="178">
        <v>412.05</v>
      </c>
      <c r="AB562" s="11"/>
      <c r="AC562" s="11"/>
      <c r="AD562" s="11"/>
      <c r="AE562" s="4"/>
      <c r="AF562" s="4"/>
    </row>
    <row r="563" spans="1:32" x14ac:dyDescent="0.2">
      <c r="A563" s="55"/>
      <c r="B563" s="11"/>
      <c r="C563" s="11" t="s">
        <v>231</v>
      </c>
      <c r="D563" s="11"/>
      <c r="E563" s="231">
        <v>8648</v>
      </c>
      <c r="F563" s="11"/>
      <c r="G563" s="11"/>
      <c r="H563" s="11"/>
      <c r="I563" s="11"/>
      <c r="J563" s="11"/>
      <c r="K563" s="11"/>
      <c r="M563" s="267">
        <v>118</v>
      </c>
      <c r="N563" s="69"/>
      <c r="P563" s="178">
        <v>77.788608695652172</v>
      </c>
      <c r="Q563" s="178"/>
      <c r="R563" s="178">
        <v>74.569999999999993</v>
      </c>
      <c r="S563" s="11"/>
      <c r="T563" s="286">
        <v>107.17947826086957</v>
      </c>
      <c r="U563" s="286"/>
      <c r="V563" s="286">
        <v>103.23</v>
      </c>
      <c r="W563" s="11"/>
      <c r="Y563" s="178">
        <v>8945.69</v>
      </c>
      <c r="Z563" s="178">
        <v>9260.0499999999993</v>
      </c>
      <c r="AB563" s="11"/>
      <c r="AC563" s="11"/>
      <c r="AD563" s="11"/>
      <c r="AE563" s="4"/>
      <c r="AF563" s="4"/>
    </row>
    <row r="564" spans="1:32" x14ac:dyDescent="0.2">
      <c r="A564" s="55"/>
      <c r="B564" s="11"/>
      <c r="C564" s="11" t="s">
        <v>232</v>
      </c>
      <c r="D564" s="11"/>
      <c r="E564" s="231">
        <v>7083</v>
      </c>
      <c r="F564" s="11"/>
      <c r="G564" s="11"/>
      <c r="H564" s="11"/>
      <c r="I564" s="11"/>
      <c r="J564" s="11"/>
      <c r="K564" s="11"/>
      <c r="M564" s="267">
        <v>19025</v>
      </c>
      <c r="N564" s="69"/>
      <c r="P564" s="178">
        <v>41.235438828259618</v>
      </c>
      <c r="Q564" s="178"/>
      <c r="R564" s="178">
        <v>39.520000000000003</v>
      </c>
      <c r="S564" s="11"/>
      <c r="T564" s="286">
        <v>46.000783457783108</v>
      </c>
      <c r="U564" s="286"/>
      <c r="V564" s="286">
        <v>43.42</v>
      </c>
      <c r="W564" s="11"/>
      <c r="Y564" s="178">
        <v>717908.99</v>
      </c>
      <c r="Z564" s="178">
        <v>705359.29</v>
      </c>
      <c r="AB564" s="11"/>
      <c r="AC564" s="11"/>
      <c r="AD564" s="11"/>
      <c r="AE564" s="4"/>
      <c r="AF564" s="4"/>
    </row>
    <row r="565" spans="1:32" x14ac:dyDescent="0.2">
      <c r="A565" s="55"/>
      <c r="B565" s="11"/>
      <c r="C565" s="11" t="s">
        <v>232</v>
      </c>
      <c r="D565" s="11"/>
      <c r="E565" s="231">
        <v>7088</v>
      </c>
      <c r="F565" s="11"/>
      <c r="G565" s="11"/>
      <c r="H565" s="11"/>
      <c r="I565" s="11"/>
      <c r="J565" s="11"/>
      <c r="K565" s="11"/>
      <c r="M565" s="267">
        <v>23</v>
      </c>
      <c r="N565" s="69"/>
      <c r="P565" s="178">
        <v>44.142499999999998</v>
      </c>
      <c r="Q565" s="178"/>
      <c r="R565" s="178">
        <v>38.86</v>
      </c>
      <c r="S565" s="11"/>
      <c r="T565" s="286">
        <v>51.828749999999999</v>
      </c>
      <c r="U565" s="286"/>
      <c r="V565" s="286">
        <v>43.43</v>
      </c>
      <c r="W565" s="11"/>
      <c r="Y565" s="178">
        <v>706.28</v>
      </c>
      <c r="Z565" s="178">
        <v>706.28</v>
      </c>
      <c r="AB565" s="11"/>
      <c r="AC565" s="11"/>
      <c r="AD565" s="11"/>
      <c r="AE565" s="4"/>
      <c r="AF565" s="4"/>
    </row>
    <row r="566" spans="1:32" x14ac:dyDescent="0.2">
      <c r="A566" s="55"/>
      <c r="B566" s="11"/>
      <c r="C566" s="11" t="s">
        <v>232</v>
      </c>
      <c r="D566" s="11"/>
      <c r="E566" s="231">
        <v>7090</v>
      </c>
      <c r="F566" s="11"/>
      <c r="G566" s="11"/>
      <c r="H566" s="11"/>
      <c r="I566" s="11"/>
      <c r="J566" s="11"/>
      <c r="K566" s="11"/>
      <c r="M566" s="267">
        <v>1</v>
      </c>
      <c r="N566" s="69"/>
      <c r="P566" s="178">
        <v>24.7</v>
      </c>
      <c r="Q566" s="178"/>
      <c r="R566" s="178">
        <v>24.7</v>
      </c>
      <c r="S566" s="11"/>
      <c r="T566" s="286">
        <v>21.71</v>
      </c>
      <c r="U566" s="286"/>
      <c r="V566" s="286">
        <v>21.71</v>
      </c>
      <c r="W566" s="11"/>
      <c r="Y566" s="178">
        <v>24.7</v>
      </c>
      <c r="Z566" s="178">
        <v>24.7</v>
      </c>
      <c r="AB566" s="11"/>
      <c r="AC566" s="11"/>
      <c r="AD566" s="11"/>
      <c r="AE566" s="4"/>
      <c r="AF566" s="4"/>
    </row>
    <row r="567" spans="1:32" x14ac:dyDescent="0.2">
      <c r="A567" s="55"/>
      <c r="B567" s="11"/>
      <c r="C567" s="11" t="s">
        <v>232</v>
      </c>
      <c r="D567" s="11"/>
      <c r="E567" s="231">
        <v>7202</v>
      </c>
      <c r="F567" s="11"/>
      <c r="G567" s="11"/>
      <c r="H567" s="11"/>
      <c r="I567" s="11"/>
      <c r="J567" s="11"/>
      <c r="K567" s="11"/>
      <c r="M567" s="267">
        <v>2</v>
      </c>
      <c r="N567" s="69"/>
      <c r="P567" s="178">
        <v>30.75</v>
      </c>
      <c r="Q567" s="178"/>
      <c r="R567" s="178">
        <v>30.75</v>
      </c>
      <c r="S567" s="11"/>
      <c r="T567" s="286">
        <v>30.994999999999997</v>
      </c>
      <c r="U567" s="286"/>
      <c r="V567" s="286">
        <v>30.994999999999997</v>
      </c>
      <c r="W567" s="11"/>
      <c r="Y567" s="178">
        <v>61.5</v>
      </c>
      <c r="Z567" s="178">
        <v>61.5</v>
      </c>
      <c r="AB567" s="11"/>
      <c r="AC567" s="11"/>
      <c r="AD567" s="11"/>
      <c r="AE567" s="4"/>
      <c r="AF567" s="4"/>
    </row>
    <row r="568" spans="1:32" x14ac:dyDescent="0.2">
      <c r="A568" s="55"/>
      <c r="B568" s="11"/>
      <c r="C568" s="11" t="s">
        <v>232</v>
      </c>
      <c r="D568" s="11"/>
      <c r="E568" s="231">
        <v>8809</v>
      </c>
      <c r="F568" s="11"/>
      <c r="G568" s="11"/>
      <c r="H568" s="11"/>
      <c r="I568" s="11"/>
      <c r="J568" s="11"/>
      <c r="K568" s="11"/>
      <c r="M568" s="267">
        <v>1</v>
      </c>
      <c r="N568" s="69"/>
      <c r="P568" s="178">
        <v>0</v>
      </c>
      <c r="Q568" s="178"/>
      <c r="R568" s="178">
        <v>0</v>
      </c>
      <c r="S568" s="11"/>
      <c r="T568" s="286">
        <v>0</v>
      </c>
      <c r="U568" s="286"/>
      <c r="V568" s="286">
        <v>0</v>
      </c>
      <c r="W568" s="11"/>
      <c r="Y568" s="178">
        <v>0</v>
      </c>
      <c r="Z568" s="178">
        <v>0</v>
      </c>
      <c r="AB568" s="11"/>
      <c r="AC568" s="11"/>
      <c r="AD568" s="11"/>
      <c r="AE568" s="4"/>
      <c r="AF568" s="4"/>
    </row>
    <row r="569" spans="1:32" x14ac:dyDescent="0.2">
      <c r="A569" s="55"/>
      <c r="B569" s="11"/>
      <c r="C569" s="11" t="s">
        <v>232</v>
      </c>
      <c r="D569" s="11"/>
      <c r="E569" s="231">
        <v>8827</v>
      </c>
      <c r="F569" s="11"/>
      <c r="G569" s="11"/>
      <c r="H569" s="11"/>
      <c r="I569" s="11"/>
      <c r="J569" s="11"/>
      <c r="K569" s="11"/>
      <c r="M569" s="267">
        <v>1</v>
      </c>
      <c r="N569" s="69"/>
      <c r="P569" s="178">
        <v>10.5</v>
      </c>
      <c r="Q569" s="178"/>
      <c r="R569" s="178">
        <v>10.5</v>
      </c>
      <c r="S569" s="11"/>
      <c r="T569" s="286">
        <v>0</v>
      </c>
      <c r="U569" s="286"/>
      <c r="V569" s="286">
        <v>0</v>
      </c>
      <c r="W569" s="11"/>
      <c r="Y569" s="178">
        <v>10.5</v>
      </c>
      <c r="Z569" s="178">
        <v>10.5</v>
      </c>
      <c r="AB569" s="11"/>
      <c r="AC569" s="11"/>
      <c r="AD569" s="11"/>
      <c r="AE569" s="4"/>
      <c r="AF569" s="4"/>
    </row>
    <row r="570" spans="1:32" x14ac:dyDescent="0.2">
      <c r="A570" s="55"/>
      <c r="B570" s="11"/>
      <c r="C570" s="11" t="s">
        <v>232</v>
      </c>
      <c r="D570" s="11"/>
      <c r="E570" s="231">
        <v>8867</v>
      </c>
      <c r="F570" s="11"/>
      <c r="G570" s="11"/>
      <c r="H570" s="11"/>
      <c r="I570" s="11"/>
      <c r="J570" s="11"/>
      <c r="K570" s="11"/>
      <c r="M570" s="267">
        <v>4</v>
      </c>
      <c r="N570" s="69"/>
      <c r="P570" s="178">
        <v>9.4499999999999993</v>
      </c>
      <c r="Q570" s="178"/>
      <c r="R570" s="178">
        <v>10.5</v>
      </c>
      <c r="S570" s="11"/>
      <c r="T570" s="286">
        <v>0</v>
      </c>
      <c r="U570" s="286"/>
      <c r="V570" s="286">
        <v>0</v>
      </c>
      <c r="W570" s="11"/>
      <c r="Y570" s="178">
        <v>37.799999999999997</v>
      </c>
      <c r="Z570" s="178">
        <v>37.799999999999997</v>
      </c>
      <c r="AB570" s="11"/>
      <c r="AC570" s="11"/>
      <c r="AD570" s="11"/>
      <c r="AE570" s="4"/>
      <c r="AF570" s="4"/>
    </row>
    <row r="571" spans="1:32" x14ac:dyDescent="0.2">
      <c r="A571" s="55"/>
      <c r="B571" s="11"/>
      <c r="C571" s="11" t="s">
        <v>234</v>
      </c>
      <c r="D571" s="11"/>
      <c r="E571" s="231">
        <v>7088</v>
      </c>
      <c r="F571" s="11"/>
      <c r="G571" s="11"/>
      <c r="H571" s="11"/>
      <c r="I571" s="11"/>
      <c r="J571" s="11"/>
      <c r="K571" s="11"/>
      <c r="M571" s="267">
        <v>1123</v>
      </c>
      <c r="N571" s="69"/>
      <c r="P571" s="178">
        <v>45.004407265774383</v>
      </c>
      <c r="Q571" s="178"/>
      <c r="R571" s="178">
        <v>40.92</v>
      </c>
      <c r="S571" s="11"/>
      <c r="T571" s="286">
        <v>52.101070745697868</v>
      </c>
      <c r="U571" s="286"/>
      <c r="V571" s="286">
        <v>45.5</v>
      </c>
      <c r="W571" s="11"/>
      <c r="Y571" s="178">
        <v>47074.61</v>
      </c>
      <c r="Z571" s="178">
        <v>46504.76</v>
      </c>
      <c r="AB571" s="11"/>
      <c r="AC571" s="11"/>
      <c r="AD571" s="11"/>
      <c r="AE571" s="4"/>
      <c r="AF571" s="4"/>
    </row>
    <row r="572" spans="1:32" x14ac:dyDescent="0.2">
      <c r="A572" s="55"/>
      <c r="B572" s="11"/>
      <c r="C572" s="11" t="s">
        <v>235</v>
      </c>
      <c r="D572" s="11"/>
      <c r="E572" s="231">
        <v>7461</v>
      </c>
      <c r="F572" s="11"/>
      <c r="G572" s="11"/>
      <c r="H572" s="11"/>
      <c r="I572" s="11"/>
      <c r="J572" s="11"/>
      <c r="K572" s="11"/>
      <c r="M572" s="267">
        <v>1</v>
      </c>
      <c r="N572" s="69"/>
      <c r="P572" s="178">
        <v>32.770000000000003</v>
      </c>
      <c r="Q572" s="178"/>
      <c r="R572" s="178">
        <v>32.770000000000003</v>
      </c>
      <c r="S572" s="11"/>
      <c r="T572" s="286">
        <v>34.119999999999997</v>
      </c>
      <c r="U572" s="286"/>
      <c r="V572" s="286">
        <v>34.119999999999997</v>
      </c>
      <c r="W572" s="11"/>
      <c r="Y572" s="178">
        <v>32.770000000000003</v>
      </c>
      <c r="Z572" s="178">
        <v>32.770000000000003</v>
      </c>
      <c r="AB572" s="11"/>
      <c r="AC572" s="11"/>
      <c r="AD572" s="11"/>
      <c r="AE572" s="4"/>
      <c r="AF572" s="4"/>
    </row>
    <row r="573" spans="1:32" x14ac:dyDescent="0.2">
      <c r="A573" s="55"/>
      <c r="B573" s="11"/>
      <c r="C573" s="11" t="s">
        <v>236</v>
      </c>
      <c r="D573" s="11"/>
      <c r="E573" s="231">
        <v>7461</v>
      </c>
      <c r="F573" s="11"/>
      <c r="G573" s="11"/>
      <c r="H573" s="11"/>
      <c r="I573" s="11"/>
      <c r="J573" s="11"/>
      <c r="K573" s="11"/>
      <c r="M573" s="267">
        <v>15</v>
      </c>
      <c r="N573" s="69"/>
      <c r="P573" s="178">
        <v>44.03846153846154</v>
      </c>
      <c r="Q573" s="178"/>
      <c r="R573" s="178">
        <v>33.479999999999997</v>
      </c>
      <c r="S573" s="11"/>
      <c r="T573" s="286">
        <v>59.198461538461544</v>
      </c>
      <c r="U573" s="286"/>
      <c r="V573" s="286">
        <v>35.159999999999997</v>
      </c>
      <c r="W573" s="11"/>
      <c r="Y573" s="178">
        <v>1717.5</v>
      </c>
      <c r="Z573" s="178">
        <v>1693.17</v>
      </c>
      <c r="AB573" s="11"/>
      <c r="AC573" s="11"/>
      <c r="AD573" s="11"/>
      <c r="AE573" s="4"/>
      <c r="AF573" s="4"/>
    </row>
    <row r="574" spans="1:32" x14ac:dyDescent="0.2">
      <c r="A574" s="55"/>
      <c r="B574" s="11"/>
      <c r="C574" s="11" t="s">
        <v>236</v>
      </c>
      <c r="D574" s="11"/>
      <c r="E574" s="231">
        <v>7462</v>
      </c>
      <c r="F574" s="11"/>
      <c r="G574" s="11"/>
      <c r="H574" s="11"/>
      <c r="I574" s="11"/>
      <c r="J574" s="11"/>
      <c r="K574" s="11"/>
      <c r="M574" s="267">
        <v>1883</v>
      </c>
      <c r="N574" s="69"/>
      <c r="P574" s="178">
        <v>33.291703958691912</v>
      </c>
      <c r="Q574" s="178"/>
      <c r="R574" s="178">
        <v>28.06</v>
      </c>
      <c r="S574" s="11"/>
      <c r="T574" s="286">
        <v>34.871635111876053</v>
      </c>
      <c r="U574" s="286"/>
      <c r="V574" s="286">
        <v>26.88</v>
      </c>
      <c r="W574" s="11"/>
      <c r="Y574" s="178">
        <v>58027.44</v>
      </c>
      <c r="Z574" s="178">
        <v>57611.19</v>
      </c>
      <c r="AB574" s="11"/>
      <c r="AC574" s="11"/>
      <c r="AD574" s="11"/>
      <c r="AE574" s="4"/>
      <c r="AF574" s="4"/>
    </row>
    <row r="575" spans="1:32" x14ac:dyDescent="0.2">
      <c r="A575" s="55"/>
      <c r="B575" s="11"/>
      <c r="C575" s="11" t="s">
        <v>237</v>
      </c>
      <c r="D575" s="11"/>
      <c r="E575" s="231">
        <v>7461</v>
      </c>
      <c r="F575" s="11"/>
      <c r="G575" s="11"/>
      <c r="H575" s="11"/>
      <c r="I575" s="11"/>
      <c r="J575" s="11"/>
      <c r="K575" s="11"/>
      <c r="M575" s="267">
        <v>1</v>
      </c>
      <c r="N575" s="69"/>
      <c r="P575" s="178">
        <v>10.5</v>
      </c>
      <c r="Q575" s="178"/>
      <c r="R575" s="178">
        <v>10.5</v>
      </c>
      <c r="S575" s="11"/>
      <c r="T575" s="286">
        <v>0</v>
      </c>
      <c r="U575" s="286"/>
      <c r="V575" s="286">
        <v>0</v>
      </c>
      <c r="W575" s="11"/>
      <c r="Y575" s="178">
        <v>10.5</v>
      </c>
      <c r="Z575" s="178">
        <v>10.5</v>
      </c>
      <c r="AB575" s="11"/>
      <c r="AC575" s="11"/>
      <c r="AD575" s="11"/>
      <c r="AE575" s="4"/>
      <c r="AF575" s="4"/>
    </row>
    <row r="576" spans="1:32" x14ac:dyDescent="0.2">
      <c r="A576" s="55"/>
      <c r="B576" s="11"/>
      <c r="C576" s="11" t="s">
        <v>266</v>
      </c>
      <c r="D576" s="11"/>
      <c r="E576" s="231">
        <v>7461</v>
      </c>
      <c r="F576" s="11"/>
      <c r="G576" s="11"/>
      <c r="H576" s="11"/>
      <c r="I576" s="11"/>
      <c r="J576" s="11"/>
      <c r="K576" s="11"/>
      <c r="M576" s="267">
        <v>9</v>
      </c>
      <c r="N576" s="69"/>
      <c r="P576" s="178">
        <v>42.471666666666671</v>
      </c>
      <c r="Q576" s="178"/>
      <c r="R576" s="178">
        <v>42.59</v>
      </c>
      <c r="S576" s="11"/>
      <c r="T576" s="286">
        <v>48.936666666666667</v>
      </c>
      <c r="U576" s="286"/>
      <c r="V576" s="286">
        <v>49.11</v>
      </c>
      <c r="W576" s="11"/>
      <c r="Y576" s="178">
        <v>254.83</v>
      </c>
      <c r="Z576" s="178">
        <v>254.83</v>
      </c>
      <c r="AB576" s="11"/>
      <c r="AC576" s="11"/>
      <c r="AD576" s="11"/>
      <c r="AE576" s="4"/>
      <c r="AF576" s="4"/>
    </row>
    <row r="577" spans="1:32" x14ac:dyDescent="0.2">
      <c r="A577" s="55"/>
      <c r="B577" s="11"/>
      <c r="C577" s="11" t="s">
        <v>239</v>
      </c>
      <c r="D577" s="11"/>
      <c r="E577" s="231">
        <v>7822</v>
      </c>
      <c r="F577" s="11"/>
      <c r="G577" s="11"/>
      <c r="H577" s="11"/>
      <c r="I577" s="11"/>
      <c r="J577" s="11"/>
      <c r="K577" s="11"/>
      <c r="M577" s="267">
        <v>1</v>
      </c>
      <c r="N577" s="69"/>
      <c r="P577" s="178">
        <v>46.28</v>
      </c>
      <c r="Q577" s="178"/>
      <c r="R577" s="178">
        <v>46.28</v>
      </c>
      <c r="S577" s="11"/>
      <c r="T577" s="286">
        <v>54.77</v>
      </c>
      <c r="U577" s="286"/>
      <c r="V577" s="286">
        <v>54.77</v>
      </c>
      <c r="W577" s="11"/>
      <c r="Y577" s="178">
        <v>46.28</v>
      </c>
      <c r="Z577" s="178">
        <v>46.28</v>
      </c>
      <c r="AB577" s="11"/>
      <c r="AC577" s="11"/>
      <c r="AD577" s="11"/>
      <c r="AE577" s="4"/>
      <c r="AF577" s="4"/>
    </row>
    <row r="578" spans="1:32" x14ac:dyDescent="0.2">
      <c r="A578" s="55"/>
      <c r="B578" s="11"/>
      <c r="C578" s="11" t="s">
        <v>239</v>
      </c>
      <c r="D578" s="11"/>
      <c r="E578" s="231">
        <v>7840</v>
      </c>
      <c r="F578" s="11"/>
      <c r="G578" s="11"/>
      <c r="H578" s="11"/>
      <c r="I578" s="11"/>
      <c r="J578" s="11"/>
      <c r="K578" s="11"/>
      <c r="M578" s="267">
        <v>1</v>
      </c>
      <c r="N578" s="69"/>
      <c r="P578" s="178">
        <v>10.5</v>
      </c>
      <c r="Q578" s="178"/>
      <c r="R578" s="178">
        <v>10.5</v>
      </c>
      <c r="S578" s="11"/>
      <c r="T578" s="286">
        <v>0</v>
      </c>
      <c r="U578" s="286"/>
      <c r="V578" s="286">
        <v>0</v>
      </c>
      <c r="W578" s="11"/>
      <c r="Y578" s="178">
        <v>10.5</v>
      </c>
      <c r="Z578" s="178">
        <v>10.5</v>
      </c>
      <c r="AB578" s="11"/>
      <c r="AC578" s="11"/>
      <c r="AD578" s="11"/>
      <c r="AE578" s="4"/>
      <c r="AF578" s="4"/>
    </row>
    <row r="579" spans="1:32" x14ac:dyDescent="0.2">
      <c r="A579" s="55"/>
      <c r="B579" s="11"/>
      <c r="C579" s="11" t="s">
        <v>239</v>
      </c>
      <c r="D579" s="11"/>
      <c r="E579" s="231">
        <v>7882</v>
      </c>
      <c r="F579" s="11"/>
      <c r="G579" s="11"/>
      <c r="H579" s="11"/>
      <c r="I579" s="11"/>
      <c r="J579" s="11"/>
      <c r="K579" s="11"/>
      <c r="M579" s="267">
        <v>33</v>
      </c>
      <c r="N579" s="69"/>
      <c r="P579" s="178">
        <v>40.586428571428577</v>
      </c>
      <c r="Q579" s="178"/>
      <c r="R579" s="178">
        <v>41.905000000000001</v>
      </c>
      <c r="S579" s="11"/>
      <c r="T579" s="286">
        <v>44.362500000000004</v>
      </c>
      <c r="U579" s="286"/>
      <c r="V579" s="286">
        <v>48.055</v>
      </c>
      <c r="W579" s="11"/>
      <c r="Y579" s="178">
        <v>1136.42</v>
      </c>
      <c r="Z579" s="178">
        <v>1105.52</v>
      </c>
      <c r="AB579" s="11"/>
      <c r="AC579" s="11"/>
      <c r="AD579" s="11"/>
      <c r="AE579" s="4"/>
      <c r="AF579" s="4"/>
    </row>
    <row r="580" spans="1:32" x14ac:dyDescent="0.2">
      <c r="A580" s="55"/>
      <c r="B580" s="11"/>
      <c r="C580" s="11" t="s">
        <v>240</v>
      </c>
      <c r="D580" s="11"/>
      <c r="E580" s="231">
        <v>7853</v>
      </c>
      <c r="F580" s="11"/>
      <c r="G580" s="11"/>
      <c r="H580" s="11"/>
      <c r="I580" s="11"/>
      <c r="J580" s="11"/>
      <c r="K580" s="11"/>
      <c r="M580" s="267">
        <v>8</v>
      </c>
      <c r="N580" s="69"/>
      <c r="P580" s="178">
        <v>41.854285714285716</v>
      </c>
      <c r="Q580" s="178"/>
      <c r="R580" s="178">
        <v>48.99</v>
      </c>
      <c r="S580" s="11"/>
      <c r="T580" s="286">
        <v>47.994285714285716</v>
      </c>
      <c r="U580" s="286"/>
      <c r="V580" s="286">
        <v>58.92</v>
      </c>
      <c r="W580" s="11"/>
      <c r="Y580" s="178">
        <v>292.98</v>
      </c>
      <c r="Z580" s="178">
        <v>292.98</v>
      </c>
      <c r="AB580" s="11"/>
      <c r="AC580" s="11"/>
      <c r="AD580" s="11"/>
      <c r="AE580" s="4"/>
      <c r="AF580" s="4"/>
    </row>
    <row r="581" spans="1:32" x14ac:dyDescent="0.2">
      <c r="A581" s="55"/>
      <c r="B581" s="11"/>
      <c r="C581" s="11" t="s">
        <v>240</v>
      </c>
      <c r="D581" s="11"/>
      <c r="E581" s="231">
        <v>7865</v>
      </c>
      <c r="F581" s="11"/>
      <c r="G581" s="11"/>
      <c r="H581" s="11"/>
      <c r="I581" s="11"/>
      <c r="J581" s="11"/>
      <c r="K581" s="11"/>
      <c r="M581" s="267">
        <v>1</v>
      </c>
      <c r="N581" s="69"/>
      <c r="P581" s="178">
        <v>84.78</v>
      </c>
      <c r="Q581" s="178"/>
      <c r="R581" s="178">
        <v>84.78</v>
      </c>
      <c r="S581" s="11"/>
      <c r="T581" s="286">
        <v>113.71</v>
      </c>
      <c r="U581" s="286"/>
      <c r="V581" s="286">
        <v>113.71</v>
      </c>
      <c r="W581" s="11"/>
      <c r="Y581" s="178">
        <v>84.78</v>
      </c>
      <c r="Z581" s="178">
        <v>84.78</v>
      </c>
      <c r="AB581" s="11"/>
      <c r="AC581" s="11"/>
      <c r="AD581" s="11"/>
      <c r="AE581" s="4"/>
      <c r="AF581" s="4"/>
    </row>
    <row r="582" spans="1:32" x14ac:dyDescent="0.2">
      <c r="A582" s="55"/>
      <c r="B582" s="11"/>
      <c r="C582" s="11" t="s">
        <v>240</v>
      </c>
      <c r="D582" s="11"/>
      <c r="E582" s="231">
        <v>7882</v>
      </c>
      <c r="F582" s="11"/>
      <c r="G582" s="11"/>
      <c r="H582" s="11"/>
      <c r="I582" s="11"/>
      <c r="J582" s="11"/>
      <c r="K582" s="11"/>
      <c r="M582" s="267">
        <v>62</v>
      </c>
      <c r="N582" s="69"/>
      <c r="P582" s="178">
        <v>29.969041095890407</v>
      </c>
      <c r="Q582" s="178"/>
      <c r="R582" s="178">
        <v>28.73</v>
      </c>
      <c r="S582" s="11"/>
      <c r="T582" s="286">
        <v>31.399863013698639</v>
      </c>
      <c r="U582" s="286"/>
      <c r="V582" s="286">
        <v>27.9</v>
      </c>
      <c r="W582" s="11"/>
      <c r="Y582" s="178">
        <v>2187.7399999999998</v>
      </c>
      <c r="Z582" s="178">
        <v>2187.7399999999998</v>
      </c>
      <c r="AB582" s="11"/>
      <c r="AC582" s="11"/>
      <c r="AD582" s="11"/>
      <c r="AE582" s="4"/>
      <c r="AF582" s="4"/>
    </row>
    <row r="583" spans="1:32" x14ac:dyDescent="0.2">
      <c r="A583" s="55"/>
      <c r="B583" s="11"/>
      <c r="C583" s="11" t="s">
        <v>241</v>
      </c>
      <c r="D583" s="11"/>
      <c r="E583" s="231">
        <v>7840</v>
      </c>
      <c r="F583" s="11"/>
      <c r="G583" s="11"/>
      <c r="H583" s="11"/>
      <c r="I583" s="11"/>
      <c r="J583" s="11"/>
      <c r="K583" s="11"/>
      <c r="M583" s="267">
        <v>6</v>
      </c>
      <c r="N583" s="69"/>
      <c r="P583" s="178">
        <v>37.699999999999996</v>
      </c>
      <c r="Q583" s="178"/>
      <c r="R583" s="178">
        <v>43.59</v>
      </c>
      <c r="S583" s="11"/>
      <c r="T583" s="286">
        <v>43.068333333333328</v>
      </c>
      <c r="U583" s="286"/>
      <c r="V583" s="286">
        <v>50.650000000000006</v>
      </c>
      <c r="W583" s="11"/>
      <c r="Y583" s="178">
        <v>226.2</v>
      </c>
      <c r="Z583" s="178">
        <v>226.2</v>
      </c>
      <c r="AB583" s="11"/>
      <c r="AC583" s="11"/>
      <c r="AD583" s="11"/>
      <c r="AE583" s="4"/>
      <c r="AF583" s="4"/>
    </row>
    <row r="584" spans="1:32" x14ac:dyDescent="0.2">
      <c r="A584" s="55"/>
      <c r="B584" s="11"/>
      <c r="C584" s="11" t="s">
        <v>241</v>
      </c>
      <c r="D584" s="11"/>
      <c r="E584" s="231">
        <v>7853</v>
      </c>
      <c r="F584" s="11"/>
      <c r="G584" s="11"/>
      <c r="H584" s="11"/>
      <c r="I584" s="11"/>
      <c r="J584" s="11"/>
      <c r="K584" s="11"/>
      <c r="M584" s="267">
        <v>76</v>
      </c>
      <c r="N584" s="69"/>
      <c r="P584" s="178">
        <v>50.99140845070422</v>
      </c>
      <c r="Q584" s="178"/>
      <c r="R584" s="178">
        <v>52.38</v>
      </c>
      <c r="S584" s="11"/>
      <c r="T584" s="286">
        <v>62.633098591549292</v>
      </c>
      <c r="U584" s="286"/>
      <c r="V584" s="286">
        <v>64.09</v>
      </c>
      <c r="W584" s="11"/>
      <c r="Y584" s="178">
        <v>3620.39</v>
      </c>
      <c r="Z584" s="178">
        <v>3629.03</v>
      </c>
      <c r="AB584" s="11"/>
      <c r="AC584" s="11"/>
      <c r="AD584" s="11"/>
      <c r="AE584" s="4"/>
      <c r="AF584" s="4"/>
    </row>
    <row r="585" spans="1:32" x14ac:dyDescent="0.2">
      <c r="A585" s="55"/>
      <c r="B585" s="11"/>
      <c r="C585" s="11" t="s">
        <v>241</v>
      </c>
      <c r="D585" s="11"/>
      <c r="E585" s="231">
        <v>7865</v>
      </c>
      <c r="F585" s="11"/>
      <c r="G585" s="11"/>
      <c r="H585" s="11"/>
      <c r="I585" s="11"/>
      <c r="J585" s="11"/>
      <c r="K585" s="11"/>
      <c r="M585" s="267">
        <v>2</v>
      </c>
      <c r="N585" s="69"/>
      <c r="P585" s="178">
        <v>18.835000000000001</v>
      </c>
      <c r="Q585" s="178"/>
      <c r="R585" s="178">
        <v>18.835000000000001</v>
      </c>
      <c r="S585" s="11"/>
      <c r="T585" s="286">
        <v>17.574999999999999</v>
      </c>
      <c r="U585" s="286"/>
      <c r="V585" s="286">
        <v>17.574999999999999</v>
      </c>
      <c r="W585" s="11"/>
      <c r="Y585" s="178">
        <v>37.67</v>
      </c>
      <c r="Z585" s="178">
        <v>37.67</v>
      </c>
      <c r="AB585" s="11"/>
      <c r="AC585" s="11"/>
      <c r="AD585" s="11"/>
      <c r="AE585" s="4"/>
      <c r="AF585" s="4"/>
    </row>
    <row r="586" spans="1:32" x14ac:dyDescent="0.2">
      <c r="A586" s="55"/>
      <c r="B586" s="11"/>
      <c r="C586" s="11" t="s">
        <v>241</v>
      </c>
      <c r="D586" s="11"/>
      <c r="E586" s="231">
        <v>7882</v>
      </c>
      <c r="F586" s="11"/>
      <c r="G586" s="11"/>
      <c r="H586" s="11"/>
      <c r="I586" s="11"/>
      <c r="J586" s="11"/>
      <c r="K586" s="11"/>
      <c r="M586" s="267">
        <v>3387</v>
      </c>
      <c r="N586" s="69"/>
      <c r="P586" s="178">
        <v>45.300613535736879</v>
      </c>
      <c r="Q586" s="178"/>
      <c r="R586" s="178">
        <v>42</v>
      </c>
      <c r="S586" s="11"/>
      <c r="T586" s="286">
        <v>51.090531309297823</v>
      </c>
      <c r="U586" s="286"/>
      <c r="V586" s="286">
        <v>47.54</v>
      </c>
      <c r="W586" s="11"/>
      <c r="Y586" s="178">
        <v>143240.54</v>
      </c>
      <c r="Z586" s="178">
        <v>138792.46</v>
      </c>
      <c r="AB586" s="11"/>
      <c r="AC586" s="11"/>
      <c r="AD586" s="11"/>
      <c r="AE586" s="4"/>
      <c r="AF586" s="4"/>
    </row>
    <row r="587" spans="1:32" x14ac:dyDescent="0.2">
      <c r="A587" s="55"/>
      <c r="B587" s="11"/>
      <c r="C587" s="11" t="s">
        <v>241</v>
      </c>
      <c r="D587" s="11"/>
      <c r="E587" s="231">
        <v>8827</v>
      </c>
      <c r="F587" s="11"/>
      <c r="G587" s="11"/>
      <c r="H587" s="11"/>
      <c r="I587" s="11"/>
      <c r="J587" s="11"/>
      <c r="K587" s="11"/>
      <c r="M587" s="267">
        <v>1</v>
      </c>
      <c r="N587" s="69"/>
      <c r="P587" s="178">
        <v>20.64</v>
      </c>
      <c r="Q587" s="178"/>
      <c r="R587" s="178">
        <v>20.64</v>
      </c>
      <c r="S587" s="11"/>
      <c r="T587" s="286">
        <v>15.5</v>
      </c>
      <c r="U587" s="286"/>
      <c r="V587" s="286">
        <v>15.5</v>
      </c>
      <c r="W587" s="11"/>
      <c r="Y587" s="178">
        <v>20.64</v>
      </c>
      <c r="Z587" s="178">
        <v>20.64</v>
      </c>
      <c r="AB587" s="11"/>
      <c r="AC587" s="11"/>
      <c r="AD587" s="11"/>
      <c r="AE587" s="4"/>
      <c r="AF587" s="4"/>
    </row>
    <row r="588" spans="1:32" x14ac:dyDescent="0.2">
      <c r="A588" s="55"/>
      <c r="B588" s="11"/>
      <c r="C588" s="11" t="s">
        <v>244</v>
      </c>
      <c r="D588" s="11"/>
      <c r="E588" s="231">
        <v>8530</v>
      </c>
      <c r="F588" s="11"/>
      <c r="G588" s="11"/>
      <c r="H588" s="11"/>
      <c r="I588" s="11"/>
      <c r="J588" s="11"/>
      <c r="K588" s="11"/>
      <c r="M588" s="267">
        <v>1</v>
      </c>
      <c r="N588" s="69"/>
      <c r="P588" s="178">
        <v>0</v>
      </c>
      <c r="Q588" s="178"/>
      <c r="R588" s="178">
        <v>0</v>
      </c>
      <c r="S588" s="11"/>
      <c r="T588" s="286">
        <v>0</v>
      </c>
      <c r="U588" s="286"/>
      <c r="V588" s="286">
        <v>0</v>
      </c>
      <c r="W588" s="11"/>
      <c r="Y588" s="178">
        <v>0</v>
      </c>
      <c r="Z588" s="178">
        <v>0</v>
      </c>
      <c r="AB588" s="11"/>
      <c r="AC588" s="11"/>
      <c r="AD588" s="11"/>
      <c r="AE588" s="4"/>
      <c r="AF588" s="4"/>
    </row>
    <row r="589" spans="1:32" x14ac:dyDescent="0.2">
      <c r="A589" s="55"/>
      <c r="B589" s="11"/>
      <c r="C589" s="11" t="s">
        <v>245</v>
      </c>
      <c r="D589" s="11"/>
      <c r="E589" s="231">
        <v>8530</v>
      </c>
      <c r="F589" s="11"/>
      <c r="G589" s="11"/>
      <c r="H589" s="11"/>
      <c r="I589" s="11"/>
      <c r="J589" s="11"/>
      <c r="K589" s="11"/>
      <c r="M589" s="267">
        <v>4</v>
      </c>
      <c r="N589" s="69"/>
      <c r="P589" s="178">
        <v>30.454999999999998</v>
      </c>
      <c r="Q589" s="178"/>
      <c r="R589" s="178">
        <v>13.875</v>
      </c>
      <c r="S589" s="11"/>
      <c r="T589" s="286">
        <v>32.004999999999995</v>
      </c>
      <c r="U589" s="286"/>
      <c r="V589" s="286">
        <v>6.7100000000000009</v>
      </c>
      <c r="W589" s="11"/>
      <c r="Y589" s="178">
        <v>121.82</v>
      </c>
      <c r="Z589" s="178">
        <v>121.82</v>
      </c>
      <c r="AB589" s="11"/>
      <c r="AC589" s="11"/>
      <c r="AD589" s="11"/>
      <c r="AE589" s="4"/>
      <c r="AF589" s="4"/>
    </row>
    <row r="590" spans="1:32" x14ac:dyDescent="0.2">
      <c r="A590" s="55"/>
      <c r="B590" s="11"/>
      <c r="C590" s="11" t="s">
        <v>245</v>
      </c>
      <c r="D590" s="11"/>
      <c r="E590" s="231">
        <v>8551</v>
      </c>
      <c r="F590" s="11"/>
      <c r="G590" s="11"/>
      <c r="H590" s="11"/>
      <c r="I590" s="11"/>
      <c r="J590" s="11"/>
      <c r="K590" s="11"/>
      <c r="M590" s="267">
        <v>2</v>
      </c>
      <c r="N590" s="69"/>
      <c r="P590" s="178">
        <v>48.94</v>
      </c>
      <c r="Q590" s="178"/>
      <c r="R590" s="178">
        <v>48.94</v>
      </c>
      <c r="S590" s="11"/>
      <c r="T590" s="286">
        <v>58.844999999999999</v>
      </c>
      <c r="U590" s="286"/>
      <c r="V590" s="286">
        <v>58.844999999999999</v>
      </c>
      <c r="W590" s="11"/>
      <c r="Y590" s="178">
        <v>97.88</v>
      </c>
      <c r="Z590" s="178">
        <v>97.88</v>
      </c>
      <c r="AB590" s="11"/>
      <c r="AC590" s="11"/>
      <c r="AD590" s="11"/>
      <c r="AE590" s="4"/>
      <c r="AF590" s="4"/>
    </row>
    <row r="591" spans="1:32" x14ac:dyDescent="0.2">
      <c r="A591" s="55"/>
      <c r="B591" s="11"/>
      <c r="C591" s="11" t="s">
        <v>246</v>
      </c>
      <c r="D591" s="11"/>
      <c r="E591" s="231">
        <v>7090</v>
      </c>
      <c r="F591" s="11"/>
      <c r="G591" s="11"/>
      <c r="H591" s="11"/>
      <c r="I591" s="11"/>
      <c r="J591" s="11"/>
      <c r="K591" s="11"/>
      <c r="M591" s="267">
        <v>18</v>
      </c>
      <c r="N591" s="69"/>
      <c r="P591" s="178">
        <v>58.021875000000001</v>
      </c>
      <c r="Q591" s="178"/>
      <c r="R591" s="178">
        <v>51.36</v>
      </c>
      <c r="S591" s="11"/>
      <c r="T591" s="286">
        <v>72.746875000000003</v>
      </c>
      <c r="U591" s="286"/>
      <c r="V591" s="286">
        <v>62.54</v>
      </c>
      <c r="W591" s="11"/>
      <c r="Y591" s="178">
        <v>928.35</v>
      </c>
      <c r="Z591" s="178">
        <v>928.35</v>
      </c>
      <c r="AB591" s="11"/>
      <c r="AC591" s="11"/>
      <c r="AD591" s="11"/>
      <c r="AE591" s="4"/>
      <c r="AF591" s="4"/>
    </row>
    <row r="592" spans="1:32" x14ac:dyDescent="0.2">
      <c r="A592" s="55"/>
      <c r="B592" s="11"/>
      <c r="C592" s="11" t="s">
        <v>247</v>
      </c>
      <c r="D592" s="11"/>
      <c r="E592" s="231">
        <v>7090</v>
      </c>
      <c r="F592" s="11"/>
      <c r="G592" s="11"/>
      <c r="H592" s="11"/>
      <c r="I592" s="11"/>
      <c r="J592" s="11"/>
      <c r="K592" s="11"/>
      <c r="M592" s="267">
        <v>1</v>
      </c>
      <c r="N592" s="69"/>
      <c r="P592" s="178">
        <v>36.83</v>
      </c>
      <c r="Q592" s="178"/>
      <c r="R592" s="178">
        <v>36.83</v>
      </c>
      <c r="S592" s="11"/>
      <c r="T592" s="286">
        <v>40.31</v>
      </c>
      <c r="U592" s="286"/>
      <c r="V592" s="286">
        <v>40.31</v>
      </c>
      <c r="W592" s="11"/>
      <c r="Y592" s="178">
        <v>36.83</v>
      </c>
      <c r="Z592" s="178">
        <v>36.83</v>
      </c>
      <c r="AB592" s="11"/>
      <c r="AC592" s="11"/>
      <c r="AD592" s="11"/>
      <c r="AE592" s="4"/>
      <c r="AF592" s="4"/>
    </row>
    <row r="593" spans="1:32" x14ac:dyDescent="0.2">
      <c r="A593" s="55"/>
      <c r="B593" s="11"/>
      <c r="C593" s="11" t="s">
        <v>249</v>
      </c>
      <c r="D593" s="11"/>
      <c r="E593" s="231">
        <v>7016</v>
      </c>
      <c r="F593" s="11"/>
      <c r="G593" s="11"/>
      <c r="H593" s="11"/>
      <c r="I593" s="11"/>
      <c r="J593" s="11"/>
      <c r="K593" s="11"/>
      <c r="M593" s="267">
        <v>2</v>
      </c>
      <c r="N593" s="69"/>
      <c r="P593" s="178">
        <v>33.445</v>
      </c>
      <c r="Q593" s="178"/>
      <c r="R593" s="178">
        <v>33.445</v>
      </c>
      <c r="S593" s="11"/>
      <c r="T593" s="286">
        <v>35.14</v>
      </c>
      <c r="U593" s="286"/>
      <c r="V593" s="286">
        <v>35.14</v>
      </c>
      <c r="W593" s="11"/>
      <c r="Y593" s="178">
        <v>66.89</v>
      </c>
      <c r="Z593" s="178">
        <v>66.89</v>
      </c>
      <c r="AB593" s="11"/>
      <c r="AC593" s="11"/>
      <c r="AD593" s="11"/>
      <c r="AE593" s="4"/>
      <c r="AF593" s="4"/>
    </row>
    <row r="594" spans="1:32" x14ac:dyDescent="0.2">
      <c r="A594" s="55"/>
      <c r="B594" s="11"/>
      <c r="C594" s="11" t="s">
        <v>249</v>
      </c>
      <c r="D594" s="11"/>
      <c r="E594" s="231">
        <v>7033</v>
      </c>
      <c r="F594" s="11"/>
      <c r="G594" s="11"/>
      <c r="H594" s="11"/>
      <c r="I594" s="11"/>
      <c r="J594" s="11"/>
      <c r="K594" s="11"/>
      <c r="M594" s="267">
        <v>3</v>
      </c>
      <c r="N594" s="69"/>
      <c r="P594" s="178">
        <v>55.405000000000001</v>
      </c>
      <c r="Q594" s="178"/>
      <c r="R594" s="178">
        <v>55.405000000000001</v>
      </c>
      <c r="S594" s="11"/>
      <c r="T594" s="286">
        <v>68.734999999999999</v>
      </c>
      <c r="U594" s="286"/>
      <c r="V594" s="286">
        <v>68.734999999999999</v>
      </c>
      <c r="W594" s="11"/>
      <c r="Y594" s="178">
        <v>110.81</v>
      </c>
      <c r="Z594" s="178">
        <v>110.81</v>
      </c>
      <c r="AB594" s="11"/>
      <c r="AC594" s="11"/>
      <c r="AD594" s="11"/>
      <c r="AE594" s="4"/>
      <c r="AF594" s="4"/>
    </row>
    <row r="595" spans="1:32" x14ac:dyDescent="0.2">
      <c r="A595" s="55"/>
      <c r="B595" s="11"/>
      <c r="C595" s="11" t="s">
        <v>249</v>
      </c>
      <c r="D595" s="11"/>
      <c r="E595" s="231">
        <v>7066</v>
      </c>
      <c r="F595" s="11"/>
      <c r="G595" s="11"/>
      <c r="H595" s="11"/>
      <c r="I595" s="11"/>
      <c r="J595" s="11"/>
      <c r="K595" s="11"/>
      <c r="M595" s="267">
        <v>1</v>
      </c>
      <c r="N595" s="69"/>
      <c r="P595" s="178">
        <v>40.89</v>
      </c>
      <c r="Q595" s="178"/>
      <c r="R595" s="178">
        <v>40.89</v>
      </c>
      <c r="S595" s="11"/>
      <c r="T595" s="286">
        <v>46.51</v>
      </c>
      <c r="U595" s="286"/>
      <c r="V595" s="286">
        <v>46.51</v>
      </c>
      <c r="W595" s="11"/>
      <c r="Y595" s="178">
        <v>40.89</v>
      </c>
      <c r="Z595" s="178">
        <v>40.89</v>
      </c>
      <c r="AB595" s="11"/>
      <c r="AC595" s="11"/>
      <c r="AD595" s="11"/>
      <c r="AE595" s="4"/>
      <c r="AF595" s="4"/>
    </row>
    <row r="596" spans="1:32" x14ac:dyDescent="0.2">
      <c r="A596" s="55"/>
      <c r="B596" s="11"/>
      <c r="C596" s="11" t="s">
        <v>249</v>
      </c>
      <c r="D596" s="11"/>
      <c r="E596" s="231">
        <v>7090</v>
      </c>
      <c r="F596" s="11"/>
      <c r="G596" s="11"/>
      <c r="H596" s="11"/>
      <c r="I596" s="11"/>
      <c r="J596" s="11"/>
      <c r="K596" s="11"/>
      <c r="M596" s="267">
        <v>10439</v>
      </c>
      <c r="N596" s="69"/>
      <c r="P596" s="178">
        <v>51.287090798045604</v>
      </c>
      <c r="Q596" s="178"/>
      <c r="R596" s="178">
        <v>48.3</v>
      </c>
      <c r="S596" s="11"/>
      <c r="T596" s="286">
        <v>61.098415105863317</v>
      </c>
      <c r="U596" s="286"/>
      <c r="V596" s="286">
        <v>56.85</v>
      </c>
      <c r="W596" s="11"/>
      <c r="Y596" s="178">
        <v>503844.38</v>
      </c>
      <c r="Z596" s="178">
        <v>494678.9</v>
      </c>
      <c r="AB596" s="11"/>
      <c r="AC596" s="11"/>
      <c r="AD596" s="11"/>
      <c r="AE596" s="4"/>
      <c r="AF596" s="4"/>
    </row>
    <row r="597" spans="1:32" x14ac:dyDescent="0.2">
      <c r="A597" s="55"/>
      <c r="B597" s="11"/>
      <c r="C597" s="11" t="s">
        <v>249</v>
      </c>
      <c r="D597" s="11"/>
      <c r="E597" s="231">
        <v>7091</v>
      </c>
      <c r="F597" s="11"/>
      <c r="G597" s="11"/>
      <c r="H597" s="11"/>
      <c r="I597" s="11"/>
      <c r="J597" s="11"/>
      <c r="K597" s="11"/>
      <c r="M597" s="267">
        <v>4</v>
      </c>
      <c r="N597" s="69"/>
      <c r="P597" s="178">
        <v>51.015000000000001</v>
      </c>
      <c r="Q597" s="178"/>
      <c r="R597" s="178">
        <v>51.69</v>
      </c>
      <c r="S597" s="11"/>
      <c r="T597" s="286">
        <v>62.02</v>
      </c>
      <c r="U597" s="286"/>
      <c r="V597" s="286">
        <v>63.055000000000007</v>
      </c>
      <c r="W597" s="11"/>
      <c r="Y597" s="178">
        <v>204.06</v>
      </c>
      <c r="Z597" s="178">
        <v>204.06</v>
      </c>
      <c r="AB597" s="11"/>
      <c r="AC597" s="11"/>
      <c r="AD597" s="11"/>
      <c r="AE597" s="4"/>
      <c r="AF597" s="4"/>
    </row>
    <row r="598" spans="1:32" x14ac:dyDescent="0.2">
      <c r="A598" s="55"/>
      <c r="B598" s="11"/>
      <c r="C598" s="11" t="s">
        <v>249</v>
      </c>
      <c r="D598" s="11"/>
      <c r="E598" s="231">
        <v>7092</v>
      </c>
      <c r="F598" s="11"/>
      <c r="G598" s="11"/>
      <c r="H598" s="11"/>
      <c r="I598" s="11"/>
      <c r="J598" s="11"/>
      <c r="K598" s="11"/>
      <c r="M598" s="267">
        <v>1</v>
      </c>
      <c r="N598" s="69"/>
      <c r="P598" s="178">
        <v>40.909999999999997</v>
      </c>
      <c r="Q598" s="178"/>
      <c r="R598" s="178">
        <v>40.909999999999997</v>
      </c>
      <c r="S598" s="11"/>
      <c r="T598" s="286">
        <v>46.52</v>
      </c>
      <c r="U598" s="286"/>
      <c r="V598" s="286">
        <v>46.52</v>
      </c>
      <c r="W598" s="11"/>
      <c r="Y598" s="178">
        <v>40.909999999999997</v>
      </c>
      <c r="Z598" s="178">
        <v>40.909999999999997</v>
      </c>
      <c r="AB598" s="11"/>
      <c r="AC598" s="11"/>
      <c r="AD598" s="11"/>
      <c r="AE598" s="4"/>
      <c r="AF598" s="4"/>
    </row>
    <row r="599" spans="1:32" x14ac:dyDescent="0.2">
      <c r="A599" s="55"/>
      <c r="B599" s="11"/>
      <c r="C599" s="11" t="s">
        <v>250</v>
      </c>
      <c r="D599" s="11"/>
      <c r="E599" s="231">
        <v>7823</v>
      </c>
      <c r="F599" s="11"/>
      <c r="G599" s="11"/>
      <c r="H599" s="11"/>
      <c r="I599" s="11"/>
      <c r="J599" s="11"/>
      <c r="K599" s="11"/>
      <c r="M599" s="267">
        <v>5</v>
      </c>
      <c r="N599" s="69"/>
      <c r="P599" s="178">
        <v>41.206000000000003</v>
      </c>
      <c r="Q599" s="178"/>
      <c r="R599" s="178">
        <v>10.68</v>
      </c>
      <c r="S599" s="11"/>
      <c r="T599" s="286">
        <v>48.183999999999997</v>
      </c>
      <c r="U599" s="286"/>
      <c r="V599" s="286">
        <v>6.2</v>
      </c>
      <c r="W599" s="11"/>
      <c r="Y599" s="178">
        <v>206.03</v>
      </c>
      <c r="Z599" s="178">
        <v>206.03</v>
      </c>
      <c r="AB599" s="11"/>
      <c r="AC599" s="11"/>
      <c r="AD599" s="11"/>
      <c r="AE599" s="4"/>
      <c r="AF599" s="4"/>
    </row>
    <row r="600" spans="1:32" x14ac:dyDescent="0.2">
      <c r="A600" s="55"/>
      <c r="B600" s="11"/>
      <c r="C600" s="11" t="s">
        <v>250</v>
      </c>
      <c r="D600" s="11"/>
      <c r="E600" s="231">
        <v>7863</v>
      </c>
      <c r="F600" s="11"/>
      <c r="G600" s="11"/>
      <c r="H600" s="11"/>
      <c r="I600" s="11"/>
      <c r="J600" s="11"/>
      <c r="K600" s="11"/>
      <c r="M600" s="267">
        <v>2</v>
      </c>
      <c r="N600" s="69"/>
      <c r="P600" s="178">
        <v>45.480833333333329</v>
      </c>
      <c r="Q600" s="178"/>
      <c r="R600" s="178">
        <v>39.945</v>
      </c>
      <c r="S600" s="11"/>
      <c r="T600" s="286">
        <v>64.719583333333318</v>
      </c>
      <c r="U600" s="286"/>
      <c r="V600" s="286">
        <v>50.615000000000002</v>
      </c>
      <c r="W600" s="11"/>
      <c r="Y600" s="178">
        <v>1091.54</v>
      </c>
      <c r="Z600" s="178">
        <v>1091.54</v>
      </c>
      <c r="AB600" s="11"/>
      <c r="AC600" s="11"/>
      <c r="AD600" s="11"/>
      <c r="AE600" s="4"/>
      <c r="AF600" s="4"/>
    </row>
    <row r="601" spans="1:32" x14ac:dyDescent="0.2">
      <c r="A601" s="55"/>
      <c r="B601" s="11"/>
      <c r="C601" s="11" t="s">
        <v>252</v>
      </c>
      <c r="D601" s="11"/>
      <c r="E601" s="231">
        <v>7036</v>
      </c>
      <c r="F601" s="11"/>
      <c r="G601" s="11"/>
      <c r="H601" s="11"/>
      <c r="I601" s="11"/>
      <c r="J601" s="11"/>
      <c r="K601" s="11"/>
      <c r="M601" s="267">
        <v>1</v>
      </c>
      <c r="N601" s="69"/>
      <c r="P601" s="178">
        <v>22.66</v>
      </c>
      <c r="Q601" s="178"/>
      <c r="R601" s="178">
        <v>22.66</v>
      </c>
      <c r="S601" s="11"/>
      <c r="T601" s="286">
        <v>18.600000000000001</v>
      </c>
      <c r="U601" s="286"/>
      <c r="V601" s="286">
        <v>18.600000000000001</v>
      </c>
      <c r="W601" s="11"/>
      <c r="Y601" s="178">
        <v>22.66</v>
      </c>
      <c r="Z601" s="178">
        <v>22.66</v>
      </c>
      <c r="AB601" s="11"/>
      <c r="AC601" s="11"/>
      <c r="AD601" s="11"/>
      <c r="AE601" s="4"/>
      <c r="AF601" s="4"/>
    </row>
    <row r="602" spans="1:32" x14ac:dyDescent="0.2">
      <c r="A602" s="55"/>
      <c r="B602" s="11"/>
      <c r="C602" s="11" t="s">
        <v>254</v>
      </c>
      <c r="D602" s="11"/>
      <c r="E602" s="231">
        <v>7001</v>
      </c>
      <c r="F602" s="11"/>
      <c r="G602" s="11"/>
      <c r="H602" s="11"/>
      <c r="I602" s="11"/>
      <c r="J602" s="11"/>
      <c r="K602" s="11"/>
      <c r="M602" s="267">
        <v>44</v>
      </c>
      <c r="N602" s="69"/>
      <c r="P602" s="178">
        <v>46.087499999999999</v>
      </c>
      <c r="Q602" s="178"/>
      <c r="R602" s="178">
        <v>55.03</v>
      </c>
      <c r="S602" s="11"/>
      <c r="T602" s="286">
        <v>54.46</v>
      </c>
      <c r="U602" s="286"/>
      <c r="V602" s="286">
        <v>68.14</v>
      </c>
      <c r="W602" s="11"/>
      <c r="Y602" s="178">
        <v>184.35</v>
      </c>
      <c r="Z602" s="178">
        <v>184.35</v>
      </c>
      <c r="AB602" s="11"/>
      <c r="AC602" s="11"/>
      <c r="AD602" s="11"/>
      <c r="AE602" s="4"/>
      <c r="AF602" s="4"/>
    </row>
    <row r="603" spans="1:32" x14ac:dyDescent="0.2">
      <c r="A603" s="55"/>
      <c r="B603" s="11"/>
      <c r="C603" s="11" t="s">
        <v>254</v>
      </c>
      <c r="D603" s="11"/>
      <c r="E603" s="231">
        <v>7067</v>
      </c>
      <c r="F603" s="11"/>
      <c r="G603" s="11"/>
      <c r="H603" s="11"/>
      <c r="I603" s="11"/>
      <c r="J603" s="11"/>
      <c r="K603" s="11"/>
      <c r="M603" s="267">
        <v>9</v>
      </c>
      <c r="N603" s="69"/>
      <c r="P603" s="178">
        <v>45.582500000000003</v>
      </c>
      <c r="Q603" s="178"/>
      <c r="R603" s="178">
        <v>54.019999999999996</v>
      </c>
      <c r="S603" s="11"/>
      <c r="T603" s="286">
        <v>53.685000000000002</v>
      </c>
      <c r="U603" s="286"/>
      <c r="V603" s="286">
        <v>66.59</v>
      </c>
      <c r="W603" s="11"/>
      <c r="Y603" s="178">
        <v>182.33</v>
      </c>
      <c r="Z603" s="178">
        <v>182.33</v>
      </c>
      <c r="AB603" s="11"/>
      <c r="AC603" s="11"/>
      <c r="AD603" s="11"/>
      <c r="AE603" s="4"/>
      <c r="AF603" s="4"/>
    </row>
    <row r="604" spans="1:32" x14ac:dyDescent="0.2">
      <c r="A604" s="55"/>
      <c r="B604" s="11"/>
      <c r="C604" s="11" t="s">
        <v>254</v>
      </c>
      <c r="D604" s="11"/>
      <c r="E604" s="231">
        <v>7077</v>
      </c>
      <c r="F604" s="11"/>
      <c r="G604" s="11"/>
      <c r="H604" s="11"/>
      <c r="I604" s="11"/>
      <c r="J604" s="11"/>
      <c r="K604" s="11"/>
      <c r="M604" s="267">
        <v>2</v>
      </c>
      <c r="N604" s="69"/>
      <c r="P604" s="178">
        <v>44.895000000000003</v>
      </c>
      <c r="Q604" s="178"/>
      <c r="R604" s="178">
        <v>44.894999999999996</v>
      </c>
      <c r="S604" s="11"/>
      <c r="T604" s="286">
        <v>52.655000000000001</v>
      </c>
      <c r="U604" s="286"/>
      <c r="V604" s="286">
        <v>52.655000000000001</v>
      </c>
      <c r="W604" s="11"/>
      <c r="Y604" s="178">
        <v>89.79</v>
      </c>
      <c r="Z604" s="178">
        <v>89.79</v>
      </c>
      <c r="AB604" s="11"/>
      <c r="AC604" s="11"/>
      <c r="AD604" s="11"/>
      <c r="AE604" s="4"/>
      <c r="AF604" s="4"/>
    </row>
    <row r="605" spans="1:32" x14ac:dyDescent="0.2">
      <c r="A605" s="55"/>
      <c r="B605" s="11"/>
      <c r="C605" s="11" t="s">
        <v>254</v>
      </c>
      <c r="D605" s="11"/>
      <c r="E605" s="231">
        <v>7090</v>
      </c>
      <c r="F605" s="11"/>
      <c r="G605" s="11"/>
      <c r="H605" s="11"/>
      <c r="I605" s="11"/>
      <c r="J605" s="11"/>
      <c r="K605" s="11"/>
      <c r="M605" s="267">
        <v>1</v>
      </c>
      <c r="N605" s="69"/>
      <c r="P605" s="178">
        <v>24.69</v>
      </c>
      <c r="Q605" s="178"/>
      <c r="R605" s="178">
        <v>24.69</v>
      </c>
      <c r="S605" s="11"/>
      <c r="T605" s="286">
        <v>21.68</v>
      </c>
      <c r="U605" s="286"/>
      <c r="V605" s="286">
        <v>21.68</v>
      </c>
      <c r="W605" s="11"/>
      <c r="Y605" s="178">
        <v>24.69</v>
      </c>
      <c r="Z605" s="178">
        <v>24.69</v>
      </c>
      <c r="AB605" s="11"/>
      <c r="AC605" s="11"/>
      <c r="AD605" s="11"/>
      <c r="AE605" s="4"/>
      <c r="AF605" s="4"/>
    </row>
    <row r="606" spans="1:32" x14ac:dyDescent="0.2">
      <c r="A606" s="55"/>
      <c r="B606" s="11"/>
      <c r="C606" s="11" t="s">
        <v>254</v>
      </c>
      <c r="D606" s="11"/>
      <c r="E606" s="231">
        <v>7095</v>
      </c>
      <c r="F606" s="11"/>
      <c r="G606" s="11"/>
      <c r="H606" s="11"/>
      <c r="I606" s="11"/>
      <c r="J606" s="11"/>
      <c r="K606" s="11"/>
      <c r="M606" s="267">
        <v>8189</v>
      </c>
      <c r="N606" s="69"/>
      <c r="P606" s="178">
        <v>38.945599726775953</v>
      </c>
      <c r="Q606" s="178"/>
      <c r="R606" s="178">
        <v>34.770000000000003</v>
      </c>
      <c r="S606" s="11"/>
      <c r="T606" s="286">
        <v>44.036827868852313</v>
      </c>
      <c r="U606" s="286"/>
      <c r="V606" s="286">
        <v>38.200000000000003</v>
      </c>
      <c r="W606" s="11"/>
      <c r="Y606" s="178">
        <v>285081.78999999998</v>
      </c>
      <c r="Z606" s="178">
        <v>286229.40000000002</v>
      </c>
      <c r="AB606" s="11"/>
      <c r="AC606" s="11"/>
      <c r="AD606" s="11"/>
      <c r="AE606" s="4"/>
      <c r="AF606" s="4"/>
    </row>
    <row r="607" spans="1:32" x14ac:dyDescent="0.2">
      <c r="A607" s="55"/>
      <c r="B607" s="11"/>
      <c r="C607" s="11" t="s">
        <v>254</v>
      </c>
      <c r="D607" s="11"/>
      <c r="E607" s="231">
        <v>8830</v>
      </c>
      <c r="F607" s="11"/>
      <c r="G607" s="11"/>
      <c r="H607" s="11"/>
      <c r="I607" s="11"/>
      <c r="J607" s="11"/>
      <c r="K607" s="11"/>
      <c r="M607" s="267">
        <v>2</v>
      </c>
      <c r="N607" s="69"/>
      <c r="P607" s="178">
        <v>10.5</v>
      </c>
      <c r="Q607" s="178"/>
      <c r="R607" s="178">
        <v>10.5</v>
      </c>
      <c r="S607" s="11"/>
      <c r="T607" s="286">
        <v>0</v>
      </c>
      <c r="U607" s="286"/>
      <c r="V607" s="286">
        <v>0</v>
      </c>
      <c r="W607" s="11"/>
      <c r="Y607" s="178">
        <v>10.5</v>
      </c>
      <c r="Z607" s="178">
        <v>10.5</v>
      </c>
      <c r="AB607" s="11"/>
      <c r="AC607" s="11"/>
      <c r="AD607" s="11"/>
      <c r="AE607" s="4"/>
      <c r="AF607" s="4"/>
    </row>
    <row r="608" spans="1:32" x14ac:dyDescent="0.2">
      <c r="A608" s="55"/>
      <c r="B608" s="11"/>
      <c r="C608" s="11" t="s">
        <v>254</v>
      </c>
      <c r="D608" s="11"/>
      <c r="E608" s="231">
        <v>8840</v>
      </c>
      <c r="F608" s="11"/>
      <c r="G608" s="11"/>
      <c r="H608" s="11"/>
      <c r="I608" s="11"/>
      <c r="J608" s="11"/>
      <c r="K608" s="11"/>
      <c r="M608" s="267">
        <v>1</v>
      </c>
      <c r="N608" s="69"/>
      <c r="P608" s="178">
        <v>10.5</v>
      </c>
      <c r="Q608" s="178"/>
      <c r="R608" s="178">
        <v>10.5</v>
      </c>
      <c r="S608" s="11"/>
      <c r="T608" s="286">
        <v>0</v>
      </c>
      <c r="U608" s="286"/>
      <c r="V608" s="286">
        <v>0</v>
      </c>
      <c r="W608" s="11"/>
      <c r="Y608" s="178">
        <v>10.5</v>
      </c>
      <c r="Z608" s="178">
        <v>10.5</v>
      </c>
      <c r="AB608" s="11"/>
      <c r="AC608" s="11"/>
      <c r="AD608" s="11"/>
      <c r="AE608" s="4"/>
      <c r="AF608" s="4"/>
    </row>
    <row r="609" spans="1:37" x14ac:dyDescent="0.2">
      <c r="A609" s="55"/>
      <c r="B609" s="11"/>
      <c r="C609" s="11" t="s">
        <v>254</v>
      </c>
      <c r="D609" s="11"/>
      <c r="E609" s="231">
        <v>8863</v>
      </c>
      <c r="F609" s="11"/>
      <c r="G609" s="11"/>
      <c r="H609" s="11"/>
      <c r="I609" s="11"/>
      <c r="J609" s="11"/>
      <c r="K609" s="11"/>
      <c r="M609" s="267">
        <v>7</v>
      </c>
      <c r="N609" s="69"/>
      <c r="P609" s="178">
        <v>40.645000000000003</v>
      </c>
      <c r="Q609" s="178"/>
      <c r="R609" s="178">
        <v>43.905000000000001</v>
      </c>
      <c r="S609" s="11"/>
      <c r="T609" s="286">
        <v>46.131666666666668</v>
      </c>
      <c r="U609" s="286"/>
      <c r="V609" s="286">
        <v>51.125</v>
      </c>
      <c r="W609" s="11"/>
      <c r="Y609" s="178">
        <v>243.87</v>
      </c>
      <c r="Z609" s="178">
        <v>243.87</v>
      </c>
      <c r="AB609" s="11"/>
      <c r="AC609" s="11"/>
      <c r="AD609" s="11"/>
      <c r="AE609" s="4"/>
      <c r="AF609" s="4"/>
    </row>
    <row r="610" spans="1:37" ht="13.5" thickBot="1" x14ac:dyDescent="0.25">
      <c r="A610" s="55"/>
      <c r="B610" s="11"/>
      <c r="C610" s="11" t="s">
        <v>256</v>
      </c>
      <c r="D610" s="11"/>
      <c r="E610" s="231">
        <v>7095</v>
      </c>
      <c r="F610" s="11"/>
      <c r="G610" s="11"/>
      <c r="H610" s="11"/>
      <c r="I610" s="11"/>
      <c r="J610" s="11"/>
      <c r="K610" s="11"/>
      <c r="M610" s="267">
        <v>12</v>
      </c>
      <c r="N610" s="69"/>
      <c r="P610" s="178">
        <v>23.806363636363638</v>
      </c>
      <c r="Q610" s="178"/>
      <c r="R610" s="178">
        <v>19.690000000000001</v>
      </c>
      <c r="S610" s="11"/>
      <c r="T610" s="286">
        <v>20.36181818181818</v>
      </c>
      <c r="U610" s="286"/>
      <c r="V610" s="286">
        <v>14.07</v>
      </c>
      <c r="W610" s="11"/>
      <c r="Y610" s="178">
        <v>261.87</v>
      </c>
      <c r="Z610" s="178">
        <v>261.87</v>
      </c>
      <c r="AB610" s="11"/>
      <c r="AC610" s="11"/>
      <c r="AD610" s="11"/>
      <c r="AE610" s="4"/>
      <c r="AF610" s="4"/>
    </row>
    <row r="611" spans="1:37" ht="13.5" thickBot="1" x14ac:dyDescent="0.25">
      <c r="A611" s="55"/>
      <c r="B611" s="89" t="s">
        <v>257</v>
      </c>
      <c r="C611" s="96"/>
      <c r="D611" s="96"/>
      <c r="E611" s="96"/>
      <c r="F611" s="91"/>
      <c r="G611" s="91"/>
      <c r="H611" s="91"/>
      <c r="I611" s="91"/>
      <c r="J611" s="91"/>
      <c r="K611" s="92"/>
      <c r="M611" s="287">
        <v>285329</v>
      </c>
      <c r="N611" s="92"/>
      <c r="P611" s="281">
        <v>45.261211711379993</v>
      </c>
      <c r="Q611" s="95"/>
      <c r="R611" s="180">
        <v>42.911341911764723</v>
      </c>
      <c r="S611" s="95"/>
      <c r="T611" s="282">
        <v>53.233955003264469</v>
      </c>
      <c r="U611" s="282"/>
      <c r="V611" s="282">
        <v>49.855349264705865</v>
      </c>
      <c r="W611" s="98"/>
      <c r="Y611" s="288">
        <v>11259359.969999997</v>
      </c>
      <c r="Z611" s="288">
        <v>11085195.469999999</v>
      </c>
      <c r="AB611" s="91"/>
      <c r="AC611" s="91"/>
      <c r="AD611" s="92"/>
      <c r="AE611" s="4"/>
      <c r="AF611" s="4"/>
    </row>
    <row r="612" spans="1:37" ht="63.75" x14ac:dyDescent="0.2">
      <c r="A612" s="252">
        <v>43770</v>
      </c>
      <c r="B612" s="77" t="s">
        <v>37</v>
      </c>
      <c r="C612" s="77" t="s">
        <v>38</v>
      </c>
      <c r="D612" s="77" t="s">
        <v>39</v>
      </c>
      <c r="E612" s="77" t="s">
        <v>40</v>
      </c>
      <c r="F612" s="162" t="s">
        <v>41</v>
      </c>
      <c r="G612" s="162" t="s">
        <v>41</v>
      </c>
      <c r="H612" s="162" t="s">
        <v>42</v>
      </c>
      <c r="I612" s="162" t="s">
        <v>42</v>
      </c>
      <c r="J612" s="162" t="s">
        <v>43</v>
      </c>
      <c r="K612" s="162" t="s">
        <v>44</v>
      </c>
      <c r="L612" s="61"/>
      <c r="M612" s="269" t="s">
        <v>45</v>
      </c>
      <c r="N612" s="48" t="s">
        <v>45</v>
      </c>
      <c r="O612" s="70"/>
      <c r="P612" s="67" t="s">
        <v>46</v>
      </c>
      <c r="Q612" s="67" t="s">
        <v>46</v>
      </c>
      <c r="R612" s="67" t="s">
        <v>47</v>
      </c>
      <c r="S612" s="67" t="s">
        <v>47</v>
      </c>
      <c r="T612" s="67" t="s">
        <v>48</v>
      </c>
      <c r="U612" s="67" t="s">
        <v>48</v>
      </c>
      <c r="V612" s="67" t="s">
        <v>49</v>
      </c>
      <c r="W612" s="67" t="s">
        <v>49</v>
      </c>
      <c r="X612" s="70"/>
      <c r="Y612" s="49" t="s">
        <v>50</v>
      </c>
      <c r="Z612" s="49" t="s">
        <v>51</v>
      </c>
      <c r="AB612" s="163" t="s">
        <v>52</v>
      </c>
      <c r="AC612" s="163" t="s">
        <v>53</v>
      </c>
      <c r="AD612" s="163" t="s">
        <v>54</v>
      </c>
      <c r="AE612" s="4"/>
      <c r="AF612" s="4"/>
    </row>
    <row r="613" spans="1:37" x14ac:dyDescent="0.2">
      <c r="A613" s="55"/>
      <c r="B613" s="11"/>
      <c r="C613" s="11"/>
      <c r="D613" s="11"/>
      <c r="E613" s="11"/>
      <c r="F613" s="11"/>
      <c r="G613" s="11"/>
      <c r="H613" s="11"/>
      <c r="I613" s="11"/>
      <c r="J613" s="11"/>
      <c r="K613" s="11"/>
      <c r="M613" s="267"/>
      <c r="N613" s="69"/>
      <c r="P613" s="11"/>
      <c r="Q613" s="11"/>
      <c r="R613" s="11"/>
      <c r="S613" s="11"/>
      <c r="T613" s="11"/>
      <c r="U613" s="11"/>
      <c r="V613" s="11"/>
      <c r="W613" s="11"/>
      <c r="Y613" s="11"/>
      <c r="Z613" s="11"/>
      <c r="AB613" s="11"/>
      <c r="AC613" s="11"/>
      <c r="AD613" s="11"/>
      <c r="AE613" s="4"/>
      <c r="AF613" s="4"/>
    </row>
    <row r="614" spans="1:37" ht="13.5" thickBot="1" x14ac:dyDescent="0.25">
      <c r="A614" s="55"/>
      <c r="B614" s="11"/>
      <c r="C614" s="11"/>
      <c r="D614" s="11"/>
      <c r="E614" s="11"/>
      <c r="F614" s="11"/>
      <c r="G614" s="11"/>
      <c r="H614" s="11"/>
      <c r="I614" s="11"/>
      <c r="J614" s="11"/>
      <c r="K614" s="11"/>
      <c r="M614" s="267"/>
      <c r="N614" s="69"/>
      <c r="P614" s="11"/>
      <c r="Q614" s="11"/>
      <c r="R614" s="11"/>
      <c r="S614" s="11"/>
      <c r="T614" s="11"/>
      <c r="U614" s="11"/>
      <c r="V614" s="11"/>
      <c r="W614" s="11"/>
      <c r="Y614" s="11"/>
      <c r="Z614" s="11"/>
      <c r="AB614" s="11"/>
      <c r="AC614" s="11"/>
      <c r="AD614" s="11"/>
      <c r="AE614" s="4"/>
      <c r="AF614" s="4"/>
    </row>
    <row r="615" spans="1:37" ht="13.5" thickBot="1" x14ac:dyDescent="0.25">
      <c r="A615" s="55"/>
      <c r="B615" s="89" t="s">
        <v>257</v>
      </c>
      <c r="C615" s="96"/>
      <c r="D615" s="96"/>
      <c r="E615" s="96"/>
      <c r="F615" s="91"/>
      <c r="G615" s="91"/>
      <c r="H615" s="91"/>
      <c r="I615" s="91"/>
      <c r="J615" s="91"/>
      <c r="K615" s="92"/>
      <c r="M615" s="268">
        <v>272948</v>
      </c>
      <c r="N615" s="92"/>
      <c r="P615" s="97"/>
      <c r="Q615" s="95"/>
      <c r="R615" s="95"/>
      <c r="S615" s="95"/>
      <c r="T615" s="95"/>
      <c r="U615" s="95"/>
      <c r="V615" s="95"/>
      <c r="W615" s="98"/>
      <c r="Y615" s="93"/>
      <c r="Z615" s="92"/>
      <c r="AB615" s="91"/>
      <c r="AC615" s="91"/>
      <c r="AD615" s="92"/>
      <c r="AE615" s="4"/>
      <c r="AF615" s="4"/>
    </row>
    <row r="616" spans="1:37" s="4" customFormat="1" x14ac:dyDescent="0.2">
      <c r="A616" s="55"/>
      <c r="M616" s="265"/>
      <c r="P616" s="50"/>
      <c r="Y616" s="50"/>
      <c r="AB616" s="50"/>
      <c r="AH616" s="74"/>
      <c r="AI616" s="74"/>
      <c r="AJ616" s="74"/>
      <c r="AK616" s="74"/>
    </row>
    <row r="617" spans="1:37" ht="63.75" x14ac:dyDescent="0.2">
      <c r="A617" s="55" t="str">
        <f>A19</f>
        <v>NOVEMBER 2023</v>
      </c>
      <c r="B617" s="56" t="s">
        <v>267</v>
      </c>
      <c r="C617" s="56" t="s">
        <v>38</v>
      </c>
      <c r="D617" s="56" t="s">
        <v>39</v>
      </c>
      <c r="E617" s="56" t="s">
        <v>40</v>
      </c>
      <c r="F617" s="164" t="s">
        <v>41</v>
      </c>
      <c r="G617" s="164" t="s">
        <v>41</v>
      </c>
      <c r="H617" s="164" t="s">
        <v>42</v>
      </c>
      <c r="I617" s="164" t="s">
        <v>42</v>
      </c>
      <c r="J617" s="164" t="s">
        <v>43</v>
      </c>
      <c r="K617" s="164" t="s">
        <v>44</v>
      </c>
      <c r="L617" s="86"/>
      <c r="M617" s="270" t="s">
        <v>45</v>
      </c>
      <c r="N617" s="71" t="s">
        <v>45</v>
      </c>
      <c r="O617" s="72"/>
      <c r="P617" s="57" t="s">
        <v>46</v>
      </c>
      <c r="Q617" s="57" t="s">
        <v>46</v>
      </c>
      <c r="R617" s="57" t="s">
        <v>47</v>
      </c>
      <c r="S617" s="57" t="s">
        <v>47</v>
      </c>
      <c r="T617" s="57" t="s">
        <v>48</v>
      </c>
      <c r="U617" s="57" t="s">
        <v>48</v>
      </c>
      <c r="V617" s="57" t="s">
        <v>49</v>
      </c>
      <c r="W617" s="57" t="s">
        <v>49</v>
      </c>
      <c r="X617" s="72"/>
      <c r="Y617" s="57" t="s">
        <v>50</v>
      </c>
      <c r="Z617" s="57" t="s">
        <v>51</v>
      </c>
      <c r="AB617" s="164" t="s">
        <v>52</v>
      </c>
      <c r="AC617" s="164" t="s">
        <v>53</v>
      </c>
      <c r="AD617" s="164" t="s">
        <v>54</v>
      </c>
      <c r="AE617" s="4"/>
      <c r="AF617" s="4"/>
    </row>
    <row r="618" spans="1:37" s="5" customFormat="1" x14ac:dyDescent="0.2">
      <c r="A618" s="219"/>
      <c r="B618" s="11"/>
      <c r="C618" s="11" t="s">
        <v>57</v>
      </c>
      <c r="D618" s="11"/>
      <c r="E618" s="231">
        <v>7820</v>
      </c>
      <c r="F618" s="11"/>
      <c r="G618" s="11"/>
      <c r="H618" s="11"/>
      <c r="I618" s="11"/>
      <c r="J618" s="11"/>
      <c r="K618" s="11"/>
      <c r="M618" s="267">
        <v>1</v>
      </c>
      <c r="N618" s="69"/>
      <c r="P618" s="197">
        <v>191.44</v>
      </c>
      <c r="Q618" s="11"/>
      <c r="R618" s="197">
        <v>191.44</v>
      </c>
      <c r="S618" s="11"/>
      <c r="T618" s="221">
        <v>109.39</v>
      </c>
      <c r="U618" s="221"/>
      <c r="V618" s="221">
        <v>109.39</v>
      </c>
      <c r="W618" s="11"/>
      <c r="Y618" s="197">
        <v>191.44</v>
      </c>
      <c r="Z618" s="197">
        <v>191.44</v>
      </c>
      <c r="AB618" s="11"/>
      <c r="AC618" s="11"/>
      <c r="AD618" s="11"/>
      <c r="AH618" s="220"/>
      <c r="AI618" s="220"/>
      <c r="AJ618" s="220"/>
      <c r="AK618" s="220"/>
    </row>
    <row r="619" spans="1:37" s="5" customFormat="1" x14ac:dyDescent="0.2">
      <c r="A619" s="219"/>
      <c r="B619" s="11"/>
      <c r="C619" s="11" t="s">
        <v>60</v>
      </c>
      <c r="D619" s="11"/>
      <c r="E619" s="231">
        <v>8865</v>
      </c>
      <c r="F619" s="11"/>
      <c r="G619" s="11"/>
      <c r="H619" s="11"/>
      <c r="I619" s="11"/>
      <c r="J619" s="11"/>
      <c r="K619" s="11"/>
      <c r="M619" s="267">
        <v>26</v>
      </c>
      <c r="N619" s="69"/>
      <c r="P619" s="197">
        <v>243.06285714285715</v>
      </c>
      <c r="Q619" s="11"/>
      <c r="R619" s="197">
        <v>138.42500000000001</v>
      </c>
      <c r="S619" s="11"/>
      <c r="T619" s="221">
        <v>286.49642857142857</v>
      </c>
      <c r="U619" s="221"/>
      <c r="V619" s="221">
        <v>186.79000000000002</v>
      </c>
      <c r="W619" s="11"/>
      <c r="Y619" s="197">
        <v>6805.76</v>
      </c>
      <c r="Z619" s="197">
        <v>6805.76</v>
      </c>
      <c r="AB619" s="11"/>
      <c r="AC619" s="11"/>
      <c r="AD619" s="11"/>
      <c r="AH619" s="220"/>
      <c r="AI619" s="220"/>
      <c r="AJ619" s="220"/>
      <c r="AK619" s="220"/>
    </row>
    <row r="620" spans="1:37" s="5" customFormat="1" x14ac:dyDescent="0.2">
      <c r="A620" s="219"/>
      <c r="B620" s="11"/>
      <c r="C620" s="11" t="s">
        <v>61</v>
      </c>
      <c r="D620" s="11"/>
      <c r="E620" s="231">
        <v>7821</v>
      </c>
      <c r="F620" s="11"/>
      <c r="G620" s="11"/>
      <c r="H620" s="11"/>
      <c r="I620" s="11"/>
      <c r="J620" s="11"/>
      <c r="K620" s="11"/>
      <c r="M620" s="267">
        <v>4</v>
      </c>
      <c r="N620" s="69"/>
      <c r="P620" s="197">
        <v>116.6125</v>
      </c>
      <c r="Q620" s="11"/>
      <c r="R620" s="197">
        <v>44.725000000000001</v>
      </c>
      <c r="S620" s="11"/>
      <c r="T620" s="221">
        <v>108.72</v>
      </c>
      <c r="U620" s="221"/>
      <c r="V620" s="221">
        <v>15.685</v>
      </c>
      <c r="W620" s="11"/>
      <c r="Y620" s="197">
        <v>466.45</v>
      </c>
      <c r="Z620" s="197">
        <v>466.45</v>
      </c>
      <c r="AB620" s="11"/>
      <c r="AC620" s="11"/>
      <c r="AD620" s="11"/>
      <c r="AH620" s="220"/>
      <c r="AI620" s="220"/>
      <c r="AJ620" s="220"/>
      <c r="AK620" s="220"/>
    </row>
    <row r="621" spans="1:37" s="5" customFormat="1" x14ac:dyDescent="0.2">
      <c r="A621" s="219"/>
      <c r="B621" s="11"/>
      <c r="C621" s="11" t="s">
        <v>63</v>
      </c>
      <c r="D621" s="11"/>
      <c r="E621" s="231">
        <v>7821</v>
      </c>
      <c r="F621" s="11"/>
      <c r="G621" s="11"/>
      <c r="H621" s="11"/>
      <c r="I621" s="11"/>
      <c r="J621" s="11"/>
      <c r="K621" s="11"/>
      <c r="M621" s="267">
        <v>26</v>
      </c>
      <c r="N621" s="69"/>
      <c r="P621" s="197">
        <v>205.69129629629629</v>
      </c>
      <c r="Q621" s="11"/>
      <c r="R621" s="197">
        <v>87.215000000000003</v>
      </c>
      <c r="S621" s="11"/>
      <c r="T621" s="221">
        <v>335.03851851851857</v>
      </c>
      <c r="U621" s="221"/>
      <c r="V621" s="221">
        <v>92.004999999999995</v>
      </c>
      <c r="W621" s="11"/>
      <c r="Y621" s="197">
        <v>11107.33</v>
      </c>
      <c r="Z621" s="197">
        <v>11107.33</v>
      </c>
      <c r="AB621" s="11"/>
      <c r="AC621" s="11"/>
      <c r="AD621" s="11"/>
      <c r="AH621" s="220"/>
      <c r="AI621" s="220"/>
      <c r="AJ621" s="220"/>
      <c r="AK621" s="220"/>
    </row>
    <row r="622" spans="1:37" s="5" customFormat="1" x14ac:dyDescent="0.2">
      <c r="A622" s="219"/>
      <c r="B622" s="11"/>
      <c r="C622" s="11" t="s">
        <v>63</v>
      </c>
      <c r="D622" s="11"/>
      <c r="E622" s="231">
        <v>7860</v>
      </c>
      <c r="F622" s="11"/>
      <c r="G622" s="11"/>
      <c r="H622" s="11"/>
      <c r="I622" s="11"/>
      <c r="J622" s="11"/>
      <c r="K622" s="11"/>
      <c r="M622" s="267">
        <v>3</v>
      </c>
      <c r="N622" s="69"/>
      <c r="P622" s="197">
        <v>202.39666666666668</v>
      </c>
      <c r="Q622" s="11"/>
      <c r="R622" s="197">
        <v>61.33</v>
      </c>
      <c r="S622" s="11"/>
      <c r="T622" s="221">
        <v>327.14</v>
      </c>
      <c r="U622" s="221"/>
      <c r="V622" s="221">
        <v>48.5</v>
      </c>
      <c r="W622" s="11"/>
      <c r="Y622" s="197">
        <v>607.19000000000005</v>
      </c>
      <c r="Z622" s="197">
        <v>607.19000000000005</v>
      </c>
      <c r="AB622" s="11"/>
      <c r="AC622" s="11"/>
      <c r="AD622" s="11"/>
      <c r="AH622" s="220"/>
      <c r="AI622" s="220"/>
      <c r="AJ622" s="220"/>
      <c r="AK622" s="220"/>
    </row>
    <row r="623" spans="1:37" s="5" customFormat="1" x14ac:dyDescent="0.2">
      <c r="A623" s="219"/>
      <c r="B623" s="11"/>
      <c r="C623" s="11" t="s">
        <v>63</v>
      </c>
      <c r="D623" s="11"/>
      <c r="E623" s="231">
        <v>7871</v>
      </c>
      <c r="F623" s="11"/>
      <c r="G623" s="11"/>
      <c r="H623" s="11"/>
      <c r="I623" s="11"/>
      <c r="J623" s="11"/>
      <c r="K623" s="11"/>
      <c r="M623" s="267">
        <v>4</v>
      </c>
      <c r="N623" s="69"/>
      <c r="P623" s="197">
        <v>5465.7375000000002</v>
      </c>
      <c r="Q623" s="11"/>
      <c r="R623" s="197">
        <v>1058.345</v>
      </c>
      <c r="S623" s="11"/>
      <c r="T623" s="221">
        <v>21436.225000000002</v>
      </c>
      <c r="U623" s="221"/>
      <c r="V623" s="221">
        <v>2370.06</v>
      </c>
      <c r="W623" s="11"/>
      <c r="Y623" s="197">
        <v>21862.95</v>
      </c>
      <c r="Z623" s="197">
        <v>21862.95</v>
      </c>
      <c r="AB623" s="11"/>
      <c r="AC623" s="11"/>
      <c r="AD623" s="11"/>
      <c r="AH623" s="220"/>
      <c r="AI623" s="220"/>
      <c r="AJ623" s="220"/>
      <c r="AK623" s="220"/>
    </row>
    <row r="624" spans="1:37" s="5" customFormat="1" x14ac:dyDescent="0.2">
      <c r="A624" s="219"/>
      <c r="B624" s="11"/>
      <c r="C624" s="11" t="s">
        <v>65</v>
      </c>
      <c r="D624" s="11"/>
      <c r="E624" s="231">
        <v>8801</v>
      </c>
      <c r="F624" s="11"/>
      <c r="G624" s="11"/>
      <c r="H624" s="11"/>
      <c r="I624" s="11"/>
      <c r="J624" s="11"/>
      <c r="K624" s="11"/>
      <c r="M624" s="267">
        <v>45</v>
      </c>
      <c r="N624" s="69"/>
      <c r="P624" s="197">
        <v>156.03906976744187</v>
      </c>
      <c r="Q624" s="11"/>
      <c r="R624" s="197">
        <v>75.45</v>
      </c>
      <c r="S624" s="11"/>
      <c r="T624" s="221">
        <v>187.33255813953488</v>
      </c>
      <c r="U624" s="221"/>
      <c r="V624" s="221">
        <v>72.239999999999995</v>
      </c>
      <c r="W624" s="11"/>
      <c r="Y624" s="197">
        <v>6709.68</v>
      </c>
      <c r="Z624" s="197">
        <v>6709.68</v>
      </c>
      <c r="AB624" s="11"/>
      <c r="AC624" s="11"/>
      <c r="AD624" s="11"/>
      <c r="AH624" s="220"/>
      <c r="AI624" s="220"/>
      <c r="AJ624" s="220"/>
      <c r="AK624" s="220"/>
    </row>
    <row r="625" spans="1:37" s="5" customFormat="1" x14ac:dyDescent="0.2">
      <c r="A625" s="219"/>
      <c r="B625" s="11"/>
      <c r="C625" s="11" t="s">
        <v>67</v>
      </c>
      <c r="D625" s="11"/>
      <c r="E625" s="231">
        <v>7822</v>
      </c>
      <c r="F625" s="11"/>
      <c r="G625" s="11"/>
      <c r="H625" s="11"/>
      <c r="I625" s="11"/>
      <c r="J625" s="11"/>
      <c r="K625" s="11"/>
      <c r="M625" s="267">
        <v>29</v>
      </c>
      <c r="N625" s="69"/>
      <c r="P625" s="197">
        <v>84.720689655172421</v>
      </c>
      <c r="Q625" s="11"/>
      <c r="R625" s="197">
        <v>56.65</v>
      </c>
      <c r="S625" s="11"/>
      <c r="T625" s="221">
        <v>86.247241379310353</v>
      </c>
      <c r="U625" s="221"/>
      <c r="V625" s="221">
        <v>39.22</v>
      </c>
      <c r="W625" s="11"/>
      <c r="Y625" s="197">
        <v>2456.9</v>
      </c>
      <c r="Z625" s="197">
        <v>2456.9</v>
      </c>
      <c r="AB625" s="11"/>
      <c r="AC625" s="11"/>
      <c r="AD625" s="11"/>
      <c r="AH625" s="220"/>
      <c r="AI625" s="220"/>
      <c r="AJ625" s="220"/>
      <c r="AK625" s="220"/>
    </row>
    <row r="626" spans="1:37" s="5" customFormat="1" x14ac:dyDescent="0.2">
      <c r="A626" s="219"/>
      <c r="B626" s="11"/>
      <c r="C626" s="11" t="s">
        <v>68</v>
      </c>
      <c r="D626" s="11"/>
      <c r="E626" s="231">
        <v>7001</v>
      </c>
      <c r="F626" s="11"/>
      <c r="G626" s="11"/>
      <c r="H626" s="11"/>
      <c r="I626" s="11"/>
      <c r="J626" s="11"/>
      <c r="K626" s="11"/>
      <c r="M626" s="267">
        <v>404</v>
      </c>
      <c r="N626" s="69"/>
      <c r="P626" s="197">
        <v>449.67190709046452</v>
      </c>
      <c r="Q626" s="11"/>
      <c r="R626" s="197">
        <v>96.88</v>
      </c>
      <c r="S626" s="11"/>
      <c r="T626" s="221">
        <v>710.46136919315393</v>
      </c>
      <c r="U626" s="221"/>
      <c r="V626" s="221">
        <v>106.3</v>
      </c>
      <c r="W626" s="11"/>
      <c r="Y626" s="197">
        <v>183915.81</v>
      </c>
      <c r="Z626" s="197">
        <v>183915.81</v>
      </c>
      <c r="AB626" s="11"/>
      <c r="AC626" s="11"/>
      <c r="AD626" s="11"/>
      <c r="AH626" s="220"/>
      <c r="AI626" s="220"/>
      <c r="AJ626" s="220"/>
      <c r="AK626" s="220"/>
    </row>
    <row r="627" spans="1:37" s="5" customFormat="1" x14ac:dyDescent="0.2">
      <c r="A627" s="219"/>
      <c r="B627" s="11"/>
      <c r="C627" s="11" t="s">
        <v>69</v>
      </c>
      <c r="D627" s="11"/>
      <c r="E627" s="231">
        <v>7095</v>
      </c>
      <c r="F627" s="11"/>
      <c r="G627" s="11"/>
      <c r="H627" s="11"/>
      <c r="I627" s="11"/>
      <c r="J627" s="11"/>
      <c r="K627" s="11"/>
      <c r="M627" s="267">
        <v>1</v>
      </c>
      <c r="N627" s="69"/>
      <c r="P627" s="197">
        <v>76.48</v>
      </c>
      <c r="Q627" s="11"/>
      <c r="R627" s="197">
        <v>76.48</v>
      </c>
      <c r="S627" s="11"/>
      <c r="T627" s="221">
        <v>78.430000000000007</v>
      </c>
      <c r="U627" s="221"/>
      <c r="V627" s="221">
        <v>78.430000000000007</v>
      </c>
      <c r="W627" s="11"/>
      <c r="Y627" s="197">
        <v>76.48</v>
      </c>
      <c r="Z627" s="197">
        <v>76.48</v>
      </c>
      <c r="AB627" s="11"/>
      <c r="AC627" s="11"/>
      <c r="AD627" s="11"/>
      <c r="AH627" s="220"/>
      <c r="AI627" s="220"/>
      <c r="AJ627" s="220"/>
      <c r="AK627" s="220"/>
    </row>
    <row r="628" spans="1:37" s="5" customFormat="1" x14ac:dyDescent="0.2">
      <c r="A628" s="219"/>
      <c r="B628" s="11"/>
      <c r="C628" s="11" t="s">
        <v>268</v>
      </c>
      <c r="D628" s="11"/>
      <c r="E628" s="231">
        <v>8803</v>
      </c>
      <c r="F628" s="11"/>
      <c r="G628" s="11"/>
      <c r="H628" s="11"/>
      <c r="I628" s="11"/>
      <c r="J628" s="11"/>
      <c r="K628" s="11"/>
      <c r="M628" s="267">
        <v>2</v>
      </c>
      <c r="N628" s="69"/>
      <c r="P628" s="197">
        <v>287.45</v>
      </c>
      <c r="Q628" s="11"/>
      <c r="R628" s="197">
        <v>287.45000000000005</v>
      </c>
      <c r="S628" s="11"/>
      <c r="T628" s="221">
        <v>388.03</v>
      </c>
      <c r="U628" s="221"/>
      <c r="V628" s="221">
        <v>388.03</v>
      </c>
      <c r="W628" s="11"/>
      <c r="Y628" s="197">
        <v>574.9</v>
      </c>
      <c r="Z628" s="197">
        <v>574.9</v>
      </c>
      <c r="AB628" s="11"/>
      <c r="AC628" s="11"/>
      <c r="AD628" s="11"/>
      <c r="AH628" s="220"/>
      <c r="AI628" s="220"/>
      <c r="AJ628" s="220"/>
      <c r="AK628" s="220"/>
    </row>
    <row r="629" spans="1:37" s="5" customFormat="1" x14ac:dyDescent="0.2">
      <c r="A629" s="219"/>
      <c r="B629" s="11"/>
      <c r="C629" s="11" t="s">
        <v>70</v>
      </c>
      <c r="D629" s="11"/>
      <c r="E629" s="231">
        <v>7823</v>
      </c>
      <c r="F629" s="11"/>
      <c r="G629" s="11"/>
      <c r="H629" s="11"/>
      <c r="I629" s="11"/>
      <c r="J629" s="11"/>
      <c r="K629" s="11"/>
      <c r="M629" s="267">
        <v>123</v>
      </c>
      <c r="N629" s="69"/>
      <c r="P629" s="197">
        <v>677.91889830508467</v>
      </c>
      <c r="Q629" s="11"/>
      <c r="R629" s="197">
        <v>105.37</v>
      </c>
      <c r="S629" s="11"/>
      <c r="T629" s="221">
        <v>4981.7008474576269</v>
      </c>
      <c r="U629" s="221"/>
      <c r="V629" s="221">
        <v>117</v>
      </c>
      <c r="W629" s="11"/>
      <c r="Y629" s="197">
        <v>79994.429999999993</v>
      </c>
      <c r="Z629" s="197">
        <v>79994.429999999993</v>
      </c>
      <c r="AB629" s="11"/>
      <c r="AC629" s="11"/>
      <c r="AD629" s="11"/>
      <c r="AH629" s="220"/>
      <c r="AI629" s="220"/>
      <c r="AJ629" s="220"/>
      <c r="AK629" s="220"/>
    </row>
    <row r="630" spans="1:37" s="5" customFormat="1" x14ac:dyDescent="0.2">
      <c r="A630" s="219"/>
      <c r="B630" s="11"/>
      <c r="C630" s="11" t="s">
        <v>269</v>
      </c>
      <c r="D630" s="11"/>
      <c r="E630" s="231">
        <v>7823</v>
      </c>
      <c r="F630" s="11"/>
      <c r="G630" s="11"/>
      <c r="H630" s="11"/>
      <c r="I630" s="11"/>
      <c r="J630" s="11"/>
      <c r="K630" s="11"/>
      <c r="M630" s="267">
        <v>1</v>
      </c>
      <c r="N630" s="69"/>
      <c r="P630" s="197">
        <v>0</v>
      </c>
      <c r="Q630" s="11"/>
      <c r="R630" s="197">
        <v>0</v>
      </c>
      <c r="S630" s="11"/>
      <c r="T630" s="221">
        <v>0</v>
      </c>
      <c r="U630" s="221"/>
      <c r="V630" s="221">
        <v>0</v>
      </c>
      <c r="W630" s="11"/>
      <c r="Y630" s="197">
        <v>0</v>
      </c>
      <c r="Z630" s="197">
        <v>0</v>
      </c>
      <c r="AB630" s="11"/>
      <c r="AC630" s="11"/>
      <c r="AD630" s="11"/>
      <c r="AH630" s="220"/>
      <c r="AI630" s="220"/>
      <c r="AJ630" s="220"/>
      <c r="AK630" s="220"/>
    </row>
    <row r="631" spans="1:37" s="5" customFormat="1" x14ac:dyDescent="0.2">
      <c r="A631" s="219"/>
      <c r="B631" s="11"/>
      <c r="C631" s="11" t="s">
        <v>73</v>
      </c>
      <c r="D631" s="11"/>
      <c r="E631" s="231">
        <v>8804</v>
      </c>
      <c r="F631" s="11"/>
      <c r="G631" s="11"/>
      <c r="H631" s="11"/>
      <c r="I631" s="11"/>
      <c r="J631" s="11"/>
      <c r="K631" s="11"/>
      <c r="M631" s="267">
        <v>1</v>
      </c>
      <c r="N631" s="69"/>
      <c r="P631" s="197">
        <v>126.15</v>
      </c>
      <c r="Q631" s="11"/>
      <c r="R631" s="197">
        <v>126.15</v>
      </c>
      <c r="S631" s="11"/>
      <c r="T631" s="221">
        <v>176.47</v>
      </c>
      <c r="U631" s="221"/>
      <c r="V631" s="221">
        <v>176.47</v>
      </c>
      <c r="W631" s="11"/>
      <c r="Y631" s="197">
        <v>126.15</v>
      </c>
      <c r="Z631" s="197">
        <v>126.15</v>
      </c>
      <c r="AB631" s="11"/>
      <c r="AC631" s="11"/>
      <c r="AD631" s="11"/>
      <c r="AH631" s="220"/>
      <c r="AI631" s="220"/>
      <c r="AJ631" s="220"/>
      <c r="AK631" s="220"/>
    </row>
    <row r="632" spans="1:37" s="5" customFormat="1" x14ac:dyDescent="0.2">
      <c r="A632" s="219"/>
      <c r="B632" s="11"/>
      <c r="C632" s="11" t="s">
        <v>74</v>
      </c>
      <c r="D632" s="11"/>
      <c r="E632" s="231">
        <v>8804</v>
      </c>
      <c r="F632" s="11"/>
      <c r="G632" s="11"/>
      <c r="H632" s="11"/>
      <c r="I632" s="11"/>
      <c r="J632" s="11"/>
      <c r="K632" s="11"/>
      <c r="M632" s="267">
        <v>17</v>
      </c>
      <c r="N632" s="69"/>
      <c r="P632" s="197">
        <v>907.32588235294122</v>
      </c>
      <c r="Q632" s="11"/>
      <c r="R632" s="197">
        <v>131.86000000000001</v>
      </c>
      <c r="S632" s="11"/>
      <c r="T632" s="221">
        <v>1721.2199999999998</v>
      </c>
      <c r="U632" s="221"/>
      <c r="V632" s="221">
        <v>95.98</v>
      </c>
      <c r="W632" s="11"/>
      <c r="Y632" s="197">
        <v>15424.54</v>
      </c>
      <c r="Z632" s="197">
        <v>15424.54</v>
      </c>
      <c r="AB632" s="11"/>
      <c r="AC632" s="11"/>
      <c r="AD632" s="11"/>
      <c r="AH632" s="220"/>
      <c r="AI632" s="220"/>
      <c r="AJ632" s="220"/>
      <c r="AK632" s="220"/>
    </row>
    <row r="633" spans="1:37" s="5" customFormat="1" x14ac:dyDescent="0.2">
      <c r="A633" s="219"/>
      <c r="B633" s="11"/>
      <c r="C633" s="11" t="s">
        <v>270</v>
      </c>
      <c r="D633" s="11"/>
      <c r="E633" s="231">
        <v>7822</v>
      </c>
      <c r="F633" s="11"/>
      <c r="G633" s="11"/>
      <c r="H633" s="11"/>
      <c r="I633" s="11"/>
      <c r="J633" s="11"/>
      <c r="K633" s="11"/>
      <c r="M633" s="267">
        <v>1</v>
      </c>
      <c r="N633" s="69"/>
      <c r="P633" s="197">
        <v>50.89</v>
      </c>
      <c r="Q633" s="11"/>
      <c r="R633" s="197">
        <v>50.89</v>
      </c>
      <c r="S633" s="11"/>
      <c r="T633" s="221">
        <v>27.86</v>
      </c>
      <c r="U633" s="221"/>
      <c r="V633" s="221">
        <v>27.86</v>
      </c>
      <c r="W633" s="11"/>
      <c r="Y633" s="197">
        <v>50.89</v>
      </c>
      <c r="Z633" s="197">
        <v>50.89</v>
      </c>
      <c r="AB633" s="11"/>
      <c r="AC633" s="11"/>
      <c r="AD633" s="11"/>
      <c r="AH633" s="220"/>
      <c r="AI633" s="220"/>
      <c r="AJ633" s="220"/>
      <c r="AK633" s="220"/>
    </row>
    <row r="634" spans="1:37" s="5" customFormat="1" x14ac:dyDescent="0.2">
      <c r="A634" s="219"/>
      <c r="B634" s="11"/>
      <c r="C634" s="11" t="s">
        <v>76</v>
      </c>
      <c r="D634" s="11"/>
      <c r="E634" s="231">
        <v>7826</v>
      </c>
      <c r="F634" s="11"/>
      <c r="G634" s="11"/>
      <c r="H634" s="11"/>
      <c r="I634" s="11"/>
      <c r="J634" s="11"/>
      <c r="K634" s="11"/>
      <c r="M634" s="267">
        <v>52</v>
      </c>
      <c r="N634" s="69"/>
      <c r="P634" s="197">
        <v>165.73</v>
      </c>
      <c r="Q634" s="11"/>
      <c r="R634" s="197">
        <v>78.305000000000007</v>
      </c>
      <c r="S634" s="11"/>
      <c r="T634" s="221">
        <v>206.75080000000003</v>
      </c>
      <c r="U634" s="221"/>
      <c r="V634" s="221">
        <v>72.754999999999995</v>
      </c>
      <c r="W634" s="11"/>
      <c r="Y634" s="197">
        <v>8286.5</v>
      </c>
      <c r="Z634" s="197">
        <v>8286.5</v>
      </c>
      <c r="AB634" s="11"/>
      <c r="AC634" s="11"/>
      <c r="AD634" s="11"/>
      <c r="AH634" s="220"/>
      <c r="AI634" s="220"/>
      <c r="AJ634" s="220"/>
      <c r="AK634" s="220"/>
    </row>
    <row r="635" spans="1:37" s="5" customFormat="1" x14ac:dyDescent="0.2">
      <c r="A635" s="219"/>
      <c r="B635" s="11"/>
      <c r="C635" s="11" t="s">
        <v>76</v>
      </c>
      <c r="D635" s="11"/>
      <c r="E635" s="231">
        <v>7890</v>
      </c>
      <c r="F635" s="11"/>
      <c r="G635" s="11"/>
      <c r="H635" s="11"/>
      <c r="I635" s="11"/>
      <c r="J635" s="11"/>
      <c r="K635" s="11"/>
      <c r="M635" s="267">
        <v>5</v>
      </c>
      <c r="N635" s="69"/>
      <c r="P635" s="197">
        <v>1184.1780000000001</v>
      </c>
      <c r="Q635" s="11"/>
      <c r="R635" s="197">
        <v>372.86</v>
      </c>
      <c r="S635" s="11"/>
      <c r="T635" s="221">
        <v>1712.0880000000002</v>
      </c>
      <c r="U635" s="221"/>
      <c r="V635" s="221">
        <v>454.08</v>
      </c>
      <c r="W635" s="11"/>
      <c r="Y635" s="197">
        <v>5920.89</v>
      </c>
      <c r="Z635" s="197">
        <v>5920.89</v>
      </c>
      <c r="AB635" s="11"/>
      <c r="AC635" s="11"/>
      <c r="AD635" s="11"/>
      <c r="AH635" s="220"/>
      <c r="AI635" s="220"/>
      <c r="AJ635" s="220"/>
      <c r="AK635" s="220"/>
    </row>
    <row r="636" spans="1:37" s="5" customFormat="1" x14ac:dyDescent="0.2">
      <c r="A636" s="219"/>
      <c r="B636" s="11"/>
      <c r="C636" s="11" t="s">
        <v>77</v>
      </c>
      <c r="D636" s="11"/>
      <c r="E636" s="231">
        <v>8808</v>
      </c>
      <c r="F636" s="11"/>
      <c r="G636" s="11"/>
      <c r="H636" s="11"/>
      <c r="I636" s="11"/>
      <c r="J636" s="11"/>
      <c r="K636" s="11"/>
      <c r="M636" s="267">
        <v>17</v>
      </c>
      <c r="N636" s="69"/>
      <c r="P636" s="197">
        <v>194.38124999999999</v>
      </c>
      <c r="Q636" s="11"/>
      <c r="R636" s="197">
        <v>77.819999999999993</v>
      </c>
      <c r="S636" s="11"/>
      <c r="T636" s="221">
        <v>150.96125000000001</v>
      </c>
      <c r="U636" s="221"/>
      <c r="V636" s="221">
        <v>61.92</v>
      </c>
      <c r="W636" s="11"/>
      <c r="Y636" s="197">
        <v>3110.1</v>
      </c>
      <c r="Z636" s="197">
        <v>3110.1</v>
      </c>
      <c r="AB636" s="11"/>
      <c r="AC636" s="11"/>
      <c r="AD636" s="11"/>
      <c r="AH636" s="220"/>
      <c r="AI636" s="220"/>
      <c r="AJ636" s="220"/>
      <c r="AK636" s="220"/>
    </row>
    <row r="637" spans="1:37" s="5" customFormat="1" x14ac:dyDescent="0.2">
      <c r="A637" s="219"/>
      <c r="B637" s="11"/>
      <c r="C637" s="11" t="s">
        <v>78</v>
      </c>
      <c r="D637" s="11"/>
      <c r="E637" s="231">
        <v>7828</v>
      </c>
      <c r="F637" s="11"/>
      <c r="G637" s="11"/>
      <c r="H637" s="11"/>
      <c r="I637" s="11"/>
      <c r="J637" s="11"/>
      <c r="K637" s="11"/>
      <c r="M637" s="267">
        <v>109</v>
      </c>
      <c r="N637" s="69"/>
      <c r="P637" s="197">
        <v>587.52252427184465</v>
      </c>
      <c r="Q637" s="11"/>
      <c r="R637" s="197">
        <v>416.04</v>
      </c>
      <c r="S637" s="11"/>
      <c r="T637" s="221">
        <v>958.44543689320381</v>
      </c>
      <c r="U637" s="221"/>
      <c r="V637" s="221">
        <v>472.66</v>
      </c>
      <c r="W637" s="11"/>
      <c r="Y637" s="197">
        <v>60514.82</v>
      </c>
      <c r="Z637" s="197">
        <v>60514.82</v>
      </c>
      <c r="AB637" s="11"/>
      <c r="AC637" s="11"/>
      <c r="AD637" s="11"/>
      <c r="AH637" s="220"/>
      <c r="AI637" s="220"/>
      <c r="AJ637" s="220"/>
      <c r="AK637" s="220"/>
    </row>
    <row r="638" spans="1:37" s="5" customFormat="1" x14ac:dyDescent="0.2">
      <c r="A638" s="219"/>
      <c r="B638" s="11"/>
      <c r="C638" s="11" t="s">
        <v>78</v>
      </c>
      <c r="D638" s="11"/>
      <c r="E638" s="231">
        <v>7840</v>
      </c>
      <c r="F638" s="11"/>
      <c r="G638" s="11"/>
      <c r="H638" s="11"/>
      <c r="I638" s="11"/>
      <c r="J638" s="11"/>
      <c r="K638" s="11"/>
      <c r="M638" s="267">
        <v>1</v>
      </c>
      <c r="N638" s="69"/>
      <c r="P638" s="197">
        <v>69.17</v>
      </c>
      <c r="Q638" s="11"/>
      <c r="R638" s="197">
        <v>69.17</v>
      </c>
      <c r="S638" s="11"/>
      <c r="T638" s="221">
        <v>63.98</v>
      </c>
      <c r="U638" s="221"/>
      <c r="V638" s="221">
        <v>63.98</v>
      </c>
      <c r="W638" s="11"/>
      <c r="Y638" s="197">
        <v>69.17</v>
      </c>
      <c r="Z638" s="197">
        <v>69.17</v>
      </c>
      <c r="AB638" s="11"/>
      <c r="AC638" s="11"/>
      <c r="AD638" s="11"/>
      <c r="AH638" s="220"/>
      <c r="AI638" s="220"/>
      <c r="AJ638" s="220"/>
      <c r="AK638" s="220"/>
    </row>
    <row r="639" spans="1:37" s="5" customFormat="1" x14ac:dyDescent="0.2">
      <c r="A639" s="219"/>
      <c r="B639" s="11"/>
      <c r="C639" s="11" t="s">
        <v>80</v>
      </c>
      <c r="D639" s="11"/>
      <c r="E639" s="231">
        <v>7821</v>
      </c>
      <c r="F639" s="11"/>
      <c r="G639" s="11"/>
      <c r="H639" s="11"/>
      <c r="I639" s="11"/>
      <c r="J639" s="11"/>
      <c r="K639" s="11"/>
      <c r="M639" s="267">
        <v>1</v>
      </c>
      <c r="N639" s="69"/>
      <c r="P639" s="197">
        <v>39.92</v>
      </c>
      <c r="Q639" s="11"/>
      <c r="R639" s="197">
        <v>39.92</v>
      </c>
      <c r="S639" s="11"/>
      <c r="T639" s="221">
        <v>6.19</v>
      </c>
      <c r="U639" s="221"/>
      <c r="V639" s="221">
        <v>6.19</v>
      </c>
      <c r="W639" s="11"/>
      <c r="Y639" s="197">
        <v>39.92</v>
      </c>
      <c r="Z639" s="197">
        <v>39.92</v>
      </c>
      <c r="AB639" s="11"/>
      <c r="AC639" s="11"/>
      <c r="AD639" s="11"/>
      <c r="AH639" s="220"/>
      <c r="AI639" s="220"/>
      <c r="AJ639" s="220"/>
      <c r="AK639" s="220"/>
    </row>
    <row r="640" spans="1:37" s="5" customFormat="1" x14ac:dyDescent="0.2">
      <c r="A640" s="219"/>
      <c r="B640" s="11"/>
      <c r="C640" s="11" t="s">
        <v>81</v>
      </c>
      <c r="D640" s="11"/>
      <c r="E640" s="231">
        <v>7871</v>
      </c>
      <c r="F640" s="11"/>
      <c r="G640" s="11"/>
      <c r="H640" s="11"/>
      <c r="I640" s="11"/>
      <c r="J640" s="11"/>
      <c r="K640" s="11"/>
      <c r="M640" s="267">
        <v>2</v>
      </c>
      <c r="N640" s="69"/>
      <c r="P640" s="197">
        <v>216.07499999999999</v>
      </c>
      <c r="Q640" s="11"/>
      <c r="R640" s="197">
        <v>216.07499999999999</v>
      </c>
      <c r="S640" s="11"/>
      <c r="T640" s="221">
        <v>295.67</v>
      </c>
      <c r="U640" s="221"/>
      <c r="V640" s="221">
        <v>295.67</v>
      </c>
      <c r="W640" s="11"/>
      <c r="Y640" s="197">
        <v>432.15</v>
      </c>
      <c r="Z640" s="197">
        <v>432.15</v>
      </c>
      <c r="AB640" s="11"/>
      <c r="AC640" s="11"/>
      <c r="AD640" s="11"/>
      <c r="AH640" s="220"/>
      <c r="AI640" s="220"/>
      <c r="AJ640" s="220"/>
      <c r="AK640" s="220"/>
    </row>
    <row r="641" spans="1:37" s="5" customFormat="1" x14ac:dyDescent="0.2">
      <c r="A641" s="219"/>
      <c r="B641" s="11"/>
      <c r="C641" s="11" t="s">
        <v>82</v>
      </c>
      <c r="D641" s="11"/>
      <c r="E641" s="231">
        <v>7830</v>
      </c>
      <c r="F641" s="11"/>
      <c r="G641" s="11"/>
      <c r="H641" s="11"/>
      <c r="I641" s="11"/>
      <c r="J641" s="11"/>
      <c r="K641" s="11"/>
      <c r="M641" s="267">
        <v>2</v>
      </c>
      <c r="N641" s="69"/>
      <c r="P641" s="197">
        <v>44.12</v>
      </c>
      <c r="Q641" s="11"/>
      <c r="R641" s="197">
        <v>44.12</v>
      </c>
      <c r="S641" s="11"/>
      <c r="T641" s="221">
        <v>14.45</v>
      </c>
      <c r="U641" s="221"/>
      <c r="V641" s="221">
        <v>14.45</v>
      </c>
      <c r="W641" s="11"/>
      <c r="Y641" s="197">
        <v>88.24</v>
      </c>
      <c r="Z641" s="197">
        <v>88.24</v>
      </c>
      <c r="AB641" s="11"/>
      <c r="AC641" s="11"/>
      <c r="AD641" s="11"/>
      <c r="AH641" s="220"/>
      <c r="AI641" s="220"/>
      <c r="AJ641" s="220"/>
      <c r="AK641" s="220"/>
    </row>
    <row r="642" spans="1:37" s="5" customFormat="1" x14ac:dyDescent="0.2">
      <c r="A642" s="219"/>
      <c r="B642" s="11"/>
      <c r="C642" s="11" t="s">
        <v>83</v>
      </c>
      <c r="D642" s="11"/>
      <c r="E642" s="231">
        <v>7830</v>
      </c>
      <c r="F642" s="11"/>
      <c r="G642" s="11"/>
      <c r="H642" s="11"/>
      <c r="I642" s="11"/>
      <c r="J642" s="11"/>
      <c r="K642" s="11"/>
      <c r="M642" s="267">
        <v>58</v>
      </c>
      <c r="N642" s="69"/>
      <c r="P642" s="197">
        <v>156.85735849056604</v>
      </c>
      <c r="Q642" s="11"/>
      <c r="R642" s="197">
        <v>71</v>
      </c>
      <c r="S642" s="11"/>
      <c r="T642" s="221">
        <v>200.78301886792454</v>
      </c>
      <c r="U642" s="221"/>
      <c r="V642" s="221">
        <v>91.85</v>
      </c>
      <c r="W642" s="11"/>
      <c r="Y642" s="197">
        <v>8313.44</v>
      </c>
      <c r="Z642" s="197">
        <v>8313.44</v>
      </c>
      <c r="AB642" s="11"/>
      <c r="AC642" s="11"/>
      <c r="AD642" s="11"/>
      <c r="AH642" s="220"/>
      <c r="AI642" s="220"/>
      <c r="AJ642" s="220"/>
      <c r="AK642" s="220"/>
    </row>
    <row r="643" spans="1:37" s="5" customFormat="1" x14ac:dyDescent="0.2">
      <c r="A643" s="219"/>
      <c r="B643" s="11"/>
      <c r="C643" s="11" t="s">
        <v>84</v>
      </c>
      <c r="D643" s="11"/>
      <c r="E643" s="231">
        <v>7008</v>
      </c>
      <c r="F643" s="11"/>
      <c r="G643" s="11"/>
      <c r="H643" s="11"/>
      <c r="I643" s="11"/>
      <c r="J643" s="11"/>
      <c r="K643" s="11"/>
      <c r="M643" s="267">
        <v>400</v>
      </c>
      <c r="N643" s="69"/>
      <c r="P643" s="197">
        <v>605.8015042372881</v>
      </c>
      <c r="Q643" s="11"/>
      <c r="R643" s="197">
        <v>88.49</v>
      </c>
      <c r="S643" s="11"/>
      <c r="T643" s="221">
        <v>1038.6961016949151</v>
      </c>
      <c r="U643" s="221"/>
      <c r="V643" s="221">
        <v>98.039999999999992</v>
      </c>
      <c r="W643" s="11"/>
      <c r="Y643" s="197">
        <v>285938.31</v>
      </c>
      <c r="Z643" s="197">
        <v>285938.31</v>
      </c>
      <c r="AB643" s="11"/>
      <c r="AC643" s="11"/>
      <c r="AD643" s="11"/>
      <c r="AH643" s="220"/>
      <c r="AI643" s="220"/>
      <c r="AJ643" s="220"/>
      <c r="AK643" s="220"/>
    </row>
    <row r="644" spans="1:37" s="5" customFormat="1" x14ac:dyDescent="0.2">
      <c r="A644" s="219"/>
      <c r="B644" s="11"/>
      <c r="C644" s="11" t="s">
        <v>86</v>
      </c>
      <c r="D644" s="11"/>
      <c r="E644" s="231">
        <v>7066</v>
      </c>
      <c r="F644" s="11"/>
      <c r="G644" s="11"/>
      <c r="H644" s="11"/>
      <c r="I644" s="11"/>
      <c r="J644" s="11"/>
      <c r="K644" s="11"/>
      <c r="M644" s="267">
        <v>430</v>
      </c>
      <c r="N644" s="69"/>
      <c r="P644" s="197">
        <v>351.39450839328538</v>
      </c>
      <c r="Q644" s="11"/>
      <c r="R644" s="197">
        <v>61.89</v>
      </c>
      <c r="S644" s="11"/>
      <c r="T644" s="221">
        <v>627.4529256594725</v>
      </c>
      <c r="U644" s="221"/>
      <c r="V644" s="221">
        <v>49.54</v>
      </c>
      <c r="W644" s="11"/>
      <c r="Y644" s="197">
        <v>146531.51</v>
      </c>
      <c r="Z644" s="197">
        <v>146531.51</v>
      </c>
      <c r="AB644" s="11"/>
      <c r="AC644" s="11"/>
      <c r="AD644" s="11"/>
      <c r="AH644" s="220"/>
      <c r="AI644" s="220"/>
      <c r="AJ644" s="220"/>
      <c r="AK644" s="220"/>
    </row>
    <row r="645" spans="1:37" s="5" customFormat="1" x14ac:dyDescent="0.2">
      <c r="A645" s="219"/>
      <c r="B645" s="11"/>
      <c r="C645" s="11" t="s">
        <v>87</v>
      </c>
      <c r="D645" s="11"/>
      <c r="E645" s="231">
        <v>8801</v>
      </c>
      <c r="F645" s="11"/>
      <c r="G645" s="11"/>
      <c r="H645" s="11"/>
      <c r="I645" s="11"/>
      <c r="J645" s="11"/>
      <c r="K645" s="11"/>
      <c r="M645" s="267">
        <v>2</v>
      </c>
      <c r="N645" s="69"/>
      <c r="P645" s="197">
        <v>217.3</v>
      </c>
      <c r="Q645" s="11"/>
      <c r="R645" s="197">
        <v>217.3</v>
      </c>
      <c r="S645" s="11"/>
      <c r="T645" s="221">
        <v>356.55500000000001</v>
      </c>
      <c r="U645" s="221"/>
      <c r="V645" s="221">
        <v>356.55500000000001</v>
      </c>
      <c r="W645" s="11"/>
      <c r="Y645" s="197">
        <v>434.6</v>
      </c>
      <c r="Z645" s="197">
        <v>434.6</v>
      </c>
      <c r="AB645" s="11"/>
      <c r="AC645" s="11"/>
      <c r="AD645" s="11"/>
      <c r="AH645" s="220"/>
      <c r="AI645" s="220"/>
      <c r="AJ645" s="220"/>
      <c r="AK645" s="220"/>
    </row>
    <row r="646" spans="1:37" s="5" customFormat="1" x14ac:dyDescent="0.2">
      <c r="A646" s="219"/>
      <c r="B646" s="11"/>
      <c r="C646" s="11" t="s">
        <v>88</v>
      </c>
      <c r="D646" s="11"/>
      <c r="E646" s="231">
        <v>8809</v>
      </c>
      <c r="F646" s="11"/>
      <c r="G646" s="11"/>
      <c r="H646" s="11"/>
      <c r="I646" s="11"/>
      <c r="J646" s="11"/>
      <c r="K646" s="11"/>
      <c r="M646" s="267">
        <v>273</v>
      </c>
      <c r="N646" s="69"/>
      <c r="P646" s="197">
        <v>515.13148000000001</v>
      </c>
      <c r="Q646" s="11"/>
      <c r="R646" s="197">
        <v>58.995000000000005</v>
      </c>
      <c r="S646" s="11"/>
      <c r="T646" s="221">
        <v>1868.6253599999998</v>
      </c>
      <c r="U646" s="221"/>
      <c r="V646" s="221">
        <v>44.38</v>
      </c>
      <c r="W646" s="11"/>
      <c r="Y646" s="197">
        <v>128782.87</v>
      </c>
      <c r="Z646" s="197">
        <v>128837.4</v>
      </c>
      <c r="AB646" s="11"/>
      <c r="AC646" s="11"/>
      <c r="AD646" s="11"/>
      <c r="AH646" s="220"/>
      <c r="AI646" s="220"/>
      <c r="AJ646" s="220"/>
      <c r="AK646" s="220"/>
    </row>
    <row r="647" spans="1:37" s="5" customFormat="1" x14ac:dyDescent="0.2">
      <c r="A647" s="219"/>
      <c r="B647" s="11"/>
      <c r="C647" s="11" t="s">
        <v>87</v>
      </c>
      <c r="D647" s="11"/>
      <c r="E647" s="231">
        <v>8833</v>
      </c>
      <c r="F647" s="11"/>
      <c r="G647" s="11"/>
      <c r="H647" s="11"/>
      <c r="I647" s="11"/>
      <c r="J647" s="11"/>
      <c r="K647" s="11"/>
      <c r="M647" s="267">
        <v>4</v>
      </c>
      <c r="N647" s="69"/>
      <c r="P647" s="197">
        <v>111.89</v>
      </c>
      <c r="Q647" s="11"/>
      <c r="R647" s="197">
        <v>61.89</v>
      </c>
      <c r="S647" s="11"/>
      <c r="T647" s="221">
        <v>60.886666666666663</v>
      </c>
      <c r="U647" s="221"/>
      <c r="V647" s="221">
        <v>49.54</v>
      </c>
      <c r="W647" s="11"/>
      <c r="Y647" s="197">
        <v>335.67</v>
      </c>
      <c r="Z647" s="197">
        <v>335.67</v>
      </c>
      <c r="AB647" s="11"/>
      <c r="AC647" s="11"/>
      <c r="AD647" s="11"/>
      <c r="AH647" s="220"/>
      <c r="AI647" s="220"/>
      <c r="AJ647" s="220"/>
      <c r="AK647" s="220"/>
    </row>
    <row r="648" spans="1:37" s="5" customFormat="1" x14ac:dyDescent="0.2">
      <c r="A648" s="219"/>
      <c r="B648" s="11"/>
      <c r="C648" s="11" t="s">
        <v>89</v>
      </c>
      <c r="D648" s="11"/>
      <c r="E648" s="231">
        <v>7067</v>
      </c>
      <c r="F648" s="11"/>
      <c r="G648" s="11"/>
      <c r="H648" s="11"/>
      <c r="I648" s="11"/>
      <c r="J648" s="11"/>
      <c r="K648" s="11"/>
      <c r="M648" s="267">
        <v>205</v>
      </c>
      <c r="N648" s="69"/>
      <c r="P648" s="197">
        <v>202.22724489795917</v>
      </c>
      <c r="Q648" s="11"/>
      <c r="R648" s="197">
        <v>67.034999999999997</v>
      </c>
      <c r="S648" s="11"/>
      <c r="T648" s="221">
        <v>277.67989795918351</v>
      </c>
      <c r="U648" s="221"/>
      <c r="V648" s="221">
        <v>59.86</v>
      </c>
      <c r="W648" s="11"/>
      <c r="Y648" s="197">
        <v>59454.81</v>
      </c>
      <c r="Z648" s="197">
        <v>59454.81</v>
      </c>
      <c r="AB648" s="11"/>
      <c r="AC648" s="11"/>
      <c r="AD648" s="11"/>
      <c r="AH648" s="220"/>
      <c r="AI648" s="220"/>
      <c r="AJ648" s="220"/>
      <c r="AK648" s="220"/>
    </row>
    <row r="649" spans="1:37" s="5" customFormat="1" x14ac:dyDescent="0.2">
      <c r="A649" s="219"/>
      <c r="B649" s="11"/>
      <c r="C649" s="11" t="s">
        <v>90</v>
      </c>
      <c r="D649" s="11"/>
      <c r="E649" s="231">
        <v>7095</v>
      </c>
      <c r="F649" s="11"/>
      <c r="G649" s="11"/>
      <c r="H649" s="11"/>
      <c r="I649" s="11"/>
      <c r="J649" s="11"/>
      <c r="K649" s="11"/>
      <c r="M649" s="267">
        <v>1</v>
      </c>
      <c r="N649" s="69"/>
      <c r="P649" s="197">
        <v>51.945</v>
      </c>
      <c r="Q649" s="11"/>
      <c r="R649" s="197">
        <v>51.945</v>
      </c>
      <c r="S649" s="11"/>
      <c r="T649" s="221">
        <v>29.93</v>
      </c>
      <c r="U649" s="221"/>
      <c r="V649" s="221">
        <v>29.93</v>
      </c>
      <c r="W649" s="11"/>
      <c r="Y649" s="197">
        <v>103.89</v>
      </c>
      <c r="Z649" s="197">
        <v>103.89</v>
      </c>
      <c r="AB649" s="11"/>
      <c r="AC649" s="11"/>
      <c r="AD649" s="11"/>
      <c r="AH649" s="220"/>
      <c r="AI649" s="220"/>
      <c r="AJ649" s="220"/>
      <c r="AK649" s="220"/>
    </row>
    <row r="650" spans="1:37" s="5" customFormat="1" x14ac:dyDescent="0.2">
      <c r="A650" s="219"/>
      <c r="B650" s="11"/>
      <c r="C650" s="11" t="s">
        <v>91</v>
      </c>
      <c r="D650" s="11"/>
      <c r="E650" s="231">
        <v>7016</v>
      </c>
      <c r="F650" s="11"/>
      <c r="G650" s="11"/>
      <c r="H650" s="11"/>
      <c r="I650" s="11"/>
      <c r="J650" s="11"/>
      <c r="K650" s="11"/>
      <c r="M650" s="267">
        <v>566</v>
      </c>
      <c r="N650" s="69"/>
      <c r="P650" s="197">
        <v>205.77998217468806</v>
      </c>
      <c r="Q650" s="11"/>
      <c r="R650" s="197">
        <v>62.46</v>
      </c>
      <c r="S650" s="11"/>
      <c r="T650" s="221">
        <v>264.28215686274496</v>
      </c>
      <c r="U650" s="221"/>
      <c r="V650" s="221">
        <v>45.41</v>
      </c>
      <c r="W650" s="11"/>
      <c r="Y650" s="197">
        <v>115442.57</v>
      </c>
      <c r="Z650" s="197">
        <v>115442.57</v>
      </c>
      <c r="AB650" s="11"/>
      <c r="AC650" s="11"/>
      <c r="AD650" s="11"/>
      <c r="AH650" s="220"/>
      <c r="AI650" s="220"/>
      <c r="AJ650" s="220"/>
      <c r="AK650" s="220"/>
    </row>
    <row r="651" spans="1:37" s="5" customFormat="1" x14ac:dyDescent="0.2">
      <c r="A651" s="219"/>
      <c r="B651" s="11"/>
      <c r="C651" s="11" t="s">
        <v>94</v>
      </c>
      <c r="D651" s="11"/>
      <c r="E651" s="231">
        <v>8551</v>
      </c>
      <c r="F651" s="11"/>
      <c r="G651" s="11"/>
      <c r="H651" s="11"/>
      <c r="I651" s="11"/>
      <c r="J651" s="11"/>
      <c r="K651" s="11"/>
      <c r="M651" s="267">
        <v>2</v>
      </c>
      <c r="N651" s="69"/>
      <c r="P651" s="197">
        <v>36.79</v>
      </c>
      <c r="Q651" s="11"/>
      <c r="R651" s="197">
        <v>36.79</v>
      </c>
      <c r="S651" s="11"/>
      <c r="T651" s="221">
        <v>0</v>
      </c>
      <c r="U651" s="221"/>
      <c r="V651" s="221">
        <v>0</v>
      </c>
      <c r="W651" s="11"/>
      <c r="Y651" s="197">
        <v>36.79</v>
      </c>
      <c r="Z651" s="197">
        <v>36.79</v>
      </c>
      <c r="AB651" s="11"/>
      <c r="AC651" s="11"/>
      <c r="AD651" s="11"/>
      <c r="AH651" s="220"/>
      <c r="AI651" s="220"/>
      <c r="AJ651" s="220"/>
      <c r="AK651" s="220"/>
    </row>
    <row r="652" spans="1:37" s="5" customFormat="1" x14ac:dyDescent="0.2">
      <c r="A652" s="219"/>
      <c r="B652" s="11"/>
      <c r="C652" s="11" t="s">
        <v>96</v>
      </c>
      <c r="D652" s="11"/>
      <c r="E652" s="231">
        <v>8817</v>
      </c>
      <c r="F652" s="11"/>
      <c r="G652" s="11"/>
      <c r="H652" s="11"/>
      <c r="I652" s="11"/>
      <c r="J652" s="11"/>
      <c r="K652" s="11"/>
      <c r="M652" s="267">
        <v>154</v>
      </c>
      <c r="N652" s="69"/>
      <c r="P652" s="197">
        <v>664.79234636871513</v>
      </c>
      <c r="Q652" s="11"/>
      <c r="R652" s="197">
        <v>363.61</v>
      </c>
      <c r="S652" s="11"/>
      <c r="T652" s="221">
        <v>897.01916201117297</v>
      </c>
      <c r="U652" s="221"/>
      <c r="V652" s="221">
        <v>297.22000000000003</v>
      </c>
      <c r="W652" s="11"/>
      <c r="Y652" s="197">
        <v>118997.83</v>
      </c>
      <c r="Z652" s="197">
        <v>118997.83</v>
      </c>
      <c r="AB652" s="11"/>
      <c r="AC652" s="11"/>
      <c r="AD652" s="11"/>
      <c r="AH652" s="220"/>
      <c r="AI652" s="220"/>
      <c r="AJ652" s="220"/>
      <c r="AK652" s="220"/>
    </row>
    <row r="653" spans="1:37" s="5" customFormat="1" x14ac:dyDescent="0.2">
      <c r="A653" s="219"/>
      <c r="B653" s="11"/>
      <c r="C653" s="11" t="s">
        <v>96</v>
      </c>
      <c r="D653" s="11"/>
      <c r="E653" s="231">
        <v>8818</v>
      </c>
      <c r="F653" s="11"/>
      <c r="G653" s="11"/>
      <c r="H653" s="11"/>
      <c r="I653" s="11"/>
      <c r="J653" s="11"/>
      <c r="K653" s="11"/>
      <c r="M653" s="267">
        <v>1</v>
      </c>
      <c r="N653" s="69"/>
      <c r="P653" s="197">
        <v>1350.34</v>
      </c>
      <c r="Q653" s="11"/>
      <c r="R653" s="197">
        <v>1350.34</v>
      </c>
      <c r="S653" s="11"/>
      <c r="T653" s="221">
        <v>2541.62</v>
      </c>
      <c r="U653" s="221"/>
      <c r="V653" s="221">
        <v>2541.62</v>
      </c>
      <c r="W653" s="11"/>
      <c r="Y653" s="197">
        <v>1350.34</v>
      </c>
      <c r="Z653" s="197">
        <v>1350.34</v>
      </c>
      <c r="AB653" s="11"/>
      <c r="AC653" s="11"/>
      <c r="AD653" s="11"/>
      <c r="AH653" s="220"/>
      <c r="AI653" s="220"/>
      <c r="AJ653" s="220"/>
      <c r="AK653" s="220"/>
    </row>
    <row r="654" spans="1:37" s="5" customFormat="1" x14ac:dyDescent="0.2">
      <c r="A654" s="219"/>
      <c r="B654" s="11"/>
      <c r="C654" s="11" t="s">
        <v>96</v>
      </c>
      <c r="D654" s="11"/>
      <c r="E654" s="231">
        <v>8820</v>
      </c>
      <c r="F654" s="11"/>
      <c r="G654" s="11"/>
      <c r="H654" s="11"/>
      <c r="I654" s="11"/>
      <c r="J654" s="11"/>
      <c r="K654" s="11"/>
      <c r="M654" s="267">
        <v>541</v>
      </c>
      <c r="N654" s="69"/>
      <c r="P654" s="197">
        <v>263.94633027522934</v>
      </c>
      <c r="Q654" s="11"/>
      <c r="R654" s="197">
        <v>68.12</v>
      </c>
      <c r="S654" s="11"/>
      <c r="T654" s="221">
        <v>453.17977981651381</v>
      </c>
      <c r="U654" s="221"/>
      <c r="V654" s="221">
        <v>62.95</v>
      </c>
      <c r="W654" s="11"/>
      <c r="Y654" s="197">
        <v>143850.75</v>
      </c>
      <c r="Z654" s="197">
        <v>143850.75</v>
      </c>
      <c r="AB654" s="11"/>
      <c r="AC654" s="11"/>
      <c r="AD654" s="11"/>
      <c r="AH654" s="220"/>
      <c r="AI654" s="220"/>
      <c r="AJ654" s="220"/>
      <c r="AK654" s="220"/>
    </row>
    <row r="655" spans="1:37" s="5" customFormat="1" x14ac:dyDescent="0.2">
      <c r="A655" s="219"/>
      <c r="B655" s="11"/>
      <c r="C655" s="11" t="s">
        <v>96</v>
      </c>
      <c r="D655" s="11"/>
      <c r="E655" s="231">
        <v>8837</v>
      </c>
      <c r="F655" s="11"/>
      <c r="G655" s="11"/>
      <c r="H655" s="11"/>
      <c r="I655" s="11"/>
      <c r="J655" s="11"/>
      <c r="K655" s="11"/>
      <c r="M655" s="267">
        <v>912</v>
      </c>
      <c r="N655" s="69"/>
      <c r="P655" s="197">
        <v>521.22431348724183</v>
      </c>
      <c r="Q655" s="11"/>
      <c r="R655" s="197">
        <v>114.35</v>
      </c>
      <c r="S655" s="11"/>
      <c r="T655" s="221">
        <v>751.33526123936804</v>
      </c>
      <c r="U655" s="221"/>
      <c r="V655" s="221">
        <v>126.94</v>
      </c>
      <c r="W655" s="11"/>
      <c r="Y655" s="197">
        <v>428967.61</v>
      </c>
      <c r="Z655" s="197">
        <v>428967.61</v>
      </c>
      <c r="AB655" s="11"/>
      <c r="AC655" s="11"/>
      <c r="AD655" s="11"/>
      <c r="AH655" s="220"/>
      <c r="AI655" s="220"/>
      <c r="AJ655" s="220"/>
      <c r="AK655" s="220"/>
    </row>
    <row r="656" spans="1:37" s="5" customFormat="1" x14ac:dyDescent="0.2">
      <c r="A656" s="219"/>
      <c r="B656" s="11"/>
      <c r="C656" s="11" t="s">
        <v>97</v>
      </c>
      <c r="D656" s="11"/>
      <c r="E656" s="231">
        <v>7201</v>
      </c>
      <c r="F656" s="11"/>
      <c r="G656" s="11"/>
      <c r="H656" s="11"/>
      <c r="I656" s="11"/>
      <c r="J656" s="11"/>
      <c r="K656" s="11"/>
      <c r="M656" s="267">
        <v>1011</v>
      </c>
      <c r="N656" s="69"/>
      <c r="P656" s="197">
        <v>325.28590000000003</v>
      </c>
      <c r="Q656" s="11"/>
      <c r="R656" s="197">
        <v>94.27</v>
      </c>
      <c r="S656" s="11"/>
      <c r="T656" s="221">
        <v>502.89727999999991</v>
      </c>
      <c r="U656" s="221"/>
      <c r="V656" s="221">
        <v>95.460000000000008</v>
      </c>
      <c r="W656" s="11"/>
      <c r="Y656" s="197">
        <v>325285.90000000002</v>
      </c>
      <c r="Z656" s="197">
        <v>325246.84999999998</v>
      </c>
      <c r="AB656" s="11"/>
      <c r="AC656" s="11"/>
      <c r="AD656" s="11"/>
      <c r="AH656" s="220"/>
      <c r="AI656" s="220"/>
      <c r="AJ656" s="220"/>
      <c r="AK656" s="220"/>
    </row>
    <row r="657" spans="1:37" s="5" customFormat="1" x14ac:dyDescent="0.2">
      <c r="A657" s="219"/>
      <c r="B657" s="11"/>
      <c r="C657" s="11" t="s">
        <v>97</v>
      </c>
      <c r="D657" s="11"/>
      <c r="E657" s="231">
        <v>7202</v>
      </c>
      <c r="F657" s="11"/>
      <c r="G657" s="11"/>
      <c r="H657" s="11"/>
      <c r="I657" s="11"/>
      <c r="J657" s="11"/>
      <c r="K657" s="11"/>
      <c r="M657" s="267">
        <v>808</v>
      </c>
      <c r="N657" s="69"/>
      <c r="P657" s="197">
        <v>426.55572519083967</v>
      </c>
      <c r="Q657" s="11"/>
      <c r="R657" s="197">
        <v>79.64</v>
      </c>
      <c r="S657" s="11"/>
      <c r="T657" s="221">
        <v>781.26783715012698</v>
      </c>
      <c r="U657" s="221"/>
      <c r="V657" s="221">
        <v>81.015000000000001</v>
      </c>
      <c r="W657" s="11"/>
      <c r="Y657" s="197">
        <v>335272.8</v>
      </c>
      <c r="Z657" s="197">
        <v>335219.84999999998</v>
      </c>
      <c r="AB657" s="11"/>
      <c r="AC657" s="11"/>
      <c r="AD657" s="11"/>
      <c r="AH657" s="220"/>
      <c r="AI657" s="220"/>
      <c r="AJ657" s="220"/>
      <c r="AK657" s="220"/>
    </row>
    <row r="658" spans="1:37" s="5" customFormat="1" x14ac:dyDescent="0.2">
      <c r="A658" s="219"/>
      <c r="B658" s="11"/>
      <c r="C658" s="11" t="s">
        <v>97</v>
      </c>
      <c r="D658" s="11"/>
      <c r="E658" s="231">
        <v>7206</v>
      </c>
      <c r="F658" s="11"/>
      <c r="G658" s="11"/>
      <c r="H658" s="11"/>
      <c r="I658" s="11"/>
      <c r="J658" s="11"/>
      <c r="K658" s="11"/>
      <c r="M658" s="267">
        <v>493</v>
      </c>
      <c r="N658" s="69"/>
      <c r="P658" s="197">
        <v>218.01052023121389</v>
      </c>
      <c r="Q658" s="11"/>
      <c r="R658" s="197">
        <v>66.58</v>
      </c>
      <c r="S658" s="11"/>
      <c r="T658" s="221">
        <v>405.55658959537573</v>
      </c>
      <c r="U658" s="221"/>
      <c r="V658" s="221">
        <v>53.66</v>
      </c>
      <c r="W658" s="11"/>
      <c r="Y658" s="197">
        <v>113147.46</v>
      </c>
      <c r="Z658" s="197">
        <v>113147.46</v>
      </c>
      <c r="AB658" s="11"/>
      <c r="AC658" s="11"/>
      <c r="AD658" s="11"/>
      <c r="AH658" s="220"/>
      <c r="AI658" s="220"/>
      <c r="AJ658" s="220"/>
      <c r="AK658" s="220"/>
    </row>
    <row r="659" spans="1:37" s="5" customFormat="1" x14ac:dyDescent="0.2">
      <c r="A659" s="219"/>
      <c r="B659" s="11"/>
      <c r="C659" s="11" t="s">
        <v>97</v>
      </c>
      <c r="D659" s="11"/>
      <c r="E659" s="231">
        <v>7208</v>
      </c>
      <c r="F659" s="11"/>
      <c r="G659" s="11"/>
      <c r="H659" s="11"/>
      <c r="I659" s="11"/>
      <c r="J659" s="11"/>
      <c r="K659" s="11"/>
      <c r="M659" s="267">
        <v>698</v>
      </c>
      <c r="N659" s="69"/>
      <c r="P659" s="197">
        <v>369.38151260504208</v>
      </c>
      <c r="Q659" s="11"/>
      <c r="R659" s="197">
        <v>111.515</v>
      </c>
      <c r="S659" s="11"/>
      <c r="T659" s="221">
        <v>555.82634453781509</v>
      </c>
      <c r="U659" s="221"/>
      <c r="V659" s="221">
        <v>137.77499999999998</v>
      </c>
      <c r="W659" s="11"/>
      <c r="Y659" s="197">
        <v>263738.40000000002</v>
      </c>
      <c r="Z659" s="197">
        <v>263708.58</v>
      </c>
      <c r="AB659" s="11"/>
      <c r="AC659" s="11"/>
      <c r="AD659" s="11"/>
      <c r="AH659" s="220"/>
      <c r="AI659" s="220"/>
      <c r="AJ659" s="220"/>
      <c r="AK659" s="220"/>
    </row>
    <row r="660" spans="1:37" s="5" customFormat="1" x14ac:dyDescent="0.2">
      <c r="A660" s="219"/>
      <c r="B660" s="11"/>
      <c r="C660" s="11" t="s">
        <v>271</v>
      </c>
      <c r="D660" s="11"/>
      <c r="E660" s="231">
        <v>8618</v>
      </c>
      <c r="F660" s="11"/>
      <c r="G660" s="11"/>
      <c r="H660" s="11"/>
      <c r="I660" s="11"/>
      <c r="J660" s="11"/>
      <c r="K660" s="11"/>
      <c r="M660" s="267">
        <v>1</v>
      </c>
      <c r="N660" s="69"/>
      <c r="P660" s="197">
        <v>0</v>
      </c>
      <c r="Q660" s="11"/>
      <c r="R660" s="197">
        <v>0</v>
      </c>
      <c r="S660" s="11"/>
      <c r="T660" s="221">
        <v>0</v>
      </c>
      <c r="U660" s="221"/>
      <c r="V660" s="221">
        <v>0</v>
      </c>
      <c r="W660" s="11"/>
      <c r="Y660" s="197">
        <v>0</v>
      </c>
      <c r="Z660" s="197">
        <v>0</v>
      </c>
      <c r="AB660" s="11"/>
      <c r="AC660" s="11"/>
      <c r="AD660" s="11"/>
      <c r="AH660" s="220"/>
      <c r="AI660" s="220"/>
      <c r="AJ660" s="220"/>
      <c r="AK660" s="220"/>
    </row>
    <row r="661" spans="1:37" s="5" customFormat="1" x14ac:dyDescent="0.2">
      <c r="A661" s="219"/>
      <c r="B661" s="11"/>
      <c r="C661" s="11" t="s">
        <v>98</v>
      </c>
      <c r="D661" s="11"/>
      <c r="E661" s="231">
        <v>7023</v>
      </c>
      <c r="F661" s="11"/>
      <c r="G661" s="11"/>
      <c r="H661" s="11"/>
      <c r="I661" s="11"/>
      <c r="J661" s="11"/>
      <c r="K661" s="11"/>
      <c r="M661" s="267">
        <v>99</v>
      </c>
      <c r="N661" s="69"/>
      <c r="P661" s="197">
        <v>96.366826923076914</v>
      </c>
      <c r="Q661" s="11"/>
      <c r="R661" s="197">
        <v>50.620000000000005</v>
      </c>
      <c r="S661" s="11"/>
      <c r="T661" s="221">
        <v>105.80201923076923</v>
      </c>
      <c r="U661" s="221"/>
      <c r="V661" s="221">
        <v>26.314999999999998</v>
      </c>
      <c r="W661" s="11"/>
      <c r="Y661" s="197">
        <v>10022.15</v>
      </c>
      <c r="Z661" s="197">
        <v>10022.15</v>
      </c>
      <c r="AB661" s="11"/>
      <c r="AC661" s="11"/>
      <c r="AD661" s="11"/>
      <c r="AH661" s="220"/>
      <c r="AI661" s="220"/>
      <c r="AJ661" s="220"/>
      <c r="AK661" s="220"/>
    </row>
    <row r="662" spans="1:37" s="5" customFormat="1" x14ac:dyDescent="0.2">
      <c r="A662" s="219"/>
      <c r="B662" s="11"/>
      <c r="C662" s="11" t="s">
        <v>102</v>
      </c>
      <c r="D662" s="11"/>
      <c r="E662" s="231">
        <v>8822</v>
      </c>
      <c r="F662" s="11"/>
      <c r="G662" s="11"/>
      <c r="H662" s="11"/>
      <c r="I662" s="11"/>
      <c r="J662" s="11"/>
      <c r="K662" s="11"/>
      <c r="M662" s="267">
        <v>1137</v>
      </c>
      <c r="N662" s="69"/>
      <c r="P662" s="197">
        <v>229.34907871198567</v>
      </c>
      <c r="Q662" s="11"/>
      <c r="R662" s="197">
        <v>68.12</v>
      </c>
      <c r="S662" s="11"/>
      <c r="T662" s="221">
        <v>445.01912343470497</v>
      </c>
      <c r="U662" s="221"/>
      <c r="V662" s="221">
        <v>57.79</v>
      </c>
      <c r="W662" s="11"/>
      <c r="Y662" s="197">
        <v>256412.27</v>
      </c>
      <c r="Z662" s="197">
        <v>256412.27</v>
      </c>
      <c r="AB662" s="11"/>
      <c r="AC662" s="11"/>
      <c r="AD662" s="11"/>
      <c r="AH662" s="220"/>
      <c r="AI662" s="220"/>
      <c r="AJ662" s="220"/>
      <c r="AK662" s="220"/>
    </row>
    <row r="663" spans="1:37" s="5" customFormat="1" x14ac:dyDescent="0.2">
      <c r="A663" s="219"/>
      <c r="B663" s="11"/>
      <c r="C663" s="11" t="s">
        <v>103</v>
      </c>
      <c r="D663" s="11"/>
      <c r="E663" s="231">
        <v>8863</v>
      </c>
      <c r="F663" s="11"/>
      <c r="G663" s="11"/>
      <c r="H663" s="11"/>
      <c r="I663" s="11"/>
      <c r="J663" s="11"/>
      <c r="K663" s="11"/>
      <c r="M663" s="267">
        <v>195</v>
      </c>
      <c r="N663" s="69"/>
      <c r="P663" s="197">
        <v>448.17359788359789</v>
      </c>
      <c r="Q663" s="11"/>
      <c r="R663" s="197">
        <v>71.290000000000006</v>
      </c>
      <c r="S663" s="11"/>
      <c r="T663" s="221">
        <v>1103.9121693121695</v>
      </c>
      <c r="U663" s="221"/>
      <c r="V663" s="221">
        <v>67.08</v>
      </c>
      <c r="W663" s="11"/>
      <c r="Y663" s="197">
        <v>84704.81</v>
      </c>
      <c r="Z663" s="197">
        <v>84704.81</v>
      </c>
      <c r="AB663" s="11"/>
      <c r="AC663" s="11"/>
      <c r="AD663" s="11"/>
      <c r="AH663" s="220"/>
      <c r="AI663" s="220"/>
      <c r="AJ663" s="220"/>
      <c r="AK663" s="220"/>
    </row>
    <row r="664" spans="1:37" s="5" customFormat="1" x14ac:dyDescent="0.2">
      <c r="A664" s="219"/>
      <c r="B664" s="11"/>
      <c r="C664" s="11" t="s">
        <v>104</v>
      </c>
      <c r="D664" s="11"/>
      <c r="E664" s="231">
        <v>7822</v>
      </c>
      <c r="F664" s="11"/>
      <c r="G664" s="11"/>
      <c r="H664" s="11"/>
      <c r="I664" s="11"/>
      <c r="J664" s="11"/>
      <c r="K664" s="11"/>
      <c r="M664" s="267">
        <v>1</v>
      </c>
      <c r="N664" s="69"/>
      <c r="P664" s="197">
        <v>0</v>
      </c>
      <c r="Q664" s="11"/>
      <c r="R664" s="197">
        <v>0</v>
      </c>
      <c r="S664" s="11"/>
      <c r="T664" s="221">
        <v>0</v>
      </c>
      <c r="U664" s="221"/>
      <c r="V664" s="221">
        <v>0</v>
      </c>
      <c r="W664" s="11"/>
      <c r="Y664" s="197">
        <v>0</v>
      </c>
      <c r="Z664" s="197">
        <v>0</v>
      </c>
      <c r="AB664" s="11"/>
      <c r="AC664" s="11"/>
      <c r="AD664" s="11"/>
      <c r="AH664" s="220"/>
      <c r="AI664" s="220"/>
      <c r="AJ664" s="220"/>
      <c r="AK664" s="220"/>
    </row>
    <row r="665" spans="1:37" s="5" customFormat="1" x14ac:dyDescent="0.2">
      <c r="A665" s="219"/>
      <c r="B665" s="11"/>
      <c r="C665" s="11" t="s">
        <v>106</v>
      </c>
      <c r="D665" s="11"/>
      <c r="E665" s="231">
        <v>7822</v>
      </c>
      <c r="F665" s="11"/>
      <c r="G665" s="11"/>
      <c r="H665" s="11"/>
      <c r="I665" s="11"/>
      <c r="J665" s="11"/>
      <c r="K665" s="11"/>
      <c r="M665" s="267">
        <v>5</v>
      </c>
      <c r="N665" s="69"/>
      <c r="P665" s="197">
        <v>118.41500000000001</v>
      </c>
      <c r="Q665" s="11"/>
      <c r="R665" s="197">
        <v>100.91</v>
      </c>
      <c r="S665" s="11"/>
      <c r="T665" s="221">
        <v>125.90333333333332</v>
      </c>
      <c r="U665" s="221"/>
      <c r="V665" s="221">
        <v>23.734999999999999</v>
      </c>
      <c r="W665" s="11"/>
      <c r="Y665" s="197">
        <v>710.49</v>
      </c>
      <c r="Z665" s="197">
        <v>710.49</v>
      </c>
      <c r="AB665" s="11"/>
      <c r="AC665" s="11"/>
      <c r="AD665" s="11"/>
      <c r="AH665" s="220"/>
      <c r="AI665" s="220"/>
      <c r="AJ665" s="220"/>
      <c r="AK665" s="220"/>
    </row>
    <row r="666" spans="1:37" s="5" customFormat="1" x14ac:dyDescent="0.2">
      <c r="A666" s="219"/>
      <c r="B666" s="11"/>
      <c r="C666" s="11" t="s">
        <v>108</v>
      </c>
      <c r="D666" s="11"/>
      <c r="E666" s="231">
        <v>7416</v>
      </c>
      <c r="F666" s="11"/>
      <c r="G666" s="11"/>
      <c r="H666" s="11"/>
      <c r="I666" s="11"/>
      <c r="J666" s="11"/>
      <c r="K666" s="11"/>
      <c r="M666" s="267">
        <v>145</v>
      </c>
      <c r="N666" s="69"/>
      <c r="P666" s="197">
        <v>248.84674418604652</v>
      </c>
      <c r="Q666" s="11"/>
      <c r="R666" s="197">
        <v>58.19</v>
      </c>
      <c r="S666" s="11"/>
      <c r="T666" s="221">
        <v>342.80457364341078</v>
      </c>
      <c r="U666" s="221"/>
      <c r="V666" s="221">
        <v>40.24</v>
      </c>
      <c r="W666" s="11"/>
      <c r="Y666" s="197">
        <v>32101.23</v>
      </c>
      <c r="Z666" s="197">
        <v>32101.23</v>
      </c>
      <c r="AB666" s="11"/>
      <c r="AC666" s="11"/>
      <c r="AD666" s="11"/>
      <c r="AH666" s="220"/>
      <c r="AI666" s="220"/>
      <c r="AJ666" s="220"/>
      <c r="AK666" s="220"/>
    </row>
    <row r="667" spans="1:37" s="5" customFormat="1" x14ac:dyDescent="0.2">
      <c r="A667" s="219"/>
      <c r="B667" s="11"/>
      <c r="C667" s="11" t="s">
        <v>108</v>
      </c>
      <c r="D667" s="11"/>
      <c r="E667" s="231">
        <v>7882</v>
      </c>
      <c r="F667" s="11"/>
      <c r="G667" s="11"/>
      <c r="H667" s="11"/>
      <c r="I667" s="11"/>
      <c r="J667" s="11"/>
      <c r="K667" s="11"/>
      <c r="M667" s="267">
        <v>1</v>
      </c>
      <c r="N667" s="69"/>
      <c r="P667" s="197">
        <v>74.400000000000006</v>
      </c>
      <c r="Q667" s="11"/>
      <c r="R667" s="197">
        <v>74.400000000000006</v>
      </c>
      <c r="S667" s="11"/>
      <c r="T667" s="221">
        <v>74.3</v>
      </c>
      <c r="U667" s="221"/>
      <c r="V667" s="221">
        <v>74.3</v>
      </c>
      <c r="W667" s="11"/>
      <c r="Y667" s="197">
        <v>74.400000000000006</v>
      </c>
      <c r="Z667" s="197">
        <v>74.400000000000006</v>
      </c>
      <c r="AB667" s="11"/>
      <c r="AC667" s="11"/>
      <c r="AD667" s="11"/>
      <c r="AH667" s="220"/>
      <c r="AI667" s="220"/>
      <c r="AJ667" s="220"/>
      <c r="AK667" s="220"/>
    </row>
    <row r="668" spans="1:37" s="5" customFormat="1" x14ac:dyDescent="0.2">
      <c r="A668" s="219"/>
      <c r="B668" s="11"/>
      <c r="C668" s="11" t="s">
        <v>109</v>
      </c>
      <c r="D668" s="11"/>
      <c r="E668" s="231">
        <v>8801</v>
      </c>
      <c r="F668" s="11"/>
      <c r="G668" s="11"/>
      <c r="H668" s="11"/>
      <c r="I668" s="11"/>
      <c r="J668" s="11"/>
      <c r="K668" s="11"/>
      <c r="M668" s="267">
        <v>1</v>
      </c>
      <c r="N668" s="69"/>
      <c r="P668" s="197">
        <v>38.57</v>
      </c>
      <c r="Q668" s="11"/>
      <c r="R668" s="197">
        <v>38.57</v>
      </c>
      <c r="S668" s="11"/>
      <c r="T668" s="221">
        <v>3.52</v>
      </c>
      <c r="U668" s="221"/>
      <c r="V668" s="221">
        <v>3.52</v>
      </c>
      <c r="W668" s="11"/>
      <c r="Y668" s="197">
        <v>38.57</v>
      </c>
      <c r="Z668" s="197">
        <v>38.57</v>
      </c>
      <c r="AB668" s="11"/>
      <c r="AC668" s="11"/>
      <c r="AD668" s="11"/>
      <c r="AH668" s="220"/>
      <c r="AI668" s="220"/>
      <c r="AJ668" s="220"/>
      <c r="AK668" s="220"/>
    </row>
    <row r="669" spans="1:37" s="5" customFormat="1" x14ac:dyDescent="0.2">
      <c r="A669" s="219"/>
      <c r="B669" s="11"/>
      <c r="C669" s="11" t="s">
        <v>109</v>
      </c>
      <c r="D669" s="11"/>
      <c r="E669" s="231">
        <v>8802</v>
      </c>
      <c r="F669" s="11"/>
      <c r="G669" s="11"/>
      <c r="H669" s="11"/>
      <c r="I669" s="11"/>
      <c r="J669" s="11"/>
      <c r="K669" s="11"/>
      <c r="M669" s="267">
        <v>1</v>
      </c>
      <c r="N669" s="69"/>
      <c r="P669" s="197">
        <v>86.93</v>
      </c>
      <c r="Q669" s="11"/>
      <c r="R669" s="197">
        <v>86.93</v>
      </c>
      <c r="S669" s="11"/>
      <c r="T669" s="221">
        <v>99.07</v>
      </c>
      <c r="U669" s="221"/>
      <c r="V669" s="221">
        <v>99.07</v>
      </c>
      <c r="W669" s="11"/>
      <c r="Y669" s="197">
        <v>86.93</v>
      </c>
      <c r="Z669" s="197">
        <v>86.93</v>
      </c>
      <c r="AB669" s="11"/>
      <c r="AC669" s="11"/>
      <c r="AD669" s="11"/>
      <c r="AH669" s="220"/>
      <c r="AI669" s="220"/>
      <c r="AJ669" s="220"/>
      <c r="AK669" s="220"/>
    </row>
    <row r="670" spans="1:37" s="5" customFormat="1" x14ac:dyDescent="0.2">
      <c r="A670" s="219"/>
      <c r="B670" s="11"/>
      <c r="C670" s="11" t="s">
        <v>111</v>
      </c>
      <c r="D670" s="11"/>
      <c r="E670" s="231">
        <v>7860</v>
      </c>
      <c r="F670" s="11"/>
      <c r="G670" s="11"/>
      <c r="H670" s="11"/>
      <c r="I670" s="11"/>
      <c r="J670" s="11"/>
      <c r="K670" s="11"/>
      <c r="M670" s="267">
        <v>7</v>
      </c>
      <c r="N670" s="69"/>
      <c r="P670" s="197">
        <v>54.29</v>
      </c>
      <c r="Q670" s="11"/>
      <c r="R670" s="197">
        <v>36.79</v>
      </c>
      <c r="S670" s="11"/>
      <c r="T670" s="221">
        <v>16.218333333333334</v>
      </c>
      <c r="U670" s="221"/>
      <c r="V670" s="221">
        <v>0</v>
      </c>
      <c r="W670" s="11"/>
      <c r="Y670" s="197">
        <v>325.74</v>
      </c>
      <c r="Z670" s="197">
        <v>325.74</v>
      </c>
      <c r="AB670" s="11"/>
      <c r="AC670" s="11"/>
      <c r="AD670" s="11"/>
      <c r="AH670" s="220"/>
      <c r="AI670" s="220"/>
      <c r="AJ670" s="220"/>
      <c r="AK670" s="220"/>
    </row>
    <row r="671" spans="1:37" s="5" customFormat="1" x14ac:dyDescent="0.2">
      <c r="A671" s="219"/>
      <c r="B671" s="11"/>
      <c r="C671" s="11" t="s">
        <v>112</v>
      </c>
      <c r="D671" s="11"/>
      <c r="E671" s="231">
        <v>8825</v>
      </c>
      <c r="F671" s="11"/>
      <c r="G671" s="11"/>
      <c r="H671" s="11"/>
      <c r="I671" s="11"/>
      <c r="J671" s="11"/>
      <c r="K671" s="11"/>
      <c r="M671" s="267">
        <v>73</v>
      </c>
      <c r="N671" s="69"/>
      <c r="P671" s="197">
        <v>163.34154929577466</v>
      </c>
      <c r="Q671" s="11"/>
      <c r="R671" s="197">
        <v>73.37</v>
      </c>
      <c r="S671" s="11"/>
      <c r="T671" s="221">
        <v>192.98408450704224</v>
      </c>
      <c r="U671" s="221"/>
      <c r="V671" s="221">
        <v>70.180000000000007</v>
      </c>
      <c r="W671" s="11"/>
      <c r="Y671" s="197">
        <v>11597.25</v>
      </c>
      <c r="Z671" s="197">
        <v>11597.25</v>
      </c>
      <c r="AB671" s="11"/>
      <c r="AC671" s="11"/>
      <c r="AD671" s="11"/>
      <c r="AH671" s="220"/>
      <c r="AI671" s="220"/>
      <c r="AJ671" s="220"/>
      <c r="AK671" s="220"/>
    </row>
    <row r="672" spans="1:37" s="5" customFormat="1" x14ac:dyDescent="0.2">
      <c r="A672" s="219"/>
      <c r="B672" s="11"/>
      <c r="C672" s="11" t="s">
        <v>113</v>
      </c>
      <c r="D672" s="11"/>
      <c r="E672" s="231">
        <v>7027</v>
      </c>
      <c r="F672" s="11"/>
      <c r="G672" s="11"/>
      <c r="H672" s="11"/>
      <c r="I672" s="11"/>
      <c r="J672" s="11"/>
      <c r="K672" s="11"/>
      <c r="M672" s="267">
        <v>222</v>
      </c>
      <c r="N672" s="69"/>
      <c r="P672" s="197">
        <v>154.01959821428571</v>
      </c>
      <c r="Q672" s="11"/>
      <c r="R672" s="197">
        <v>52.305</v>
      </c>
      <c r="S672" s="11"/>
      <c r="T672" s="221">
        <v>188.45624999999998</v>
      </c>
      <c r="U672" s="221"/>
      <c r="V672" s="221">
        <v>29.414999999999999</v>
      </c>
      <c r="W672" s="11"/>
      <c r="Y672" s="197">
        <v>34500.39</v>
      </c>
      <c r="Z672" s="197">
        <v>34500.39</v>
      </c>
      <c r="AB672" s="11"/>
      <c r="AC672" s="11"/>
      <c r="AD672" s="11"/>
      <c r="AH672" s="220"/>
      <c r="AI672" s="220"/>
      <c r="AJ672" s="220"/>
      <c r="AK672" s="220"/>
    </row>
    <row r="673" spans="1:37" s="5" customFormat="1" x14ac:dyDescent="0.2">
      <c r="A673" s="219"/>
      <c r="B673" s="11"/>
      <c r="C673" s="11" t="s">
        <v>114</v>
      </c>
      <c r="D673" s="11"/>
      <c r="E673" s="231">
        <v>8826</v>
      </c>
      <c r="F673" s="11"/>
      <c r="G673" s="11"/>
      <c r="H673" s="11"/>
      <c r="I673" s="11"/>
      <c r="J673" s="11"/>
      <c r="K673" s="11"/>
      <c r="M673" s="267">
        <v>36</v>
      </c>
      <c r="N673" s="69"/>
      <c r="P673" s="197">
        <v>76.055882352941182</v>
      </c>
      <c r="Q673" s="11"/>
      <c r="R673" s="197">
        <v>55.06</v>
      </c>
      <c r="S673" s="11"/>
      <c r="T673" s="221">
        <v>78.189117647058836</v>
      </c>
      <c r="U673" s="221"/>
      <c r="V673" s="221">
        <v>36.120000000000005</v>
      </c>
      <c r="W673" s="11"/>
      <c r="Y673" s="197">
        <v>2585.9</v>
      </c>
      <c r="Z673" s="197">
        <v>2585.9</v>
      </c>
      <c r="AB673" s="11"/>
      <c r="AC673" s="11"/>
      <c r="AD673" s="11"/>
      <c r="AH673" s="220"/>
      <c r="AI673" s="220"/>
      <c r="AJ673" s="220"/>
      <c r="AK673" s="220"/>
    </row>
    <row r="674" spans="1:37" s="5" customFormat="1" x14ac:dyDescent="0.2">
      <c r="A674" s="219"/>
      <c r="B674" s="11"/>
      <c r="C674" s="11" t="s">
        <v>116</v>
      </c>
      <c r="D674" s="11"/>
      <c r="E674" s="231">
        <v>7838</v>
      </c>
      <c r="F674" s="11"/>
      <c r="G674" s="11"/>
      <c r="H674" s="11"/>
      <c r="I674" s="11"/>
      <c r="J674" s="11"/>
      <c r="K674" s="11"/>
      <c r="M674" s="267">
        <v>1</v>
      </c>
      <c r="N674" s="69"/>
      <c r="P674" s="197">
        <v>0</v>
      </c>
      <c r="Q674" s="11"/>
      <c r="R674" s="197">
        <v>0</v>
      </c>
      <c r="S674" s="11"/>
      <c r="T674" s="221">
        <v>0</v>
      </c>
      <c r="U674" s="221"/>
      <c r="V674" s="221">
        <v>0</v>
      </c>
      <c r="W674" s="11"/>
      <c r="Y674" s="197">
        <v>0</v>
      </c>
      <c r="Z674" s="197">
        <v>0</v>
      </c>
      <c r="AB674" s="11"/>
      <c r="AC674" s="11"/>
      <c r="AD674" s="11"/>
      <c r="AH674" s="220"/>
      <c r="AI674" s="220"/>
      <c r="AJ674" s="220"/>
      <c r="AK674" s="220"/>
    </row>
    <row r="675" spans="1:37" s="5" customFormat="1" x14ac:dyDescent="0.2">
      <c r="A675" s="219"/>
      <c r="B675" s="11"/>
      <c r="C675" s="11" t="s">
        <v>118</v>
      </c>
      <c r="D675" s="11"/>
      <c r="E675" s="231">
        <v>7838</v>
      </c>
      <c r="F675" s="11"/>
      <c r="G675" s="11"/>
      <c r="H675" s="11"/>
      <c r="I675" s="11"/>
      <c r="J675" s="11"/>
      <c r="K675" s="11"/>
      <c r="M675" s="267">
        <v>8</v>
      </c>
      <c r="N675" s="69"/>
      <c r="P675" s="197">
        <v>303.61666666666667</v>
      </c>
      <c r="Q675" s="11"/>
      <c r="R675" s="197">
        <v>97.38</v>
      </c>
      <c r="S675" s="11"/>
      <c r="T675" s="221">
        <v>424.20444444444445</v>
      </c>
      <c r="U675" s="221"/>
      <c r="V675" s="221">
        <v>119.71</v>
      </c>
      <c r="W675" s="11"/>
      <c r="Y675" s="197">
        <v>2732.55</v>
      </c>
      <c r="Z675" s="197">
        <v>2732.55</v>
      </c>
      <c r="AB675" s="11"/>
      <c r="AC675" s="11"/>
      <c r="AD675" s="11"/>
      <c r="AH675" s="220"/>
      <c r="AI675" s="220"/>
      <c r="AJ675" s="220"/>
      <c r="AK675" s="220"/>
    </row>
    <row r="676" spans="1:37" s="5" customFormat="1" x14ac:dyDescent="0.2">
      <c r="A676" s="219"/>
      <c r="B676" s="11"/>
      <c r="C676" s="11" t="s">
        <v>119</v>
      </c>
      <c r="D676" s="11"/>
      <c r="E676" s="231">
        <v>7821</v>
      </c>
      <c r="F676" s="11"/>
      <c r="G676" s="11"/>
      <c r="H676" s="11"/>
      <c r="I676" s="11"/>
      <c r="J676" s="11"/>
      <c r="K676" s="11"/>
      <c r="M676" s="267">
        <v>3</v>
      </c>
      <c r="N676" s="69"/>
      <c r="P676" s="197">
        <v>3136.5366666666669</v>
      </c>
      <c r="Q676" s="11"/>
      <c r="R676" s="197">
        <v>3575.95</v>
      </c>
      <c r="S676" s="11"/>
      <c r="T676" s="221">
        <v>6425.920000000001</v>
      </c>
      <c r="U676" s="221"/>
      <c r="V676" s="221">
        <v>7430.4</v>
      </c>
      <c r="W676" s="11"/>
      <c r="Y676" s="197">
        <v>9409.61</v>
      </c>
      <c r="Z676" s="197">
        <v>9409.61</v>
      </c>
      <c r="AB676" s="11"/>
      <c r="AC676" s="11"/>
      <c r="AD676" s="11"/>
      <c r="AH676" s="220"/>
      <c r="AI676" s="220"/>
      <c r="AJ676" s="220"/>
      <c r="AK676" s="220"/>
    </row>
    <row r="677" spans="1:37" s="5" customFormat="1" x14ac:dyDescent="0.2">
      <c r="A677" s="219"/>
      <c r="B677" s="11"/>
      <c r="C677" s="11" t="s">
        <v>120</v>
      </c>
      <c r="D677" s="11"/>
      <c r="E677" s="231">
        <v>7821</v>
      </c>
      <c r="F677" s="11"/>
      <c r="G677" s="11"/>
      <c r="H677" s="11"/>
      <c r="I677" s="11"/>
      <c r="J677" s="11"/>
      <c r="K677" s="11"/>
      <c r="M677" s="267">
        <v>4</v>
      </c>
      <c r="N677" s="69"/>
      <c r="P677" s="197">
        <v>583.25750000000005</v>
      </c>
      <c r="Q677" s="11"/>
      <c r="R677" s="197">
        <v>521.17499999999995</v>
      </c>
      <c r="S677" s="11"/>
      <c r="T677" s="221">
        <v>809.25</v>
      </c>
      <c r="U677" s="221"/>
      <c r="V677" s="221">
        <v>761.93999999999994</v>
      </c>
      <c r="W677" s="11"/>
      <c r="Y677" s="197">
        <v>2333.0300000000002</v>
      </c>
      <c r="Z677" s="197">
        <v>2333.0300000000002</v>
      </c>
      <c r="AB677" s="11"/>
      <c r="AC677" s="11"/>
      <c r="AD677" s="11"/>
      <c r="AH677" s="220"/>
      <c r="AI677" s="220"/>
      <c r="AJ677" s="220"/>
      <c r="AK677" s="220"/>
    </row>
    <row r="678" spans="1:37" s="5" customFormat="1" x14ac:dyDescent="0.2">
      <c r="A678" s="219"/>
      <c r="B678" s="11"/>
      <c r="C678" s="11" t="s">
        <v>272</v>
      </c>
      <c r="D678" s="11"/>
      <c r="E678" s="231">
        <v>7840</v>
      </c>
      <c r="F678" s="11"/>
      <c r="G678" s="11"/>
      <c r="H678" s="11"/>
      <c r="I678" s="11"/>
      <c r="J678" s="11"/>
      <c r="K678" s="11"/>
      <c r="M678" s="267">
        <v>1</v>
      </c>
      <c r="N678" s="69"/>
      <c r="P678" s="197">
        <v>0</v>
      </c>
      <c r="Q678" s="11"/>
      <c r="R678" s="197">
        <v>0</v>
      </c>
      <c r="S678" s="11"/>
      <c r="T678" s="221">
        <v>0</v>
      </c>
      <c r="U678" s="221"/>
      <c r="V678" s="221">
        <v>0</v>
      </c>
      <c r="W678" s="11"/>
      <c r="Y678" s="197">
        <v>0</v>
      </c>
      <c r="Z678" s="197">
        <v>0</v>
      </c>
      <c r="AB678" s="11"/>
      <c r="AC678" s="11"/>
      <c r="AD678" s="11"/>
      <c r="AH678" s="220"/>
      <c r="AI678" s="220"/>
      <c r="AJ678" s="220"/>
      <c r="AK678" s="220"/>
    </row>
    <row r="679" spans="1:37" s="5" customFormat="1" x14ac:dyDescent="0.2">
      <c r="A679" s="219"/>
      <c r="B679" s="11"/>
      <c r="C679" s="11" t="s">
        <v>125</v>
      </c>
      <c r="D679" s="11"/>
      <c r="E679" s="231">
        <v>7840</v>
      </c>
      <c r="F679" s="11"/>
      <c r="G679" s="11"/>
      <c r="H679" s="11"/>
      <c r="I679" s="11"/>
      <c r="J679" s="11"/>
      <c r="K679" s="11"/>
      <c r="M679" s="267">
        <v>858</v>
      </c>
      <c r="N679" s="69"/>
      <c r="P679" s="197">
        <v>390.26021818181817</v>
      </c>
      <c r="Q679" s="11"/>
      <c r="R679" s="197">
        <v>69.73</v>
      </c>
      <c r="S679" s="11"/>
      <c r="T679" s="221">
        <v>1210.1628606060608</v>
      </c>
      <c r="U679" s="221"/>
      <c r="V679" s="221">
        <v>66.05</v>
      </c>
      <c r="W679" s="11"/>
      <c r="Y679" s="197">
        <v>321964.68</v>
      </c>
      <c r="Z679" s="197">
        <v>321964.68</v>
      </c>
      <c r="AB679" s="11"/>
      <c r="AC679" s="11"/>
      <c r="AD679" s="11"/>
      <c r="AH679" s="220"/>
      <c r="AI679" s="220"/>
      <c r="AJ679" s="220"/>
      <c r="AK679" s="220"/>
    </row>
    <row r="680" spans="1:37" s="5" customFormat="1" x14ac:dyDescent="0.2">
      <c r="A680" s="219"/>
      <c r="B680" s="11"/>
      <c r="C680" s="11" t="s">
        <v>124</v>
      </c>
      <c r="D680" s="11"/>
      <c r="E680" s="231">
        <v>8534</v>
      </c>
      <c r="F680" s="11"/>
      <c r="G680" s="11"/>
      <c r="H680" s="11"/>
      <c r="I680" s="11"/>
      <c r="J680" s="11"/>
      <c r="K680" s="11"/>
      <c r="M680" s="267">
        <v>1</v>
      </c>
      <c r="N680" s="69"/>
      <c r="P680" s="197">
        <v>36.79</v>
      </c>
      <c r="Q680" s="11"/>
      <c r="R680" s="197">
        <v>36.79</v>
      </c>
      <c r="S680" s="11"/>
      <c r="T680" s="221">
        <v>0</v>
      </c>
      <c r="U680" s="221"/>
      <c r="V680" s="221">
        <v>0</v>
      </c>
      <c r="W680" s="11"/>
      <c r="Y680" s="197">
        <v>36.79</v>
      </c>
      <c r="Z680" s="197">
        <v>36.79</v>
      </c>
      <c r="AB680" s="11"/>
      <c r="AC680" s="11"/>
      <c r="AD680" s="11"/>
      <c r="AH680" s="220"/>
      <c r="AI680" s="220"/>
      <c r="AJ680" s="220"/>
      <c r="AK680" s="220"/>
    </row>
    <row r="681" spans="1:37" s="5" customFormat="1" x14ac:dyDescent="0.2">
      <c r="A681" s="219"/>
      <c r="B681" s="11"/>
      <c r="C681" s="11" t="s">
        <v>126</v>
      </c>
      <c r="D681" s="11"/>
      <c r="E681" s="231">
        <v>7419</v>
      </c>
      <c r="F681" s="11"/>
      <c r="G681" s="11"/>
      <c r="H681" s="11"/>
      <c r="I681" s="11"/>
      <c r="J681" s="11"/>
      <c r="K681" s="11"/>
      <c r="M681" s="267">
        <v>179</v>
      </c>
      <c r="N681" s="69"/>
      <c r="P681" s="197">
        <v>231.48792746113989</v>
      </c>
      <c r="Q681" s="11"/>
      <c r="R681" s="197">
        <v>49.83</v>
      </c>
      <c r="S681" s="11"/>
      <c r="T681" s="221">
        <v>282.95217616580311</v>
      </c>
      <c r="U681" s="221"/>
      <c r="V681" s="221">
        <v>23.73</v>
      </c>
      <c r="W681" s="11"/>
      <c r="Y681" s="197">
        <v>44677.17</v>
      </c>
      <c r="Z681" s="197">
        <v>44677.17</v>
      </c>
      <c r="AB681" s="11"/>
      <c r="AC681" s="11"/>
      <c r="AD681" s="11"/>
      <c r="AH681" s="220"/>
      <c r="AI681" s="220"/>
      <c r="AJ681" s="220"/>
      <c r="AK681" s="220"/>
    </row>
    <row r="682" spans="1:37" s="5" customFormat="1" x14ac:dyDescent="0.2">
      <c r="A682" s="219"/>
      <c r="B682" s="11"/>
      <c r="C682" s="11" t="s">
        <v>127</v>
      </c>
      <c r="D682" s="11"/>
      <c r="E682" s="231">
        <v>7860</v>
      </c>
      <c r="F682" s="11"/>
      <c r="G682" s="11"/>
      <c r="H682" s="11"/>
      <c r="I682" s="11"/>
      <c r="J682" s="11"/>
      <c r="K682" s="11"/>
      <c r="M682" s="267">
        <v>5</v>
      </c>
      <c r="N682" s="69"/>
      <c r="P682" s="197">
        <v>471.54500000000002</v>
      </c>
      <c r="Q682" s="11"/>
      <c r="R682" s="197">
        <v>471.54500000000002</v>
      </c>
      <c r="S682" s="11"/>
      <c r="T682" s="221">
        <v>0</v>
      </c>
      <c r="U682" s="221"/>
      <c r="V682" s="221">
        <v>0</v>
      </c>
      <c r="W682" s="11"/>
      <c r="Y682" s="197">
        <v>943.09</v>
      </c>
      <c r="Z682" s="197">
        <v>943.09</v>
      </c>
      <c r="AB682" s="11"/>
      <c r="AC682" s="11"/>
      <c r="AD682" s="11"/>
      <c r="AH682" s="220"/>
      <c r="AI682" s="220"/>
      <c r="AJ682" s="220"/>
      <c r="AK682" s="220"/>
    </row>
    <row r="683" spans="1:37" s="5" customFormat="1" x14ac:dyDescent="0.2">
      <c r="A683" s="219"/>
      <c r="B683" s="11"/>
      <c r="C683" s="11" t="s">
        <v>128</v>
      </c>
      <c r="D683" s="11"/>
      <c r="E683" s="231">
        <v>8827</v>
      </c>
      <c r="F683" s="11"/>
      <c r="G683" s="11"/>
      <c r="H683" s="11"/>
      <c r="I683" s="11"/>
      <c r="J683" s="11"/>
      <c r="K683" s="11"/>
      <c r="M683" s="267">
        <v>57</v>
      </c>
      <c r="N683" s="69"/>
      <c r="P683" s="197">
        <v>345.01351851851854</v>
      </c>
      <c r="Q683" s="11"/>
      <c r="R683" s="197">
        <v>89.295000000000002</v>
      </c>
      <c r="S683" s="11"/>
      <c r="T683" s="221">
        <v>450.99814814814818</v>
      </c>
      <c r="U683" s="221"/>
      <c r="V683" s="221">
        <v>87.204999999999998</v>
      </c>
      <c r="W683" s="11"/>
      <c r="Y683" s="197">
        <v>18630.73</v>
      </c>
      <c r="Z683" s="197">
        <v>18630.73</v>
      </c>
      <c r="AB683" s="11"/>
      <c r="AC683" s="11"/>
      <c r="AD683" s="11"/>
      <c r="AH683" s="220"/>
      <c r="AI683" s="220"/>
      <c r="AJ683" s="220"/>
      <c r="AK683" s="220"/>
    </row>
    <row r="684" spans="1:37" s="5" customFormat="1" x14ac:dyDescent="0.2">
      <c r="A684" s="219"/>
      <c r="B684" s="11"/>
      <c r="C684" s="11" t="s">
        <v>127</v>
      </c>
      <c r="D684" s="11"/>
      <c r="E684" s="231">
        <v>8867</v>
      </c>
      <c r="F684" s="11"/>
      <c r="G684" s="11"/>
      <c r="H684" s="11"/>
      <c r="I684" s="11"/>
      <c r="J684" s="11"/>
      <c r="K684" s="11"/>
      <c r="M684" s="267">
        <v>2</v>
      </c>
      <c r="N684" s="69"/>
      <c r="P684" s="197">
        <v>164.32</v>
      </c>
      <c r="Q684" s="11"/>
      <c r="R684" s="197">
        <v>164.32</v>
      </c>
      <c r="S684" s="11"/>
      <c r="T684" s="221">
        <v>153.47</v>
      </c>
      <c r="U684" s="221"/>
      <c r="V684" s="221">
        <v>153.47</v>
      </c>
      <c r="W684" s="11"/>
      <c r="Y684" s="197">
        <v>328.64</v>
      </c>
      <c r="Z684" s="197">
        <v>328.64</v>
      </c>
      <c r="AB684" s="11"/>
      <c r="AC684" s="11"/>
      <c r="AD684" s="11"/>
      <c r="AH684" s="220"/>
      <c r="AI684" s="220"/>
      <c r="AJ684" s="220"/>
      <c r="AK684" s="220"/>
    </row>
    <row r="685" spans="1:37" s="5" customFormat="1" x14ac:dyDescent="0.2">
      <c r="A685" s="219"/>
      <c r="B685" s="11"/>
      <c r="C685" s="11" t="s">
        <v>129</v>
      </c>
      <c r="D685" s="11"/>
      <c r="E685" s="231">
        <v>7416</v>
      </c>
      <c r="F685" s="11"/>
      <c r="G685" s="11"/>
      <c r="H685" s="11"/>
      <c r="I685" s="11"/>
      <c r="J685" s="11"/>
      <c r="K685" s="11"/>
      <c r="M685" s="267">
        <v>1</v>
      </c>
      <c r="N685" s="69"/>
      <c r="P685" s="197">
        <v>36.79</v>
      </c>
      <c r="Q685" s="11"/>
      <c r="R685" s="197">
        <v>36.79</v>
      </c>
      <c r="S685" s="11"/>
      <c r="T685" s="221">
        <v>0</v>
      </c>
      <c r="U685" s="221"/>
      <c r="V685" s="221">
        <v>0</v>
      </c>
      <c r="W685" s="11"/>
      <c r="Y685" s="197">
        <v>36.79</v>
      </c>
      <c r="Z685" s="197">
        <v>36.79</v>
      </c>
      <c r="AB685" s="11"/>
      <c r="AC685" s="11"/>
      <c r="AD685" s="11"/>
      <c r="AH685" s="220"/>
      <c r="AI685" s="220"/>
      <c r="AJ685" s="220"/>
      <c r="AK685" s="220"/>
    </row>
    <row r="686" spans="1:37" s="5" customFormat="1" x14ac:dyDescent="0.2">
      <c r="A686" s="219"/>
      <c r="B686" s="11"/>
      <c r="C686" s="11" t="s">
        <v>129</v>
      </c>
      <c r="D686" s="11"/>
      <c r="E686" s="231">
        <v>7419</v>
      </c>
      <c r="F686" s="11"/>
      <c r="G686" s="11"/>
      <c r="H686" s="11"/>
      <c r="I686" s="11"/>
      <c r="J686" s="11"/>
      <c r="K686" s="11"/>
      <c r="M686" s="267">
        <v>1</v>
      </c>
      <c r="N686" s="69"/>
      <c r="P686" s="197">
        <v>148.47</v>
      </c>
      <c r="Q686" s="11"/>
      <c r="R686" s="197">
        <v>148.47</v>
      </c>
      <c r="S686" s="11"/>
      <c r="T686" s="221">
        <v>220.83</v>
      </c>
      <c r="U686" s="221"/>
      <c r="V686" s="221">
        <v>220.83</v>
      </c>
      <c r="W686" s="11"/>
      <c r="Y686" s="197">
        <v>148.47</v>
      </c>
      <c r="Z686" s="197">
        <v>148.47</v>
      </c>
      <c r="AB686" s="11"/>
      <c r="AC686" s="11"/>
      <c r="AD686" s="11"/>
      <c r="AH686" s="220"/>
      <c r="AI686" s="220"/>
      <c r="AJ686" s="220"/>
      <c r="AK686" s="220"/>
    </row>
    <row r="687" spans="1:37" s="5" customFormat="1" x14ac:dyDescent="0.2">
      <c r="A687" s="219"/>
      <c r="B687" s="11"/>
      <c r="C687" s="11" t="s">
        <v>132</v>
      </c>
      <c r="D687" s="11"/>
      <c r="E687" s="231">
        <v>8829</v>
      </c>
      <c r="F687" s="11"/>
      <c r="G687" s="11"/>
      <c r="H687" s="11"/>
      <c r="I687" s="11"/>
      <c r="J687" s="11"/>
      <c r="K687" s="11"/>
      <c r="M687" s="267">
        <v>43</v>
      </c>
      <c r="N687" s="69"/>
      <c r="P687" s="197">
        <v>4684.1886842105268</v>
      </c>
      <c r="Q687" s="11"/>
      <c r="R687" s="197">
        <v>93.47999999999999</v>
      </c>
      <c r="S687" s="11"/>
      <c r="T687" s="221">
        <v>18854.934473684218</v>
      </c>
      <c r="U687" s="221"/>
      <c r="V687" s="221">
        <v>111.97499999999999</v>
      </c>
      <c r="W687" s="11"/>
      <c r="Y687" s="197">
        <v>355998.34</v>
      </c>
      <c r="Z687" s="197">
        <v>355998.34</v>
      </c>
      <c r="AB687" s="11"/>
      <c r="AC687" s="11"/>
      <c r="AD687" s="11"/>
      <c r="AH687" s="220"/>
      <c r="AI687" s="220"/>
      <c r="AJ687" s="220"/>
      <c r="AK687" s="220"/>
    </row>
    <row r="688" spans="1:37" s="5" customFormat="1" x14ac:dyDescent="0.2">
      <c r="A688" s="219"/>
      <c r="B688" s="11"/>
      <c r="C688" s="11" t="s">
        <v>133</v>
      </c>
      <c r="D688" s="11"/>
      <c r="E688" s="231">
        <v>7205</v>
      </c>
      <c r="F688" s="11"/>
      <c r="G688" s="11"/>
      <c r="H688" s="11"/>
      <c r="I688" s="11"/>
      <c r="J688" s="11"/>
      <c r="K688" s="11"/>
      <c r="M688" s="267">
        <v>502</v>
      </c>
      <c r="N688" s="69"/>
      <c r="P688" s="197">
        <v>310.72739299610896</v>
      </c>
      <c r="Q688" s="11"/>
      <c r="R688" s="197">
        <v>59.2</v>
      </c>
      <c r="S688" s="11"/>
      <c r="T688" s="221">
        <v>650.14822957198476</v>
      </c>
      <c r="U688" s="221"/>
      <c r="V688" s="221">
        <v>30.96</v>
      </c>
      <c r="W688" s="11"/>
      <c r="Y688" s="197">
        <v>159713.88</v>
      </c>
      <c r="Z688" s="197">
        <v>159713.88</v>
      </c>
      <c r="AB688" s="11"/>
      <c r="AC688" s="11"/>
      <c r="AD688" s="11"/>
      <c r="AH688" s="220"/>
      <c r="AI688" s="220"/>
      <c r="AJ688" s="220"/>
      <c r="AK688" s="220"/>
    </row>
    <row r="689" spans="1:37" s="5" customFormat="1" x14ac:dyDescent="0.2">
      <c r="A689" s="219"/>
      <c r="B689" s="11"/>
      <c r="C689" s="11" t="s">
        <v>133</v>
      </c>
      <c r="D689" s="11"/>
      <c r="E689" s="231">
        <v>7208</v>
      </c>
      <c r="F689" s="11"/>
      <c r="G689" s="11"/>
      <c r="H689" s="11"/>
      <c r="I689" s="11"/>
      <c r="J689" s="11"/>
      <c r="K689" s="11"/>
      <c r="M689" s="267">
        <v>1</v>
      </c>
      <c r="N689" s="69"/>
      <c r="P689" s="197">
        <v>128.78</v>
      </c>
      <c r="Q689" s="11"/>
      <c r="R689" s="197">
        <v>128.78</v>
      </c>
      <c r="S689" s="11"/>
      <c r="T689" s="221">
        <v>0</v>
      </c>
      <c r="U689" s="221"/>
      <c r="V689" s="221">
        <v>0</v>
      </c>
      <c r="W689" s="11"/>
      <c r="Y689" s="197">
        <v>128.78</v>
      </c>
      <c r="Z689" s="197">
        <v>128.78</v>
      </c>
      <c r="AB689" s="11"/>
      <c r="AC689" s="11"/>
      <c r="AD689" s="11"/>
      <c r="AH689" s="220"/>
      <c r="AI689" s="220"/>
      <c r="AJ689" s="220"/>
      <c r="AK689" s="220"/>
    </row>
    <row r="690" spans="1:37" s="5" customFormat="1" x14ac:dyDescent="0.2">
      <c r="A690" s="219"/>
      <c r="B690" s="11"/>
      <c r="C690" s="11" t="s">
        <v>273</v>
      </c>
      <c r="D690" s="11"/>
      <c r="E690" s="231">
        <v>8848</v>
      </c>
      <c r="F690" s="11"/>
      <c r="G690" s="11"/>
      <c r="H690" s="11"/>
      <c r="I690" s="11"/>
      <c r="J690" s="11"/>
      <c r="K690" s="11"/>
      <c r="M690" s="267">
        <v>1</v>
      </c>
      <c r="N690" s="69"/>
      <c r="P690" s="197">
        <v>0</v>
      </c>
      <c r="Q690" s="11"/>
      <c r="R690" s="197">
        <v>0</v>
      </c>
      <c r="S690" s="11"/>
      <c r="T690" s="221">
        <v>0</v>
      </c>
      <c r="U690" s="221"/>
      <c r="V690" s="221">
        <v>0</v>
      </c>
      <c r="W690" s="11"/>
      <c r="Y690" s="197">
        <v>0</v>
      </c>
      <c r="Z690" s="197">
        <v>0</v>
      </c>
      <c r="AB690" s="11"/>
      <c r="AC690" s="11"/>
      <c r="AD690" s="11"/>
      <c r="AH690" s="220"/>
      <c r="AI690" s="220"/>
      <c r="AJ690" s="220"/>
      <c r="AK690" s="220"/>
    </row>
    <row r="691" spans="1:37" s="5" customFormat="1" x14ac:dyDescent="0.2">
      <c r="A691" s="219"/>
      <c r="B691" s="11"/>
      <c r="C691" s="11" t="s">
        <v>134</v>
      </c>
      <c r="D691" s="11"/>
      <c r="E691" s="231">
        <v>8848</v>
      </c>
      <c r="F691" s="11"/>
      <c r="G691" s="11"/>
      <c r="H691" s="11"/>
      <c r="I691" s="11"/>
      <c r="J691" s="11"/>
      <c r="K691" s="11"/>
      <c r="M691" s="267">
        <v>1</v>
      </c>
      <c r="N691" s="69"/>
      <c r="P691" s="197">
        <v>45.69</v>
      </c>
      <c r="Q691" s="11"/>
      <c r="R691" s="197">
        <v>45.69</v>
      </c>
      <c r="S691" s="11"/>
      <c r="T691" s="221">
        <v>17.59</v>
      </c>
      <c r="U691" s="221"/>
      <c r="V691" s="221">
        <v>17.59</v>
      </c>
      <c r="W691" s="11"/>
      <c r="Y691" s="197">
        <v>45.69</v>
      </c>
      <c r="Z691" s="197">
        <v>45.69</v>
      </c>
      <c r="AB691" s="11"/>
      <c r="AC691" s="11"/>
      <c r="AD691" s="11"/>
      <c r="AH691" s="220"/>
      <c r="AI691" s="220"/>
      <c r="AJ691" s="220"/>
      <c r="AK691" s="220"/>
    </row>
    <row r="692" spans="1:37" s="5" customFormat="1" x14ac:dyDescent="0.2">
      <c r="A692" s="219"/>
      <c r="B692" s="11"/>
      <c r="C692" s="11" t="s">
        <v>135</v>
      </c>
      <c r="D692" s="11"/>
      <c r="E692" s="231">
        <v>8861</v>
      </c>
      <c r="F692" s="11"/>
      <c r="G692" s="11"/>
      <c r="H692" s="11"/>
      <c r="I692" s="11"/>
      <c r="J692" s="11"/>
      <c r="K692" s="11"/>
      <c r="M692" s="267">
        <v>11</v>
      </c>
      <c r="N692" s="69"/>
      <c r="P692" s="197">
        <v>138.33699999999999</v>
      </c>
      <c r="Q692" s="11"/>
      <c r="R692" s="197">
        <v>67.59</v>
      </c>
      <c r="S692" s="11"/>
      <c r="T692" s="221">
        <v>115.17100000000001</v>
      </c>
      <c r="U692" s="221"/>
      <c r="V692" s="221">
        <v>37.15</v>
      </c>
      <c r="W692" s="11"/>
      <c r="Y692" s="197">
        <v>1383.37</v>
      </c>
      <c r="Z692" s="197">
        <v>1383.37</v>
      </c>
      <c r="AB692" s="11"/>
      <c r="AC692" s="11"/>
      <c r="AD692" s="11"/>
      <c r="AH692" s="220"/>
      <c r="AI692" s="220"/>
      <c r="AJ692" s="220"/>
      <c r="AK692" s="220"/>
    </row>
    <row r="693" spans="1:37" s="5" customFormat="1" x14ac:dyDescent="0.2">
      <c r="A693" s="219"/>
      <c r="B693" s="11"/>
      <c r="C693" s="11" t="s">
        <v>135</v>
      </c>
      <c r="D693" s="11"/>
      <c r="E693" s="231">
        <v>8862</v>
      </c>
      <c r="F693" s="11"/>
      <c r="G693" s="11"/>
      <c r="H693" s="11"/>
      <c r="I693" s="11"/>
      <c r="J693" s="11"/>
      <c r="K693" s="11"/>
      <c r="M693" s="267">
        <v>3</v>
      </c>
      <c r="N693" s="69"/>
      <c r="P693" s="197">
        <v>79.099999999999994</v>
      </c>
      <c r="Q693" s="11"/>
      <c r="R693" s="197">
        <v>79.099999999999994</v>
      </c>
      <c r="S693" s="11"/>
      <c r="T693" s="221">
        <v>83.59</v>
      </c>
      <c r="U693" s="221"/>
      <c r="V693" s="221">
        <v>83.59</v>
      </c>
      <c r="W693" s="11"/>
      <c r="Y693" s="197">
        <v>79.099999999999994</v>
      </c>
      <c r="Z693" s="197">
        <v>79.099999999999994</v>
      </c>
      <c r="AB693" s="11"/>
      <c r="AC693" s="11"/>
      <c r="AD693" s="11"/>
      <c r="AH693" s="220"/>
      <c r="AI693" s="220"/>
      <c r="AJ693" s="220"/>
      <c r="AK693" s="220"/>
    </row>
    <row r="694" spans="1:37" s="5" customFormat="1" x14ac:dyDescent="0.2">
      <c r="A694" s="219"/>
      <c r="B694" s="11"/>
      <c r="C694" s="11" t="s">
        <v>138</v>
      </c>
      <c r="D694" s="11"/>
      <c r="E694" s="231">
        <v>8560</v>
      </c>
      <c r="F694" s="11"/>
      <c r="G694" s="11"/>
      <c r="H694" s="11"/>
      <c r="I694" s="11"/>
      <c r="J694" s="11"/>
      <c r="K694" s="11"/>
      <c r="M694" s="267">
        <v>1</v>
      </c>
      <c r="N694" s="69"/>
      <c r="P694" s="197">
        <v>5871.91</v>
      </c>
      <c r="Q694" s="11"/>
      <c r="R694" s="197">
        <v>5871.91</v>
      </c>
      <c r="S694" s="11"/>
      <c r="T694" s="221">
        <v>21228.240000000002</v>
      </c>
      <c r="U694" s="221"/>
      <c r="V694" s="221">
        <v>21228.240000000002</v>
      </c>
      <c r="W694" s="11"/>
      <c r="Y694" s="197">
        <v>5871.91</v>
      </c>
      <c r="Z694" s="197">
        <v>5871.91</v>
      </c>
      <c r="AB694" s="11"/>
      <c r="AC694" s="11"/>
      <c r="AD694" s="11"/>
      <c r="AH694" s="220"/>
      <c r="AI694" s="220"/>
      <c r="AJ694" s="220"/>
      <c r="AK694" s="220"/>
    </row>
    <row r="695" spans="1:37" s="5" customFormat="1" x14ac:dyDescent="0.2">
      <c r="A695" s="219"/>
      <c r="B695" s="11"/>
      <c r="C695" s="11" t="s">
        <v>140</v>
      </c>
      <c r="D695" s="11"/>
      <c r="E695" s="231">
        <v>8525</v>
      </c>
      <c r="F695" s="11"/>
      <c r="G695" s="11"/>
      <c r="H695" s="11"/>
      <c r="I695" s="11"/>
      <c r="J695" s="11"/>
      <c r="K695" s="11"/>
      <c r="M695" s="267">
        <v>110</v>
      </c>
      <c r="N695" s="69"/>
      <c r="P695" s="197">
        <v>141.16495412844037</v>
      </c>
      <c r="Q695" s="11"/>
      <c r="R695" s="197">
        <v>91.64</v>
      </c>
      <c r="S695" s="11"/>
      <c r="T695" s="221">
        <v>202.07128440366975</v>
      </c>
      <c r="U695" s="221"/>
      <c r="V695" s="221">
        <v>108.36</v>
      </c>
      <c r="W695" s="11"/>
      <c r="Y695" s="197">
        <v>15386.98</v>
      </c>
      <c r="Z695" s="197">
        <v>15386.98</v>
      </c>
      <c r="AB695" s="11"/>
      <c r="AC695" s="11"/>
      <c r="AD695" s="11"/>
      <c r="AH695" s="220"/>
      <c r="AI695" s="220"/>
      <c r="AJ695" s="220"/>
      <c r="AK695" s="220"/>
    </row>
    <row r="696" spans="1:37" s="5" customFormat="1" x14ac:dyDescent="0.2">
      <c r="A696" s="219"/>
      <c r="B696" s="11"/>
      <c r="C696" s="11" t="s">
        <v>140</v>
      </c>
      <c r="D696" s="11"/>
      <c r="E696" s="231">
        <v>8534</v>
      </c>
      <c r="F696" s="11"/>
      <c r="G696" s="11"/>
      <c r="H696" s="11"/>
      <c r="I696" s="11"/>
      <c r="J696" s="11"/>
      <c r="K696" s="11"/>
      <c r="M696" s="267">
        <v>1</v>
      </c>
      <c r="N696" s="69"/>
      <c r="P696" s="197">
        <v>607.16</v>
      </c>
      <c r="Q696" s="11"/>
      <c r="R696" s="197">
        <v>607.16</v>
      </c>
      <c r="S696" s="11"/>
      <c r="T696" s="221">
        <v>1034.06</v>
      </c>
      <c r="U696" s="221"/>
      <c r="V696" s="221">
        <v>1034.06</v>
      </c>
      <c r="W696" s="11"/>
      <c r="Y696" s="197">
        <v>607.16</v>
      </c>
      <c r="Z696" s="197">
        <v>607.16</v>
      </c>
      <c r="AB696" s="11"/>
      <c r="AC696" s="11"/>
      <c r="AD696" s="11"/>
      <c r="AH696" s="220"/>
      <c r="AI696" s="220"/>
      <c r="AJ696" s="220"/>
      <c r="AK696" s="220"/>
    </row>
    <row r="697" spans="1:37" s="5" customFormat="1" x14ac:dyDescent="0.2">
      <c r="A697" s="219"/>
      <c r="B697" s="11"/>
      <c r="C697" s="11" t="s">
        <v>142</v>
      </c>
      <c r="D697" s="11"/>
      <c r="E697" s="231">
        <v>7840</v>
      </c>
      <c r="F697" s="11"/>
      <c r="G697" s="11"/>
      <c r="H697" s="11"/>
      <c r="I697" s="11"/>
      <c r="J697" s="11"/>
      <c r="K697" s="11"/>
      <c r="M697" s="267">
        <v>2</v>
      </c>
      <c r="N697" s="69"/>
      <c r="P697" s="197">
        <v>147.285</v>
      </c>
      <c r="Q697" s="11"/>
      <c r="R697" s="197">
        <v>147.285</v>
      </c>
      <c r="S697" s="11"/>
      <c r="T697" s="221">
        <v>72.58</v>
      </c>
      <c r="U697" s="221"/>
      <c r="V697" s="221">
        <v>72.58</v>
      </c>
      <c r="W697" s="11"/>
      <c r="Y697" s="197">
        <v>294.57</v>
      </c>
      <c r="Z697" s="197">
        <v>294.57</v>
      </c>
      <c r="AB697" s="11"/>
      <c r="AC697" s="11"/>
      <c r="AD697" s="11"/>
      <c r="AH697" s="220"/>
      <c r="AI697" s="220"/>
      <c r="AJ697" s="220"/>
      <c r="AK697" s="220"/>
    </row>
    <row r="698" spans="1:37" s="5" customFormat="1" x14ac:dyDescent="0.2">
      <c r="A698" s="219"/>
      <c r="B698" s="11"/>
      <c r="C698" s="11" t="s">
        <v>274</v>
      </c>
      <c r="D698" s="11"/>
      <c r="E698" s="231">
        <v>7095</v>
      </c>
      <c r="F698" s="11"/>
      <c r="G698" s="11"/>
      <c r="H698" s="11"/>
      <c r="I698" s="11"/>
      <c r="J698" s="11"/>
      <c r="K698" s="11"/>
      <c r="M698" s="267">
        <v>1</v>
      </c>
      <c r="N698" s="69"/>
      <c r="P698" s="197">
        <v>1417.49</v>
      </c>
      <c r="Q698" s="11"/>
      <c r="R698" s="197">
        <v>1417.49</v>
      </c>
      <c r="S698" s="11"/>
      <c r="T698" s="221">
        <v>2547.52</v>
      </c>
      <c r="U698" s="221"/>
      <c r="V698" s="221">
        <v>2547.52</v>
      </c>
      <c r="W698" s="11"/>
      <c r="Y698" s="197">
        <v>1417.49</v>
      </c>
      <c r="Z698" s="197">
        <v>1417.49</v>
      </c>
      <c r="AB698" s="11"/>
      <c r="AC698" s="11"/>
      <c r="AD698" s="11"/>
      <c r="AH698" s="220"/>
      <c r="AI698" s="220"/>
      <c r="AJ698" s="220"/>
      <c r="AK698" s="220"/>
    </row>
    <row r="699" spans="1:37" s="5" customFormat="1" x14ac:dyDescent="0.2">
      <c r="A699" s="219"/>
      <c r="B699" s="11"/>
      <c r="C699" s="11" t="s">
        <v>274</v>
      </c>
      <c r="D699" s="11"/>
      <c r="E699" s="231">
        <v>8820</v>
      </c>
      <c r="F699" s="11"/>
      <c r="G699" s="11"/>
      <c r="H699" s="11"/>
      <c r="I699" s="11"/>
      <c r="J699" s="11"/>
      <c r="K699" s="11"/>
      <c r="M699" s="267">
        <v>1</v>
      </c>
      <c r="N699" s="69"/>
      <c r="P699" s="197">
        <v>810.71500000000003</v>
      </c>
      <c r="Q699" s="11"/>
      <c r="R699" s="197">
        <v>810.71500000000003</v>
      </c>
      <c r="S699" s="11"/>
      <c r="T699" s="221">
        <v>1507.5250000000001</v>
      </c>
      <c r="U699" s="221"/>
      <c r="V699" s="221">
        <v>1507.5250000000001</v>
      </c>
      <c r="W699" s="11"/>
      <c r="Y699" s="197">
        <v>1621.43</v>
      </c>
      <c r="Z699" s="197">
        <v>1621.43</v>
      </c>
      <c r="AB699" s="11"/>
      <c r="AC699" s="11"/>
      <c r="AD699" s="11"/>
      <c r="AH699" s="220"/>
      <c r="AI699" s="220"/>
      <c r="AJ699" s="220"/>
      <c r="AK699" s="220"/>
    </row>
    <row r="700" spans="1:37" s="5" customFormat="1" x14ac:dyDescent="0.2">
      <c r="A700" s="219"/>
      <c r="B700" s="11"/>
      <c r="C700" s="11" t="s">
        <v>143</v>
      </c>
      <c r="D700" s="11"/>
      <c r="E700" s="231">
        <v>8830</v>
      </c>
      <c r="F700" s="11"/>
      <c r="G700" s="11"/>
      <c r="H700" s="11"/>
      <c r="I700" s="11"/>
      <c r="J700" s="11"/>
      <c r="K700" s="11"/>
      <c r="M700" s="267">
        <v>395</v>
      </c>
      <c r="N700" s="69"/>
      <c r="P700" s="197">
        <v>248.13495433789956</v>
      </c>
      <c r="Q700" s="11"/>
      <c r="R700" s="197">
        <v>68.14</v>
      </c>
      <c r="S700" s="11"/>
      <c r="T700" s="221">
        <v>349.71568493150704</v>
      </c>
      <c r="U700" s="221"/>
      <c r="V700" s="221">
        <v>60.89</v>
      </c>
      <c r="W700" s="11"/>
      <c r="Y700" s="197">
        <v>108683.11</v>
      </c>
      <c r="Z700" s="197">
        <v>108683.11</v>
      </c>
      <c r="AB700" s="11"/>
      <c r="AC700" s="11"/>
      <c r="AD700" s="11"/>
      <c r="AH700" s="220"/>
      <c r="AI700" s="220"/>
      <c r="AJ700" s="220"/>
      <c r="AK700" s="220"/>
    </row>
    <row r="701" spans="1:37" s="5" customFormat="1" x14ac:dyDescent="0.2">
      <c r="A701" s="219"/>
      <c r="B701" s="11"/>
      <c r="C701" s="11" t="s">
        <v>144</v>
      </c>
      <c r="D701" s="11"/>
      <c r="E701" s="231">
        <v>8832</v>
      </c>
      <c r="F701" s="11"/>
      <c r="G701" s="11"/>
      <c r="H701" s="11"/>
      <c r="I701" s="11"/>
      <c r="J701" s="11"/>
      <c r="K701" s="11"/>
      <c r="M701" s="267">
        <v>66</v>
      </c>
      <c r="N701" s="69"/>
      <c r="P701" s="197">
        <v>2854.5688524590164</v>
      </c>
      <c r="Q701" s="11"/>
      <c r="R701" s="197">
        <v>337.85</v>
      </c>
      <c r="S701" s="11"/>
      <c r="T701" s="221">
        <v>8113.2273770491793</v>
      </c>
      <c r="U701" s="221"/>
      <c r="V701" s="221">
        <v>236.33</v>
      </c>
      <c r="W701" s="11"/>
      <c r="Y701" s="197">
        <v>174128.7</v>
      </c>
      <c r="Z701" s="197">
        <v>174128.7</v>
      </c>
      <c r="AB701" s="11"/>
      <c r="AC701" s="11"/>
      <c r="AD701" s="11"/>
      <c r="AH701" s="220"/>
      <c r="AI701" s="220"/>
      <c r="AJ701" s="220"/>
      <c r="AK701" s="220"/>
    </row>
    <row r="702" spans="1:37" s="5" customFormat="1" x14ac:dyDescent="0.2">
      <c r="A702" s="219"/>
      <c r="B702" s="11"/>
      <c r="C702" s="11" t="s">
        <v>275</v>
      </c>
      <c r="D702" s="11"/>
      <c r="E702" s="231">
        <v>8863</v>
      </c>
      <c r="F702" s="11"/>
      <c r="G702" s="11"/>
      <c r="H702" s="11"/>
      <c r="I702" s="11"/>
      <c r="J702" s="11"/>
      <c r="K702" s="11"/>
      <c r="M702" s="267">
        <v>1</v>
      </c>
      <c r="N702" s="69"/>
      <c r="P702" s="197">
        <v>0</v>
      </c>
      <c r="Q702" s="11"/>
      <c r="R702" s="197">
        <v>0</v>
      </c>
      <c r="S702" s="11"/>
      <c r="T702" s="221">
        <v>0</v>
      </c>
      <c r="U702" s="221"/>
      <c r="V702" s="221">
        <v>0</v>
      </c>
      <c r="W702" s="11"/>
      <c r="Y702" s="197">
        <v>0</v>
      </c>
      <c r="Z702" s="197">
        <v>0</v>
      </c>
      <c r="AB702" s="11"/>
      <c r="AC702" s="11"/>
      <c r="AD702" s="11"/>
      <c r="AH702" s="220"/>
      <c r="AI702" s="220"/>
      <c r="AJ702" s="220"/>
      <c r="AK702" s="220"/>
    </row>
    <row r="703" spans="1:37" s="5" customFormat="1" x14ac:dyDescent="0.2">
      <c r="A703" s="219"/>
      <c r="B703" s="11"/>
      <c r="C703" s="11" t="s">
        <v>145</v>
      </c>
      <c r="D703" s="11"/>
      <c r="E703" s="231">
        <v>7033</v>
      </c>
      <c r="F703" s="11"/>
      <c r="G703" s="11"/>
      <c r="H703" s="11"/>
      <c r="I703" s="11"/>
      <c r="J703" s="11"/>
      <c r="K703" s="11"/>
      <c r="M703" s="267">
        <v>491</v>
      </c>
      <c r="N703" s="69"/>
      <c r="P703" s="197">
        <v>467.90597014925373</v>
      </c>
      <c r="Q703" s="11"/>
      <c r="R703" s="197">
        <v>56.87</v>
      </c>
      <c r="S703" s="11"/>
      <c r="T703" s="221">
        <v>3366.1571215351819</v>
      </c>
      <c r="U703" s="221"/>
      <c r="V703" s="221">
        <v>36.119999999999997</v>
      </c>
      <c r="W703" s="11"/>
      <c r="Y703" s="197">
        <v>219447.9</v>
      </c>
      <c r="Z703" s="197">
        <v>219447.9</v>
      </c>
      <c r="AB703" s="11"/>
      <c r="AC703" s="11"/>
      <c r="AD703" s="11"/>
      <c r="AH703" s="220"/>
      <c r="AI703" s="220"/>
      <c r="AJ703" s="220"/>
      <c r="AK703" s="220"/>
    </row>
    <row r="704" spans="1:37" s="5" customFormat="1" x14ac:dyDescent="0.2">
      <c r="A704" s="219"/>
      <c r="B704" s="11"/>
      <c r="C704" s="11" t="s">
        <v>276</v>
      </c>
      <c r="D704" s="11"/>
      <c r="E704" s="231">
        <v>7067</v>
      </c>
      <c r="F704" s="11"/>
      <c r="G704" s="11"/>
      <c r="H704" s="11"/>
      <c r="I704" s="11"/>
      <c r="J704" s="11"/>
      <c r="K704" s="11"/>
      <c r="M704" s="267">
        <v>1</v>
      </c>
      <c r="N704" s="69"/>
      <c r="P704" s="197">
        <v>59.25</v>
      </c>
      <c r="Q704" s="11"/>
      <c r="R704" s="197">
        <v>59.25</v>
      </c>
      <c r="S704" s="11"/>
      <c r="T704" s="221">
        <v>44.38</v>
      </c>
      <c r="U704" s="221"/>
      <c r="V704" s="221">
        <v>44.38</v>
      </c>
      <c r="W704" s="11"/>
      <c r="Y704" s="197">
        <v>59.25</v>
      </c>
      <c r="Z704" s="197">
        <v>59.25</v>
      </c>
      <c r="AB704" s="11"/>
      <c r="AC704" s="11"/>
      <c r="AD704" s="11"/>
      <c r="AH704" s="220"/>
      <c r="AI704" s="220"/>
      <c r="AJ704" s="220"/>
      <c r="AK704" s="220"/>
    </row>
    <row r="705" spans="1:37" s="5" customFormat="1" x14ac:dyDescent="0.2">
      <c r="A705" s="219"/>
      <c r="B705" s="11"/>
      <c r="C705" s="11" t="s">
        <v>277</v>
      </c>
      <c r="D705" s="11"/>
      <c r="E705" s="231">
        <v>8822</v>
      </c>
      <c r="F705" s="11"/>
      <c r="G705" s="11"/>
      <c r="H705" s="11"/>
      <c r="I705" s="11"/>
      <c r="J705" s="11"/>
      <c r="K705" s="11"/>
      <c r="M705" s="267">
        <v>1</v>
      </c>
      <c r="N705" s="69"/>
      <c r="P705" s="197">
        <v>0</v>
      </c>
      <c r="Q705" s="11"/>
      <c r="R705" s="197">
        <v>0</v>
      </c>
      <c r="S705" s="11"/>
      <c r="T705" s="221">
        <v>0</v>
      </c>
      <c r="U705" s="221"/>
      <c r="V705" s="221">
        <v>0</v>
      </c>
      <c r="W705" s="11"/>
      <c r="Y705" s="197">
        <v>0</v>
      </c>
      <c r="Z705" s="197">
        <v>0</v>
      </c>
      <c r="AB705" s="11"/>
      <c r="AC705" s="11"/>
      <c r="AD705" s="11"/>
      <c r="AH705" s="220"/>
      <c r="AI705" s="220"/>
      <c r="AJ705" s="220"/>
      <c r="AK705" s="220"/>
    </row>
    <row r="706" spans="1:37" s="5" customFormat="1" x14ac:dyDescent="0.2">
      <c r="A706" s="219"/>
      <c r="B706" s="11"/>
      <c r="C706" s="11" t="s">
        <v>277</v>
      </c>
      <c r="D706" s="11"/>
      <c r="E706" s="231">
        <v>8825</v>
      </c>
      <c r="F706" s="11"/>
      <c r="G706" s="11"/>
      <c r="H706" s="11"/>
      <c r="I706" s="11"/>
      <c r="J706" s="11"/>
      <c r="K706" s="11"/>
      <c r="M706" s="267">
        <v>1</v>
      </c>
      <c r="N706" s="69"/>
      <c r="P706" s="197">
        <v>0</v>
      </c>
      <c r="Q706" s="11"/>
      <c r="R706" s="197">
        <v>0</v>
      </c>
      <c r="S706" s="11"/>
      <c r="T706" s="221">
        <v>0</v>
      </c>
      <c r="U706" s="221"/>
      <c r="V706" s="221">
        <v>0</v>
      </c>
      <c r="W706" s="11"/>
      <c r="Y706" s="197">
        <v>0</v>
      </c>
      <c r="Z706" s="197">
        <v>0</v>
      </c>
      <c r="AB706" s="11"/>
      <c r="AC706" s="11"/>
      <c r="AD706" s="11"/>
      <c r="AH706" s="220"/>
      <c r="AI706" s="220"/>
      <c r="AJ706" s="220"/>
      <c r="AK706" s="220"/>
    </row>
    <row r="707" spans="1:37" s="5" customFormat="1" x14ac:dyDescent="0.2">
      <c r="A707" s="219"/>
      <c r="B707" s="11"/>
      <c r="C707" s="11" t="s">
        <v>146</v>
      </c>
      <c r="D707" s="11"/>
      <c r="E707" s="231">
        <v>8825</v>
      </c>
      <c r="F707" s="11"/>
      <c r="G707" s="11"/>
      <c r="H707" s="11"/>
      <c r="I707" s="11"/>
      <c r="J707" s="11"/>
      <c r="K707" s="11"/>
      <c r="M707" s="267">
        <v>3</v>
      </c>
      <c r="N707" s="69"/>
      <c r="P707" s="197">
        <v>128.20333333333335</v>
      </c>
      <c r="Q707" s="11"/>
      <c r="R707" s="197">
        <v>149.13999999999999</v>
      </c>
      <c r="S707" s="11"/>
      <c r="T707" s="221">
        <v>142.41666666666666</v>
      </c>
      <c r="U707" s="221"/>
      <c r="V707" s="221">
        <v>143.44999999999999</v>
      </c>
      <c r="W707" s="11"/>
      <c r="Y707" s="197">
        <v>384.61</v>
      </c>
      <c r="Z707" s="197">
        <v>384.61</v>
      </c>
      <c r="AB707" s="11"/>
      <c r="AC707" s="11"/>
      <c r="AD707" s="11"/>
      <c r="AH707" s="220"/>
      <c r="AI707" s="220"/>
      <c r="AJ707" s="220"/>
      <c r="AK707" s="220"/>
    </row>
    <row r="708" spans="1:37" s="5" customFormat="1" x14ac:dyDescent="0.2">
      <c r="A708" s="219"/>
      <c r="B708" s="11"/>
      <c r="C708" s="11" t="s">
        <v>148</v>
      </c>
      <c r="D708" s="11"/>
      <c r="E708" s="231">
        <v>7848</v>
      </c>
      <c r="F708" s="11"/>
      <c r="G708" s="11"/>
      <c r="H708" s="11"/>
      <c r="I708" s="11"/>
      <c r="J708" s="11"/>
      <c r="K708" s="11"/>
      <c r="M708" s="267">
        <v>52</v>
      </c>
      <c r="N708" s="69"/>
      <c r="P708" s="197">
        <v>430.02490566037733</v>
      </c>
      <c r="Q708" s="11"/>
      <c r="R708" s="197">
        <v>61.33</v>
      </c>
      <c r="S708" s="11"/>
      <c r="T708" s="221">
        <v>702.22981132075472</v>
      </c>
      <c r="U708" s="221"/>
      <c r="V708" s="221">
        <v>21.67</v>
      </c>
      <c r="W708" s="11"/>
      <c r="Y708" s="197">
        <v>22791.32</v>
      </c>
      <c r="Z708" s="197">
        <v>22791.32</v>
      </c>
      <c r="AB708" s="11"/>
      <c r="AC708" s="11"/>
      <c r="AD708" s="11"/>
      <c r="AH708" s="220"/>
      <c r="AI708" s="220"/>
      <c r="AJ708" s="220"/>
      <c r="AK708" s="220"/>
    </row>
    <row r="709" spans="1:37" s="5" customFormat="1" x14ac:dyDescent="0.2">
      <c r="A709" s="219"/>
      <c r="B709" s="11"/>
      <c r="C709" s="11" t="s">
        <v>149</v>
      </c>
      <c r="D709" s="11"/>
      <c r="E709" s="231">
        <v>8530</v>
      </c>
      <c r="F709" s="11"/>
      <c r="G709" s="11"/>
      <c r="H709" s="11"/>
      <c r="I709" s="11"/>
      <c r="J709" s="11"/>
      <c r="K709" s="11"/>
      <c r="M709" s="267">
        <v>3</v>
      </c>
      <c r="N709" s="69"/>
      <c r="P709" s="197">
        <v>135.70666666666668</v>
      </c>
      <c r="Q709" s="11"/>
      <c r="R709" s="197">
        <v>138.66999999999999</v>
      </c>
      <c r="S709" s="11"/>
      <c r="T709" s="221">
        <v>195.39333333333335</v>
      </c>
      <c r="U709" s="221"/>
      <c r="V709" s="221">
        <v>201.24</v>
      </c>
      <c r="W709" s="11"/>
      <c r="Y709" s="197">
        <v>407.12</v>
      </c>
      <c r="Z709" s="197">
        <v>407.12</v>
      </c>
      <c r="AB709" s="11"/>
      <c r="AC709" s="11"/>
      <c r="AD709" s="11"/>
      <c r="AH709" s="220"/>
      <c r="AI709" s="220"/>
      <c r="AJ709" s="220"/>
      <c r="AK709" s="220"/>
    </row>
    <row r="710" spans="1:37" s="5" customFormat="1" x14ac:dyDescent="0.2">
      <c r="A710" s="219"/>
      <c r="B710" s="11"/>
      <c r="C710" s="11" t="s">
        <v>150</v>
      </c>
      <c r="D710" s="11"/>
      <c r="E710" s="231">
        <v>8530</v>
      </c>
      <c r="F710" s="11"/>
      <c r="G710" s="11"/>
      <c r="H710" s="11"/>
      <c r="I710" s="11"/>
      <c r="J710" s="11"/>
      <c r="K710" s="11"/>
      <c r="M710" s="267">
        <v>230</v>
      </c>
      <c r="N710" s="69"/>
      <c r="P710" s="197">
        <v>150.31804255319148</v>
      </c>
      <c r="Q710" s="11"/>
      <c r="R710" s="197">
        <v>78.05</v>
      </c>
      <c r="S710" s="11"/>
      <c r="T710" s="221">
        <v>225.45578723404256</v>
      </c>
      <c r="U710" s="221"/>
      <c r="V710" s="221">
        <v>84.62</v>
      </c>
      <c r="W710" s="11"/>
      <c r="Y710" s="197">
        <v>35324.74</v>
      </c>
      <c r="Z710" s="197">
        <v>35341.9</v>
      </c>
      <c r="AB710" s="11"/>
      <c r="AC710" s="11"/>
      <c r="AD710" s="11"/>
      <c r="AH710" s="220"/>
      <c r="AI710" s="220"/>
      <c r="AJ710" s="220"/>
      <c r="AK710" s="220"/>
    </row>
    <row r="711" spans="1:37" s="5" customFormat="1" x14ac:dyDescent="0.2">
      <c r="A711" s="219"/>
      <c r="B711" s="11"/>
      <c r="C711" s="11" t="s">
        <v>153</v>
      </c>
      <c r="D711" s="11"/>
      <c r="E711" s="231">
        <v>8833</v>
      </c>
      <c r="F711" s="11"/>
      <c r="G711" s="11"/>
      <c r="H711" s="11"/>
      <c r="I711" s="11"/>
      <c r="J711" s="11"/>
      <c r="K711" s="11"/>
      <c r="M711" s="267">
        <v>2</v>
      </c>
      <c r="N711" s="69"/>
      <c r="P711" s="197">
        <v>245.73</v>
      </c>
      <c r="Q711" s="11"/>
      <c r="R711" s="197">
        <v>245.73</v>
      </c>
      <c r="S711" s="11"/>
      <c r="T711" s="221">
        <v>201.81</v>
      </c>
      <c r="U711" s="221"/>
      <c r="V711" s="221">
        <v>201.81</v>
      </c>
      <c r="W711" s="11"/>
      <c r="Y711" s="197">
        <v>491.46</v>
      </c>
      <c r="Z711" s="197">
        <v>491.46</v>
      </c>
      <c r="AB711" s="11"/>
      <c r="AC711" s="11"/>
      <c r="AD711" s="11"/>
      <c r="AH711" s="220"/>
      <c r="AI711" s="220"/>
      <c r="AJ711" s="220"/>
      <c r="AK711" s="220"/>
    </row>
    <row r="712" spans="1:37" s="5" customFormat="1" x14ac:dyDescent="0.2">
      <c r="A712" s="219"/>
      <c r="B712" s="11"/>
      <c r="C712" s="11" t="s">
        <v>155</v>
      </c>
      <c r="D712" s="11"/>
      <c r="E712" s="231">
        <v>8801</v>
      </c>
      <c r="F712" s="11"/>
      <c r="G712" s="11"/>
      <c r="H712" s="11"/>
      <c r="I712" s="11"/>
      <c r="J712" s="11"/>
      <c r="K712" s="11"/>
      <c r="M712" s="267">
        <v>1</v>
      </c>
      <c r="N712" s="69"/>
      <c r="P712" s="197">
        <v>413.09</v>
      </c>
      <c r="Q712" s="11"/>
      <c r="R712" s="197">
        <v>413.09</v>
      </c>
      <c r="S712" s="11"/>
      <c r="T712" s="221">
        <v>376.68</v>
      </c>
      <c r="U712" s="221"/>
      <c r="V712" s="221">
        <v>376.68</v>
      </c>
      <c r="W712" s="11"/>
      <c r="Y712" s="197">
        <v>413.09</v>
      </c>
      <c r="Z712" s="197">
        <v>413.09</v>
      </c>
      <c r="AB712" s="11"/>
      <c r="AC712" s="11"/>
      <c r="AD712" s="11"/>
      <c r="AH712" s="220"/>
      <c r="AI712" s="220"/>
      <c r="AJ712" s="220"/>
      <c r="AK712" s="220"/>
    </row>
    <row r="713" spans="1:37" s="5" customFormat="1" x14ac:dyDescent="0.2">
      <c r="A713" s="219"/>
      <c r="B713" s="11"/>
      <c r="C713" s="11" t="s">
        <v>155</v>
      </c>
      <c r="D713" s="11"/>
      <c r="E713" s="231">
        <v>8826</v>
      </c>
      <c r="F713" s="11"/>
      <c r="G713" s="11"/>
      <c r="H713" s="11"/>
      <c r="I713" s="11"/>
      <c r="J713" s="11"/>
      <c r="K713" s="11"/>
      <c r="M713" s="267">
        <v>1</v>
      </c>
      <c r="N713" s="69"/>
      <c r="P713" s="197">
        <v>39.92</v>
      </c>
      <c r="Q713" s="11"/>
      <c r="R713" s="197">
        <v>39.92</v>
      </c>
      <c r="S713" s="11"/>
      <c r="T713" s="221">
        <v>6.19</v>
      </c>
      <c r="U713" s="221"/>
      <c r="V713" s="221">
        <v>6.19</v>
      </c>
      <c r="W713" s="11"/>
      <c r="Y713" s="197">
        <v>39.92</v>
      </c>
      <c r="Z713" s="197">
        <v>39.92</v>
      </c>
      <c r="AB713" s="11"/>
      <c r="AC713" s="11"/>
      <c r="AD713" s="11"/>
      <c r="AH713" s="220"/>
      <c r="AI713" s="220"/>
      <c r="AJ713" s="220"/>
      <c r="AK713" s="220"/>
    </row>
    <row r="714" spans="1:37" s="5" customFormat="1" x14ac:dyDescent="0.2">
      <c r="A714" s="219"/>
      <c r="B714" s="11"/>
      <c r="C714" s="11" t="s">
        <v>154</v>
      </c>
      <c r="D714" s="11"/>
      <c r="E714" s="231">
        <v>8833</v>
      </c>
      <c r="F714" s="11"/>
      <c r="G714" s="11"/>
      <c r="H714" s="11"/>
      <c r="I714" s="11"/>
      <c r="J714" s="11"/>
      <c r="K714" s="11"/>
      <c r="M714" s="267">
        <v>167</v>
      </c>
      <c r="N714" s="69"/>
      <c r="P714" s="197">
        <v>184.25793103448277</v>
      </c>
      <c r="Q714" s="11"/>
      <c r="R714" s="197">
        <v>58.22</v>
      </c>
      <c r="S714" s="11"/>
      <c r="T714" s="221">
        <v>256.85431034482764</v>
      </c>
      <c r="U714" s="221"/>
      <c r="V714" s="221">
        <v>38.700000000000003</v>
      </c>
      <c r="W714" s="11"/>
      <c r="Y714" s="197">
        <v>32060.880000000001</v>
      </c>
      <c r="Z714" s="197">
        <v>32060.880000000001</v>
      </c>
      <c r="AB714" s="11"/>
      <c r="AC714" s="11"/>
      <c r="AD714" s="11"/>
      <c r="AH714" s="220"/>
      <c r="AI714" s="220"/>
      <c r="AJ714" s="220"/>
      <c r="AK714" s="220"/>
    </row>
    <row r="715" spans="1:37" s="5" customFormat="1" x14ac:dyDescent="0.2">
      <c r="A715" s="219"/>
      <c r="B715" s="11"/>
      <c r="C715" s="11" t="s">
        <v>158</v>
      </c>
      <c r="D715" s="11"/>
      <c r="E715" s="231">
        <v>7036</v>
      </c>
      <c r="F715" s="11"/>
      <c r="G715" s="11"/>
      <c r="H715" s="11"/>
      <c r="I715" s="11"/>
      <c r="J715" s="11"/>
      <c r="K715" s="11"/>
      <c r="M715" s="267">
        <v>1437</v>
      </c>
      <c r="N715" s="69"/>
      <c r="P715" s="197">
        <v>407.16147058823526</v>
      </c>
      <c r="Q715" s="11"/>
      <c r="R715" s="197">
        <v>74.94</v>
      </c>
      <c r="S715" s="11"/>
      <c r="T715" s="221">
        <v>726.36231707317086</v>
      </c>
      <c r="U715" s="221"/>
      <c r="V715" s="221">
        <v>57.04</v>
      </c>
      <c r="W715" s="11"/>
      <c r="Y715" s="197">
        <v>567583.09</v>
      </c>
      <c r="Z715" s="197">
        <v>567583.09</v>
      </c>
      <c r="AB715" s="11"/>
      <c r="AC715" s="11"/>
      <c r="AD715" s="11"/>
      <c r="AH715" s="220"/>
      <c r="AI715" s="220"/>
      <c r="AJ715" s="220"/>
      <c r="AK715" s="220"/>
    </row>
    <row r="716" spans="1:37" s="5" customFormat="1" x14ac:dyDescent="0.2">
      <c r="A716" s="219"/>
      <c r="B716" s="11"/>
      <c r="C716" s="11" t="s">
        <v>160</v>
      </c>
      <c r="D716" s="11"/>
      <c r="E716" s="231">
        <v>7853</v>
      </c>
      <c r="F716" s="11"/>
      <c r="G716" s="11"/>
      <c r="H716" s="11"/>
      <c r="I716" s="11"/>
      <c r="J716" s="11"/>
      <c r="K716" s="11"/>
      <c r="M716" s="267">
        <v>111</v>
      </c>
      <c r="N716" s="69"/>
      <c r="P716" s="197">
        <v>146.63293478260869</v>
      </c>
      <c r="Q716" s="11"/>
      <c r="R716" s="197">
        <v>59.519999999999996</v>
      </c>
      <c r="S716" s="11"/>
      <c r="T716" s="221">
        <v>186.04695652173913</v>
      </c>
      <c r="U716" s="221"/>
      <c r="V716" s="221">
        <v>46.44</v>
      </c>
      <c r="W716" s="11"/>
      <c r="Y716" s="197">
        <v>13490.23</v>
      </c>
      <c r="Z716" s="197">
        <v>13490.23</v>
      </c>
      <c r="AB716" s="11"/>
      <c r="AC716" s="11"/>
      <c r="AD716" s="11"/>
      <c r="AH716" s="220"/>
      <c r="AI716" s="220"/>
      <c r="AJ716" s="220"/>
      <c r="AK716" s="220"/>
    </row>
    <row r="717" spans="1:37" s="5" customFormat="1" x14ac:dyDescent="0.2">
      <c r="A717" s="219"/>
      <c r="B717" s="11"/>
      <c r="C717" s="11" t="s">
        <v>163</v>
      </c>
      <c r="D717" s="11"/>
      <c r="E717" s="231">
        <v>8865</v>
      </c>
      <c r="F717" s="11"/>
      <c r="G717" s="11"/>
      <c r="H717" s="11"/>
      <c r="I717" s="11"/>
      <c r="J717" s="11"/>
      <c r="K717" s="11"/>
      <c r="M717" s="267">
        <v>3</v>
      </c>
      <c r="N717" s="69"/>
      <c r="P717" s="197">
        <v>9509.2537499999999</v>
      </c>
      <c r="Q717" s="11"/>
      <c r="R717" s="197">
        <v>12555.1</v>
      </c>
      <c r="S717" s="11"/>
      <c r="T717" s="221">
        <v>29218.418750000001</v>
      </c>
      <c r="U717" s="221"/>
      <c r="V717" s="221">
        <v>43034.400000000001</v>
      </c>
      <c r="W717" s="11"/>
      <c r="Y717" s="197">
        <v>76074.03</v>
      </c>
      <c r="Z717" s="197">
        <v>76074.03</v>
      </c>
      <c r="AB717" s="11"/>
      <c r="AC717" s="11"/>
      <c r="AD717" s="11"/>
      <c r="AH717" s="220"/>
      <c r="AI717" s="220"/>
      <c r="AJ717" s="220"/>
      <c r="AK717" s="220"/>
    </row>
    <row r="718" spans="1:37" s="5" customFormat="1" x14ac:dyDescent="0.2">
      <c r="A718" s="219"/>
      <c r="B718" s="11"/>
      <c r="C718" s="11" t="s">
        <v>164</v>
      </c>
      <c r="D718" s="11"/>
      <c r="E718" s="231">
        <v>8865</v>
      </c>
      <c r="F718" s="11"/>
      <c r="G718" s="11"/>
      <c r="H718" s="11"/>
      <c r="I718" s="11"/>
      <c r="J718" s="11"/>
      <c r="K718" s="11"/>
      <c r="M718" s="267">
        <v>7</v>
      </c>
      <c r="N718" s="69"/>
      <c r="P718" s="197">
        <v>408.72285714285715</v>
      </c>
      <c r="Q718" s="11"/>
      <c r="R718" s="197">
        <v>128.24</v>
      </c>
      <c r="S718" s="11"/>
      <c r="T718" s="221">
        <v>741.6514285714286</v>
      </c>
      <c r="U718" s="221"/>
      <c r="V718" s="221">
        <v>71.209999999999994</v>
      </c>
      <c r="W718" s="11"/>
      <c r="Y718" s="197">
        <v>2861.06</v>
      </c>
      <c r="Z718" s="197">
        <v>2861.06</v>
      </c>
      <c r="AB718" s="11"/>
      <c r="AC718" s="11"/>
      <c r="AD718" s="11"/>
      <c r="AH718" s="220"/>
      <c r="AI718" s="220"/>
      <c r="AJ718" s="220"/>
      <c r="AK718" s="220"/>
    </row>
    <row r="719" spans="1:37" s="5" customFormat="1" x14ac:dyDescent="0.2">
      <c r="A719" s="219"/>
      <c r="B719" s="11"/>
      <c r="C719" s="11" t="s">
        <v>164</v>
      </c>
      <c r="D719" s="11"/>
      <c r="E719" s="231">
        <v>8886</v>
      </c>
      <c r="F719" s="11"/>
      <c r="G719" s="11"/>
      <c r="H719" s="11"/>
      <c r="I719" s="11"/>
      <c r="J719" s="11"/>
      <c r="K719" s="11"/>
      <c r="M719" s="267">
        <v>1</v>
      </c>
      <c r="N719" s="69"/>
      <c r="P719" s="197">
        <v>63.52</v>
      </c>
      <c r="Q719" s="11"/>
      <c r="R719" s="197">
        <v>63.52</v>
      </c>
      <c r="S719" s="11"/>
      <c r="T719" s="221">
        <v>52.76</v>
      </c>
      <c r="U719" s="221"/>
      <c r="V719" s="221">
        <v>52.76</v>
      </c>
      <c r="W719" s="11"/>
      <c r="Y719" s="197">
        <v>63.52</v>
      </c>
      <c r="Z719" s="197">
        <v>63.52</v>
      </c>
      <c r="AB719" s="11"/>
      <c r="AC719" s="11"/>
      <c r="AD719" s="11"/>
      <c r="AH719" s="220"/>
      <c r="AI719" s="220"/>
      <c r="AJ719" s="220"/>
      <c r="AK719" s="220"/>
    </row>
    <row r="720" spans="1:37" s="5" customFormat="1" x14ac:dyDescent="0.2">
      <c r="A720" s="219"/>
      <c r="B720" s="11"/>
      <c r="C720" s="11" t="s">
        <v>165</v>
      </c>
      <c r="D720" s="11"/>
      <c r="E720" s="231">
        <v>7840</v>
      </c>
      <c r="F720" s="11"/>
      <c r="G720" s="11"/>
      <c r="H720" s="11"/>
      <c r="I720" s="11"/>
      <c r="J720" s="11"/>
      <c r="K720" s="11"/>
      <c r="M720" s="267">
        <v>1</v>
      </c>
      <c r="N720" s="69"/>
      <c r="P720" s="197">
        <v>7133.28</v>
      </c>
      <c r="Q720" s="11"/>
      <c r="R720" s="197">
        <v>7133.28</v>
      </c>
      <c r="S720" s="11"/>
      <c r="T720" s="221">
        <v>25236.47</v>
      </c>
      <c r="U720" s="221"/>
      <c r="V720" s="221">
        <v>25236.47</v>
      </c>
      <c r="W720" s="11"/>
      <c r="Y720" s="197">
        <v>7133.28</v>
      </c>
      <c r="Z720" s="197">
        <v>7133.28</v>
      </c>
      <c r="AB720" s="11"/>
      <c r="AC720" s="11"/>
      <c r="AD720" s="11"/>
      <c r="AH720" s="220"/>
      <c r="AI720" s="220"/>
      <c r="AJ720" s="220"/>
      <c r="AK720" s="220"/>
    </row>
    <row r="721" spans="1:37" s="5" customFormat="1" x14ac:dyDescent="0.2">
      <c r="A721" s="219"/>
      <c r="B721" s="11"/>
      <c r="C721" s="11" t="s">
        <v>166</v>
      </c>
      <c r="D721" s="11"/>
      <c r="E721" s="231">
        <v>7840</v>
      </c>
      <c r="F721" s="11"/>
      <c r="G721" s="11"/>
      <c r="H721" s="11"/>
      <c r="I721" s="11"/>
      <c r="J721" s="11"/>
      <c r="K721" s="11"/>
      <c r="M721" s="267">
        <v>1</v>
      </c>
      <c r="N721" s="69"/>
      <c r="P721" s="197">
        <v>48.83</v>
      </c>
      <c r="Q721" s="11"/>
      <c r="R721" s="197">
        <v>48.83</v>
      </c>
      <c r="S721" s="11"/>
      <c r="T721" s="221">
        <v>23.74</v>
      </c>
      <c r="U721" s="221"/>
      <c r="V721" s="221">
        <v>23.74</v>
      </c>
      <c r="W721" s="11"/>
      <c r="Y721" s="197">
        <v>48.83</v>
      </c>
      <c r="Z721" s="197">
        <v>48.83</v>
      </c>
      <c r="AB721" s="11"/>
      <c r="AC721" s="11"/>
      <c r="AD721" s="11"/>
      <c r="AH721" s="220"/>
      <c r="AI721" s="220"/>
      <c r="AJ721" s="220"/>
      <c r="AK721" s="220"/>
    </row>
    <row r="722" spans="1:37" s="5" customFormat="1" x14ac:dyDescent="0.2">
      <c r="A722" s="219"/>
      <c r="B722" s="11"/>
      <c r="C722" s="11" t="s">
        <v>166</v>
      </c>
      <c r="D722" s="11"/>
      <c r="E722" s="231">
        <v>7865</v>
      </c>
      <c r="F722" s="11"/>
      <c r="G722" s="11"/>
      <c r="H722" s="11"/>
      <c r="I722" s="11"/>
      <c r="J722" s="11"/>
      <c r="K722" s="11"/>
      <c r="M722" s="267">
        <v>1</v>
      </c>
      <c r="N722" s="69"/>
      <c r="P722" s="197">
        <v>345.91</v>
      </c>
      <c r="Q722" s="11"/>
      <c r="R722" s="197">
        <v>345.91</v>
      </c>
      <c r="S722" s="11"/>
      <c r="T722" s="221">
        <v>0</v>
      </c>
      <c r="U722" s="221"/>
      <c r="V722" s="221">
        <v>0</v>
      </c>
      <c r="W722" s="11"/>
      <c r="Y722" s="197">
        <v>345.91</v>
      </c>
      <c r="Z722" s="197">
        <v>345.91</v>
      </c>
      <c r="AB722" s="11"/>
      <c r="AC722" s="11"/>
      <c r="AD722" s="11"/>
      <c r="AH722" s="220"/>
      <c r="AI722" s="220"/>
      <c r="AJ722" s="220"/>
      <c r="AK722" s="220"/>
    </row>
    <row r="723" spans="1:37" s="5" customFormat="1" x14ac:dyDescent="0.2">
      <c r="A723" s="219"/>
      <c r="B723" s="11"/>
      <c r="C723" s="11" t="s">
        <v>278</v>
      </c>
      <c r="D723" s="11"/>
      <c r="E723" s="231">
        <v>7428</v>
      </c>
      <c r="F723" s="11"/>
      <c r="G723" s="11"/>
      <c r="H723" s="11"/>
      <c r="I723" s="11"/>
      <c r="J723" s="11"/>
      <c r="K723" s="11"/>
      <c r="M723" s="267">
        <v>2</v>
      </c>
      <c r="N723" s="69"/>
      <c r="P723" s="197">
        <v>0</v>
      </c>
      <c r="Q723" s="11"/>
      <c r="R723" s="197">
        <v>0</v>
      </c>
      <c r="S723" s="11"/>
      <c r="T723" s="221">
        <v>0</v>
      </c>
      <c r="U723" s="221"/>
      <c r="V723" s="221">
        <v>0</v>
      </c>
      <c r="W723" s="11"/>
      <c r="Y723" s="197">
        <v>0</v>
      </c>
      <c r="Z723" s="197">
        <v>0</v>
      </c>
      <c r="AB723" s="11"/>
      <c r="AC723" s="11"/>
      <c r="AD723" s="11"/>
      <c r="AH723" s="220"/>
      <c r="AI723" s="220"/>
      <c r="AJ723" s="220"/>
      <c r="AK723" s="220"/>
    </row>
    <row r="724" spans="1:37" s="5" customFormat="1" x14ac:dyDescent="0.2">
      <c r="A724" s="219"/>
      <c r="B724" s="11"/>
      <c r="C724" s="11" t="s">
        <v>168</v>
      </c>
      <c r="D724" s="11"/>
      <c r="E724" s="231">
        <v>7428</v>
      </c>
      <c r="F724" s="11"/>
      <c r="G724" s="11"/>
      <c r="H724" s="11"/>
      <c r="I724" s="11"/>
      <c r="J724" s="11"/>
      <c r="K724" s="11"/>
      <c r="M724" s="267">
        <v>10</v>
      </c>
      <c r="N724" s="69"/>
      <c r="P724" s="197">
        <v>798.74099999999999</v>
      </c>
      <c r="Q724" s="11"/>
      <c r="R724" s="197">
        <v>45.650000000000006</v>
      </c>
      <c r="S724" s="11"/>
      <c r="T724" s="221">
        <v>1299.82</v>
      </c>
      <c r="U724" s="221"/>
      <c r="V724" s="221">
        <v>17.54</v>
      </c>
      <c r="W724" s="11"/>
      <c r="Y724" s="197">
        <v>7987.41</v>
      </c>
      <c r="Z724" s="197">
        <v>7987.41</v>
      </c>
      <c r="AB724" s="11"/>
      <c r="AC724" s="11"/>
      <c r="AD724" s="11"/>
      <c r="AH724" s="220"/>
      <c r="AI724" s="220"/>
      <c r="AJ724" s="220"/>
      <c r="AK724" s="220"/>
    </row>
    <row r="725" spans="1:37" s="5" customFormat="1" x14ac:dyDescent="0.2">
      <c r="A725" s="219"/>
      <c r="B725" s="11"/>
      <c r="C725" s="11" t="s">
        <v>169</v>
      </c>
      <c r="D725" s="11"/>
      <c r="E725" s="231">
        <v>8840</v>
      </c>
      <c r="F725" s="11"/>
      <c r="G725" s="11"/>
      <c r="H725" s="11"/>
      <c r="I725" s="11"/>
      <c r="J725" s="11"/>
      <c r="K725" s="11"/>
      <c r="M725" s="267">
        <v>3</v>
      </c>
      <c r="N725" s="69"/>
      <c r="P725" s="197">
        <v>62.56</v>
      </c>
      <c r="Q725" s="11"/>
      <c r="R725" s="197">
        <v>59.25</v>
      </c>
      <c r="S725" s="11"/>
      <c r="T725" s="221">
        <v>50.913333333333334</v>
      </c>
      <c r="U725" s="221"/>
      <c r="V725" s="221">
        <v>44.38</v>
      </c>
      <c r="W725" s="11"/>
      <c r="Y725" s="197">
        <v>187.68</v>
      </c>
      <c r="Z725" s="197">
        <v>187.68</v>
      </c>
      <c r="AB725" s="11"/>
      <c r="AC725" s="11"/>
      <c r="AD725" s="11"/>
      <c r="AH725" s="220"/>
      <c r="AI725" s="220"/>
      <c r="AJ725" s="220"/>
      <c r="AK725" s="220"/>
    </row>
    <row r="726" spans="1:37" s="5" customFormat="1" x14ac:dyDescent="0.2">
      <c r="A726" s="219"/>
      <c r="B726" s="11"/>
      <c r="C726" s="11" t="s">
        <v>171</v>
      </c>
      <c r="D726" s="11"/>
      <c r="E726" s="231">
        <v>8840</v>
      </c>
      <c r="F726" s="11"/>
      <c r="G726" s="11"/>
      <c r="H726" s="11"/>
      <c r="I726" s="11"/>
      <c r="J726" s="11"/>
      <c r="K726" s="11"/>
      <c r="M726" s="267">
        <v>583</v>
      </c>
      <c r="N726" s="69"/>
      <c r="P726" s="197">
        <v>214.83511513157896</v>
      </c>
      <c r="Q726" s="11"/>
      <c r="R726" s="197">
        <v>60.82</v>
      </c>
      <c r="S726" s="11"/>
      <c r="T726" s="221">
        <v>469.3390460526316</v>
      </c>
      <c r="U726" s="221"/>
      <c r="V726" s="221">
        <v>46.954999999999998</v>
      </c>
      <c r="W726" s="11"/>
      <c r="Y726" s="197">
        <v>130619.75</v>
      </c>
      <c r="Z726" s="197">
        <v>130619.75</v>
      </c>
      <c r="AB726" s="11"/>
      <c r="AC726" s="11"/>
      <c r="AD726" s="11"/>
      <c r="AH726" s="220"/>
      <c r="AI726" s="220"/>
      <c r="AJ726" s="220"/>
      <c r="AK726" s="220"/>
    </row>
    <row r="727" spans="1:37" s="5" customFormat="1" x14ac:dyDescent="0.2">
      <c r="A727" s="219"/>
      <c r="B727" s="11"/>
      <c r="C727" s="11" t="s">
        <v>173</v>
      </c>
      <c r="D727" s="11"/>
      <c r="E727" s="231">
        <v>8848</v>
      </c>
      <c r="F727" s="11"/>
      <c r="G727" s="11"/>
      <c r="H727" s="11"/>
      <c r="I727" s="11"/>
      <c r="J727" s="11"/>
      <c r="K727" s="11"/>
      <c r="M727" s="267">
        <v>23</v>
      </c>
      <c r="N727" s="69"/>
      <c r="P727" s="197">
        <v>8016.4364000000005</v>
      </c>
      <c r="Q727" s="11"/>
      <c r="R727" s="197">
        <v>80.599999999999994</v>
      </c>
      <c r="S727" s="11"/>
      <c r="T727" s="221">
        <v>32418.472000000002</v>
      </c>
      <c r="U727" s="221"/>
      <c r="V727" s="221">
        <v>84.62</v>
      </c>
      <c r="W727" s="11"/>
      <c r="Y727" s="197">
        <v>200410.91</v>
      </c>
      <c r="Z727" s="197">
        <v>200368.22</v>
      </c>
      <c r="AB727" s="11"/>
      <c r="AC727" s="11"/>
      <c r="AD727" s="11"/>
      <c r="AH727" s="220"/>
      <c r="AI727" s="220"/>
      <c r="AJ727" s="220"/>
      <c r="AK727" s="220"/>
    </row>
    <row r="728" spans="1:37" s="5" customFormat="1" x14ac:dyDescent="0.2">
      <c r="A728" s="219"/>
      <c r="B728" s="11"/>
      <c r="C728" s="11" t="s">
        <v>174</v>
      </c>
      <c r="D728" s="11"/>
      <c r="E728" s="231">
        <v>7840</v>
      </c>
      <c r="F728" s="11"/>
      <c r="G728" s="11"/>
      <c r="H728" s="11"/>
      <c r="I728" s="11"/>
      <c r="J728" s="11"/>
      <c r="K728" s="11"/>
      <c r="M728" s="267">
        <v>1</v>
      </c>
      <c r="N728" s="69"/>
      <c r="P728" s="197">
        <v>95.85</v>
      </c>
      <c r="Q728" s="11"/>
      <c r="R728" s="197">
        <v>95.85</v>
      </c>
      <c r="S728" s="11"/>
      <c r="T728" s="221">
        <v>116.62</v>
      </c>
      <c r="U728" s="221"/>
      <c r="V728" s="221">
        <v>116.62</v>
      </c>
      <c r="W728" s="11"/>
      <c r="Y728" s="197">
        <v>95.85</v>
      </c>
      <c r="Z728" s="197">
        <v>95.85</v>
      </c>
      <c r="AB728" s="11"/>
      <c r="AC728" s="11"/>
      <c r="AD728" s="11"/>
      <c r="AH728" s="220"/>
      <c r="AI728" s="220"/>
      <c r="AJ728" s="220"/>
      <c r="AK728" s="220"/>
    </row>
    <row r="729" spans="1:37" s="5" customFormat="1" x14ac:dyDescent="0.2">
      <c r="A729" s="219"/>
      <c r="B729" s="11"/>
      <c r="C729" s="11" t="s">
        <v>178</v>
      </c>
      <c r="D729" s="11"/>
      <c r="E729" s="231">
        <v>7092</v>
      </c>
      <c r="F729" s="11"/>
      <c r="G729" s="11"/>
      <c r="H729" s="11"/>
      <c r="I729" s="11"/>
      <c r="J729" s="11"/>
      <c r="K729" s="11"/>
      <c r="M729" s="267">
        <v>233</v>
      </c>
      <c r="N729" s="69"/>
      <c r="P729" s="197">
        <v>227.57478070175441</v>
      </c>
      <c r="Q729" s="11"/>
      <c r="R729" s="197">
        <v>60.82</v>
      </c>
      <c r="S729" s="11"/>
      <c r="T729" s="221">
        <v>281.70942982456125</v>
      </c>
      <c r="U729" s="221"/>
      <c r="V729" s="221">
        <v>45.41</v>
      </c>
      <c r="W729" s="11"/>
      <c r="Y729" s="197">
        <v>51887.05</v>
      </c>
      <c r="Z729" s="197">
        <v>51820.22</v>
      </c>
      <c r="AB729" s="11"/>
      <c r="AC729" s="11"/>
      <c r="AD729" s="11"/>
      <c r="AH729" s="220"/>
      <c r="AI729" s="220"/>
      <c r="AJ729" s="220"/>
      <c r="AK729" s="220"/>
    </row>
    <row r="730" spans="1:37" s="5" customFormat="1" x14ac:dyDescent="0.2">
      <c r="A730" s="219"/>
      <c r="B730" s="11"/>
      <c r="C730" s="11" t="s">
        <v>183</v>
      </c>
      <c r="D730" s="11"/>
      <c r="E730" s="231">
        <v>7860</v>
      </c>
      <c r="F730" s="11"/>
      <c r="G730" s="11"/>
      <c r="H730" s="11"/>
      <c r="I730" s="11"/>
      <c r="J730" s="11"/>
      <c r="K730" s="11"/>
      <c r="M730" s="267">
        <v>4</v>
      </c>
      <c r="N730" s="69"/>
      <c r="P730" s="197">
        <v>118.77799999999999</v>
      </c>
      <c r="Q730" s="11"/>
      <c r="R730" s="197">
        <v>54.77</v>
      </c>
      <c r="S730" s="11"/>
      <c r="T730" s="221">
        <v>150.054</v>
      </c>
      <c r="U730" s="221"/>
      <c r="V730" s="221">
        <v>65.02</v>
      </c>
      <c r="W730" s="11"/>
      <c r="Y730" s="197">
        <v>593.89</v>
      </c>
      <c r="Z730" s="197">
        <v>593.89</v>
      </c>
      <c r="AB730" s="11"/>
      <c r="AC730" s="11"/>
      <c r="AD730" s="11"/>
      <c r="AH730" s="220"/>
      <c r="AI730" s="220"/>
      <c r="AJ730" s="220"/>
      <c r="AK730" s="220"/>
    </row>
    <row r="731" spans="1:37" s="5" customFormat="1" x14ac:dyDescent="0.2">
      <c r="A731" s="219"/>
      <c r="B731" s="11"/>
      <c r="C731" s="11" t="s">
        <v>184</v>
      </c>
      <c r="D731" s="11"/>
      <c r="E731" s="231">
        <v>7860</v>
      </c>
      <c r="F731" s="11"/>
      <c r="G731" s="11"/>
      <c r="H731" s="11"/>
      <c r="I731" s="11"/>
      <c r="J731" s="11"/>
      <c r="K731" s="11"/>
      <c r="M731" s="267">
        <v>498</v>
      </c>
      <c r="N731" s="69"/>
      <c r="P731" s="197">
        <v>257.32926587301586</v>
      </c>
      <c r="Q731" s="11"/>
      <c r="R731" s="197">
        <v>79.900000000000006</v>
      </c>
      <c r="S731" s="11"/>
      <c r="T731" s="221">
        <v>369.52301587301594</v>
      </c>
      <c r="U731" s="221"/>
      <c r="V731" s="221">
        <v>79.97999999999999</v>
      </c>
      <c r="W731" s="11"/>
      <c r="Y731" s="197">
        <v>129693.95</v>
      </c>
      <c r="Z731" s="197">
        <v>129666.94</v>
      </c>
      <c r="AB731" s="11"/>
      <c r="AC731" s="11"/>
      <c r="AD731" s="11"/>
      <c r="AH731" s="220"/>
      <c r="AI731" s="220"/>
      <c r="AJ731" s="220"/>
      <c r="AK731" s="220"/>
    </row>
    <row r="732" spans="1:37" s="5" customFormat="1" x14ac:dyDescent="0.2">
      <c r="A732" s="219"/>
      <c r="B732" s="11"/>
      <c r="C732" s="11" t="s">
        <v>184</v>
      </c>
      <c r="D732" s="11"/>
      <c r="E732" s="231">
        <v>8827</v>
      </c>
      <c r="F732" s="11"/>
      <c r="G732" s="11"/>
      <c r="H732" s="11"/>
      <c r="I732" s="11"/>
      <c r="J732" s="11"/>
      <c r="K732" s="11"/>
      <c r="M732" s="267">
        <v>1</v>
      </c>
      <c r="N732" s="69"/>
      <c r="P732" s="197">
        <v>328.18</v>
      </c>
      <c r="Q732" s="11"/>
      <c r="R732" s="197">
        <v>328.18</v>
      </c>
      <c r="S732" s="11"/>
      <c r="T732" s="221">
        <v>285.86</v>
      </c>
      <c r="U732" s="221"/>
      <c r="V732" s="221">
        <v>285.86</v>
      </c>
      <c r="W732" s="11"/>
      <c r="Y732" s="197">
        <v>328.18</v>
      </c>
      <c r="Z732" s="197">
        <v>328.18</v>
      </c>
      <c r="AB732" s="11"/>
      <c r="AC732" s="11"/>
      <c r="AD732" s="11"/>
      <c r="AH732" s="220"/>
      <c r="AI732" s="220"/>
      <c r="AJ732" s="220"/>
      <c r="AK732" s="220"/>
    </row>
    <row r="733" spans="1:37" s="5" customFormat="1" x14ac:dyDescent="0.2">
      <c r="A733" s="219"/>
      <c r="B733" s="11"/>
      <c r="C733" s="11" t="s">
        <v>186</v>
      </c>
      <c r="D733" s="11"/>
      <c r="E733" s="231">
        <v>7439</v>
      </c>
      <c r="F733" s="11"/>
      <c r="G733" s="11"/>
      <c r="H733" s="11"/>
      <c r="I733" s="11"/>
      <c r="J733" s="11"/>
      <c r="K733" s="11"/>
      <c r="M733" s="267">
        <v>2</v>
      </c>
      <c r="N733" s="69"/>
      <c r="P733" s="197">
        <v>36.295000000000002</v>
      </c>
      <c r="Q733" s="11"/>
      <c r="R733" s="197">
        <v>42.415000000000006</v>
      </c>
      <c r="S733" s="11"/>
      <c r="T733" s="221">
        <v>20.38</v>
      </c>
      <c r="U733" s="221"/>
      <c r="V733" s="221">
        <v>13.930000000000001</v>
      </c>
      <c r="W733" s="11"/>
      <c r="Y733" s="197">
        <v>145.18</v>
      </c>
      <c r="Z733" s="197">
        <v>145.18</v>
      </c>
      <c r="AB733" s="11"/>
      <c r="AC733" s="11"/>
      <c r="AD733" s="11"/>
      <c r="AH733" s="220"/>
      <c r="AI733" s="220"/>
      <c r="AJ733" s="220"/>
      <c r="AK733" s="220"/>
    </row>
    <row r="734" spans="1:37" s="5" customFormat="1" x14ac:dyDescent="0.2">
      <c r="A734" s="219"/>
      <c r="B734" s="11"/>
      <c r="C734" s="11" t="s">
        <v>187</v>
      </c>
      <c r="D734" s="11"/>
      <c r="E734" s="231">
        <v>7439</v>
      </c>
      <c r="F734" s="11"/>
      <c r="G734" s="11"/>
      <c r="H734" s="11"/>
      <c r="I734" s="11"/>
      <c r="J734" s="11"/>
      <c r="K734" s="11"/>
      <c r="M734" s="267">
        <v>23</v>
      </c>
      <c r="N734" s="69"/>
      <c r="P734" s="197">
        <v>66.150000000000006</v>
      </c>
      <c r="Q734" s="11"/>
      <c r="R734" s="197">
        <v>45.15</v>
      </c>
      <c r="S734" s="11"/>
      <c r="T734" s="221">
        <v>52.860434782608692</v>
      </c>
      <c r="U734" s="221"/>
      <c r="V734" s="221">
        <v>16.510000000000002</v>
      </c>
      <c r="W734" s="11"/>
      <c r="Y734" s="197">
        <v>1521.45</v>
      </c>
      <c r="Z734" s="197">
        <v>1521.45</v>
      </c>
      <c r="AB734" s="11"/>
      <c r="AC734" s="11"/>
      <c r="AD734" s="11"/>
      <c r="AH734" s="220"/>
      <c r="AI734" s="220"/>
      <c r="AJ734" s="220"/>
      <c r="AK734" s="220"/>
    </row>
    <row r="735" spans="1:37" s="5" customFormat="1" x14ac:dyDescent="0.2">
      <c r="A735" s="219"/>
      <c r="B735" s="11"/>
      <c r="C735" s="11" t="s">
        <v>279</v>
      </c>
      <c r="D735" s="11"/>
      <c r="E735" s="231">
        <v>7863</v>
      </c>
      <c r="F735" s="11"/>
      <c r="G735" s="11"/>
      <c r="H735" s="11"/>
      <c r="I735" s="11"/>
      <c r="J735" s="11"/>
      <c r="K735" s="11"/>
      <c r="M735" s="267">
        <v>2</v>
      </c>
      <c r="N735" s="69"/>
      <c r="P735" s="197">
        <v>0</v>
      </c>
      <c r="Q735" s="11"/>
      <c r="R735" s="197">
        <v>0</v>
      </c>
      <c r="S735" s="11"/>
      <c r="T735" s="221">
        <v>0</v>
      </c>
      <c r="U735" s="221"/>
      <c r="V735" s="221">
        <v>0</v>
      </c>
      <c r="W735" s="11"/>
      <c r="Y735" s="197">
        <v>0</v>
      </c>
      <c r="Z735" s="197">
        <v>0</v>
      </c>
      <c r="AB735" s="11"/>
      <c r="AC735" s="11"/>
      <c r="AD735" s="11"/>
      <c r="AH735" s="220"/>
      <c r="AI735" s="220"/>
      <c r="AJ735" s="220"/>
      <c r="AK735" s="220"/>
    </row>
    <row r="736" spans="1:37" s="5" customFormat="1" x14ac:dyDescent="0.2">
      <c r="A736" s="219"/>
      <c r="B736" s="11"/>
      <c r="C736" s="11" t="s">
        <v>190</v>
      </c>
      <c r="D736" s="11"/>
      <c r="E736" s="231">
        <v>7863</v>
      </c>
      <c r="F736" s="11"/>
      <c r="G736" s="11"/>
      <c r="H736" s="11"/>
      <c r="I736" s="11"/>
      <c r="J736" s="11"/>
      <c r="K736" s="11"/>
      <c r="M736" s="267">
        <v>23</v>
      </c>
      <c r="N736" s="69"/>
      <c r="P736" s="197">
        <v>297.1493103448276</v>
      </c>
      <c r="Q736" s="11"/>
      <c r="R736" s="197">
        <v>91.15</v>
      </c>
      <c r="S736" s="11"/>
      <c r="T736" s="221">
        <v>153.62620689655171</v>
      </c>
      <c r="U736" s="221"/>
      <c r="V736" s="221">
        <v>63.98</v>
      </c>
      <c r="W736" s="11"/>
      <c r="Y736" s="197">
        <v>8617.33</v>
      </c>
      <c r="Z736" s="197">
        <v>8617.33</v>
      </c>
      <c r="AB736" s="11"/>
      <c r="AC736" s="11"/>
      <c r="AD736" s="11"/>
      <c r="AH736" s="220"/>
      <c r="AI736" s="220"/>
      <c r="AJ736" s="220"/>
      <c r="AK736" s="220"/>
    </row>
    <row r="737" spans="1:37" s="5" customFormat="1" x14ac:dyDescent="0.2">
      <c r="A737" s="219"/>
      <c r="B737" s="11"/>
      <c r="C737" s="11" t="s">
        <v>192</v>
      </c>
      <c r="D737" s="11"/>
      <c r="E737" s="231">
        <v>8525</v>
      </c>
      <c r="F737" s="11"/>
      <c r="G737" s="11"/>
      <c r="H737" s="11"/>
      <c r="I737" s="11"/>
      <c r="J737" s="11"/>
      <c r="K737" s="11"/>
      <c r="M737" s="267">
        <v>2</v>
      </c>
      <c r="N737" s="69"/>
      <c r="P737" s="197">
        <v>87.724999999999994</v>
      </c>
      <c r="Q737" s="11"/>
      <c r="R737" s="197">
        <v>87.724999999999994</v>
      </c>
      <c r="S737" s="11"/>
      <c r="T737" s="221">
        <v>100.62</v>
      </c>
      <c r="U737" s="221"/>
      <c r="V737" s="221">
        <v>100.62</v>
      </c>
      <c r="W737" s="11"/>
      <c r="Y737" s="197">
        <v>175.45</v>
      </c>
      <c r="Z737" s="197">
        <v>175.45</v>
      </c>
      <c r="AB737" s="11"/>
      <c r="AC737" s="11"/>
      <c r="AD737" s="11"/>
      <c r="AH737" s="220"/>
      <c r="AI737" s="220"/>
      <c r="AJ737" s="220"/>
      <c r="AK737" s="220"/>
    </row>
    <row r="738" spans="1:37" s="5" customFormat="1" x14ac:dyDescent="0.2">
      <c r="A738" s="219"/>
      <c r="B738" s="11"/>
      <c r="C738" s="11" t="s">
        <v>192</v>
      </c>
      <c r="D738" s="11"/>
      <c r="E738" s="231">
        <v>8534</v>
      </c>
      <c r="F738" s="11"/>
      <c r="G738" s="11"/>
      <c r="H738" s="11"/>
      <c r="I738" s="11"/>
      <c r="J738" s="11"/>
      <c r="K738" s="11"/>
      <c r="M738" s="267">
        <v>318</v>
      </c>
      <c r="N738" s="69"/>
      <c r="P738" s="197">
        <v>427.86589080459765</v>
      </c>
      <c r="Q738" s="11"/>
      <c r="R738" s="197">
        <v>77.02</v>
      </c>
      <c r="S738" s="11"/>
      <c r="T738" s="221">
        <v>1018.7811494252876</v>
      </c>
      <c r="U738" s="221"/>
      <c r="V738" s="221">
        <v>74.819999999999993</v>
      </c>
      <c r="W738" s="11"/>
      <c r="Y738" s="197">
        <v>148897.32999999999</v>
      </c>
      <c r="Z738" s="197">
        <v>148897.32999999999</v>
      </c>
      <c r="AB738" s="11"/>
      <c r="AC738" s="11"/>
      <c r="AD738" s="11"/>
      <c r="AH738" s="220"/>
      <c r="AI738" s="220"/>
      <c r="AJ738" s="220"/>
      <c r="AK738" s="220"/>
    </row>
    <row r="739" spans="1:37" s="5" customFormat="1" x14ac:dyDescent="0.2">
      <c r="A739" s="219"/>
      <c r="B739" s="11"/>
      <c r="C739" s="11" t="s">
        <v>193</v>
      </c>
      <c r="D739" s="11"/>
      <c r="E739" s="231">
        <v>8861</v>
      </c>
      <c r="F739" s="11"/>
      <c r="G739" s="11"/>
      <c r="H739" s="11"/>
      <c r="I739" s="11"/>
      <c r="J739" s="11"/>
      <c r="K739" s="11"/>
      <c r="M739" s="267">
        <v>1194</v>
      </c>
      <c r="N739" s="69"/>
      <c r="P739" s="197">
        <v>391.42759153783567</v>
      </c>
      <c r="Q739" s="11"/>
      <c r="R739" s="197">
        <v>75.989999999999995</v>
      </c>
      <c r="S739" s="11"/>
      <c r="T739" s="221">
        <v>825.47079739625701</v>
      </c>
      <c r="U739" s="221"/>
      <c r="V739" s="221">
        <v>72.239999999999995</v>
      </c>
      <c r="W739" s="11"/>
      <c r="Y739" s="197">
        <v>481064.51</v>
      </c>
      <c r="Z739" s="197">
        <v>481064.51</v>
      </c>
      <c r="AB739" s="11"/>
      <c r="AC739" s="11"/>
      <c r="AD739" s="11"/>
      <c r="AH739" s="220"/>
      <c r="AI739" s="220"/>
      <c r="AJ739" s="220"/>
      <c r="AK739" s="220"/>
    </row>
    <row r="740" spans="1:37" s="5" customFormat="1" x14ac:dyDescent="0.2">
      <c r="A740" s="219"/>
      <c r="B740" s="11"/>
      <c r="C740" s="11" t="s">
        <v>193</v>
      </c>
      <c r="D740" s="11"/>
      <c r="E740" s="231">
        <v>8862</v>
      </c>
      <c r="F740" s="11"/>
      <c r="G740" s="11"/>
      <c r="H740" s="11"/>
      <c r="I740" s="11"/>
      <c r="J740" s="11"/>
      <c r="K740" s="11"/>
      <c r="M740" s="267">
        <v>1</v>
      </c>
      <c r="N740" s="69"/>
      <c r="P740" s="197">
        <v>40.97</v>
      </c>
      <c r="Q740" s="11"/>
      <c r="R740" s="197">
        <v>40.97</v>
      </c>
      <c r="S740" s="11"/>
      <c r="T740" s="221">
        <v>8.26</v>
      </c>
      <c r="U740" s="221"/>
      <c r="V740" s="221">
        <v>8.26</v>
      </c>
      <c r="W740" s="11"/>
      <c r="Y740" s="197">
        <v>40.97</v>
      </c>
      <c r="Z740" s="197">
        <v>40.97</v>
      </c>
      <c r="AB740" s="11"/>
      <c r="AC740" s="11"/>
      <c r="AD740" s="11"/>
      <c r="AH740" s="220"/>
      <c r="AI740" s="220"/>
      <c r="AJ740" s="220"/>
      <c r="AK740" s="220"/>
    </row>
    <row r="741" spans="1:37" s="5" customFormat="1" x14ac:dyDescent="0.2">
      <c r="A741" s="219"/>
      <c r="B741" s="11"/>
      <c r="C741" s="11" t="s">
        <v>195</v>
      </c>
      <c r="D741" s="11"/>
      <c r="E741" s="231">
        <v>8865</v>
      </c>
      <c r="F741" s="11"/>
      <c r="G741" s="11"/>
      <c r="H741" s="11"/>
      <c r="I741" s="11"/>
      <c r="J741" s="11"/>
      <c r="K741" s="11"/>
      <c r="M741" s="267">
        <v>587</v>
      </c>
      <c r="N741" s="69"/>
      <c r="P741" s="197">
        <v>429.22082372322899</v>
      </c>
      <c r="Q741" s="11"/>
      <c r="R741" s="197">
        <v>71.8</v>
      </c>
      <c r="S741" s="11"/>
      <c r="T741" s="221">
        <v>1055.0768863261944</v>
      </c>
      <c r="U741" s="221"/>
      <c r="V741" s="221">
        <v>68.11</v>
      </c>
      <c r="W741" s="11"/>
      <c r="Y741" s="197">
        <v>260537.04</v>
      </c>
      <c r="Z741" s="197">
        <v>260537.04</v>
      </c>
      <c r="AB741" s="11"/>
      <c r="AC741" s="11"/>
      <c r="AD741" s="11"/>
      <c r="AH741" s="220"/>
      <c r="AI741" s="220"/>
      <c r="AJ741" s="220"/>
      <c r="AK741" s="220"/>
    </row>
    <row r="742" spans="1:37" s="5" customFormat="1" x14ac:dyDescent="0.2">
      <c r="A742" s="219"/>
      <c r="B742" s="11"/>
      <c r="C742" s="11" t="s">
        <v>197</v>
      </c>
      <c r="D742" s="11"/>
      <c r="E742" s="231">
        <v>8865</v>
      </c>
      <c r="F742" s="11"/>
      <c r="G742" s="11"/>
      <c r="H742" s="11"/>
      <c r="I742" s="11"/>
      <c r="J742" s="11"/>
      <c r="K742" s="11"/>
      <c r="M742" s="267">
        <v>1</v>
      </c>
      <c r="N742" s="69"/>
      <c r="P742" s="197">
        <v>0</v>
      </c>
      <c r="Q742" s="11"/>
      <c r="R742" s="197">
        <v>0</v>
      </c>
      <c r="S742" s="11"/>
      <c r="T742" s="221">
        <v>0</v>
      </c>
      <c r="U742" s="221"/>
      <c r="V742" s="221">
        <v>0</v>
      </c>
      <c r="W742" s="11"/>
      <c r="Y742" s="197">
        <v>0</v>
      </c>
      <c r="Z742" s="197">
        <v>0</v>
      </c>
      <c r="AB742" s="11"/>
      <c r="AC742" s="11"/>
      <c r="AD742" s="11"/>
      <c r="AH742" s="220"/>
      <c r="AI742" s="220"/>
      <c r="AJ742" s="220"/>
      <c r="AK742" s="220"/>
    </row>
    <row r="743" spans="1:37" s="5" customFormat="1" x14ac:dyDescent="0.2">
      <c r="A743" s="219"/>
      <c r="B743" s="11"/>
      <c r="C743" s="11" t="s">
        <v>198</v>
      </c>
      <c r="D743" s="11"/>
      <c r="E743" s="231">
        <v>8867</v>
      </c>
      <c r="F743" s="11"/>
      <c r="G743" s="11"/>
      <c r="H743" s="11"/>
      <c r="I743" s="11"/>
      <c r="J743" s="11"/>
      <c r="K743" s="11"/>
      <c r="M743" s="267">
        <v>7</v>
      </c>
      <c r="N743" s="69"/>
      <c r="P743" s="197">
        <v>355.65571428571428</v>
      </c>
      <c r="Q743" s="11"/>
      <c r="R743" s="197">
        <v>103.13</v>
      </c>
      <c r="S743" s="11"/>
      <c r="T743" s="221">
        <v>681.62428571428586</v>
      </c>
      <c r="U743" s="221"/>
      <c r="V743" s="221">
        <v>131.06</v>
      </c>
      <c r="W743" s="11"/>
      <c r="Y743" s="197">
        <v>2489.59</v>
      </c>
      <c r="Z743" s="197">
        <v>2489.59</v>
      </c>
      <c r="AB743" s="11"/>
      <c r="AC743" s="11"/>
      <c r="AD743" s="11"/>
      <c r="AH743" s="220"/>
      <c r="AI743" s="220"/>
      <c r="AJ743" s="220"/>
      <c r="AK743" s="220"/>
    </row>
    <row r="744" spans="1:37" s="5" customFormat="1" x14ac:dyDescent="0.2">
      <c r="A744" s="219"/>
      <c r="B744" s="11"/>
      <c r="C744" s="11" t="s">
        <v>200</v>
      </c>
      <c r="D744" s="11"/>
      <c r="E744" s="231">
        <v>8865</v>
      </c>
      <c r="F744" s="11"/>
      <c r="G744" s="11"/>
      <c r="H744" s="11"/>
      <c r="I744" s="11"/>
      <c r="J744" s="11"/>
      <c r="K744" s="11"/>
      <c r="M744" s="267">
        <v>2</v>
      </c>
      <c r="N744" s="69"/>
      <c r="P744" s="197">
        <v>66.05</v>
      </c>
      <c r="Q744" s="11"/>
      <c r="R744" s="197">
        <v>66.05</v>
      </c>
      <c r="S744" s="11"/>
      <c r="T744" s="221">
        <v>57.795000000000002</v>
      </c>
      <c r="U744" s="221"/>
      <c r="V744" s="221">
        <v>57.795000000000002</v>
      </c>
      <c r="W744" s="11"/>
      <c r="Y744" s="197">
        <v>132.1</v>
      </c>
      <c r="Z744" s="197">
        <v>132.1</v>
      </c>
      <c r="AB744" s="11"/>
      <c r="AC744" s="11"/>
      <c r="AD744" s="11"/>
      <c r="AH744" s="220"/>
      <c r="AI744" s="220"/>
      <c r="AJ744" s="220"/>
      <c r="AK744" s="220"/>
    </row>
    <row r="745" spans="1:37" s="5" customFormat="1" x14ac:dyDescent="0.2">
      <c r="A745" s="219"/>
      <c r="B745" s="11"/>
      <c r="C745" s="11" t="s">
        <v>201</v>
      </c>
      <c r="D745" s="11"/>
      <c r="E745" s="231">
        <v>8865</v>
      </c>
      <c r="F745" s="11"/>
      <c r="G745" s="11"/>
      <c r="H745" s="11"/>
      <c r="I745" s="11"/>
      <c r="J745" s="11"/>
      <c r="K745" s="11"/>
      <c r="M745" s="267">
        <v>2</v>
      </c>
      <c r="N745" s="69"/>
      <c r="P745" s="197">
        <v>114.92</v>
      </c>
      <c r="Q745" s="11"/>
      <c r="R745" s="197">
        <v>114.92000000000002</v>
      </c>
      <c r="S745" s="11"/>
      <c r="T745" s="221">
        <v>13.414999999999999</v>
      </c>
      <c r="U745" s="221"/>
      <c r="V745" s="221">
        <v>13.414999999999999</v>
      </c>
      <c r="W745" s="11"/>
      <c r="Y745" s="197">
        <v>229.84</v>
      </c>
      <c r="Z745" s="197">
        <v>229.84</v>
      </c>
      <c r="AB745" s="11"/>
      <c r="AC745" s="11"/>
      <c r="AD745" s="11"/>
      <c r="AH745" s="220"/>
      <c r="AI745" s="220"/>
      <c r="AJ745" s="220"/>
      <c r="AK745" s="220"/>
    </row>
    <row r="746" spans="1:37" s="5" customFormat="1" x14ac:dyDescent="0.2">
      <c r="A746" s="219"/>
      <c r="B746" s="11"/>
      <c r="C746" s="11" t="s">
        <v>202</v>
      </c>
      <c r="D746" s="11"/>
      <c r="E746" s="231">
        <v>7865</v>
      </c>
      <c r="F746" s="11"/>
      <c r="G746" s="11"/>
      <c r="H746" s="11"/>
      <c r="I746" s="11"/>
      <c r="J746" s="11"/>
      <c r="K746" s="11"/>
      <c r="M746" s="267">
        <v>4</v>
      </c>
      <c r="N746" s="69"/>
      <c r="P746" s="197">
        <v>254.93666666666664</v>
      </c>
      <c r="Q746" s="11"/>
      <c r="R746" s="197">
        <v>272.47000000000003</v>
      </c>
      <c r="S746" s="11"/>
      <c r="T746" s="221">
        <v>235.29333333333329</v>
      </c>
      <c r="U746" s="221"/>
      <c r="V746" s="221">
        <v>187.82</v>
      </c>
      <c r="W746" s="11"/>
      <c r="Y746" s="197">
        <v>764.81</v>
      </c>
      <c r="Z746" s="197">
        <v>764.81</v>
      </c>
      <c r="AB746" s="11"/>
      <c r="AC746" s="11"/>
      <c r="AD746" s="11"/>
      <c r="AH746" s="220"/>
      <c r="AI746" s="220"/>
      <c r="AJ746" s="220"/>
      <c r="AK746" s="220"/>
    </row>
    <row r="747" spans="1:37" s="5" customFormat="1" x14ac:dyDescent="0.2">
      <c r="A747" s="219"/>
      <c r="B747" s="11"/>
      <c r="C747" s="11" t="s">
        <v>203</v>
      </c>
      <c r="D747" s="11"/>
      <c r="E747" s="231">
        <v>7064</v>
      </c>
      <c r="F747" s="11"/>
      <c r="G747" s="11"/>
      <c r="H747" s="11"/>
      <c r="I747" s="11"/>
      <c r="J747" s="11"/>
      <c r="K747" s="11"/>
      <c r="M747" s="267">
        <v>67</v>
      </c>
      <c r="N747" s="69"/>
      <c r="P747" s="197">
        <v>368.42984615384614</v>
      </c>
      <c r="Q747" s="11"/>
      <c r="R747" s="197">
        <v>104.19</v>
      </c>
      <c r="S747" s="11"/>
      <c r="T747" s="221">
        <v>500.66107692307696</v>
      </c>
      <c r="U747" s="221"/>
      <c r="V747" s="221">
        <v>113.52</v>
      </c>
      <c r="W747" s="11"/>
      <c r="Y747" s="197">
        <v>23947.94</v>
      </c>
      <c r="Z747" s="197">
        <v>23947.94</v>
      </c>
      <c r="AB747" s="11"/>
      <c r="AC747" s="11"/>
      <c r="AD747" s="11"/>
      <c r="AH747" s="220"/>
      <c r="AI747" s="220"/>
      <c r="AJ747" s="220"/>
      <c r="AK747" s="220"/>
    </row>
    <row r="748" spans="1:37" s="5" customFormat="1" x14ac:dyDescent="0.2">
      <c r="A748" s="219"/>
      <c r="B748" s="11"/>
      <c r="C748" s="11" t="s">
        <v>204</v>
      </c>
      <c r="D748" s="11"/>
      <c r="E748" s="231">
        <v>8540</v>
      </c>
      <c r="F748" s="11"/>
      <c r="G748" s="11"/>
      <c r="H748" s="11"/>
      <c r="I748" s="11"/>
      <c r="J748" s="11"/>
      <c r="K748" s="11"/>
      <c r="M748" s="267">
        <v>4</v>
      </c>
      <c r="N748" s="69"/>
      <c r="P748" s="197">
        <v>2490.3419999999996</v>
      </c>
      <c r="Q748" s="11"/>
      <c r="R748" s="197">
        <v>2539.2399999999998</v>
      </c>
      <c r="S748" s="11"/>
      <c r="T748" s="221">
        <v>3899.0619999999994</v>
      </c>
      <c r="U748" s="221"/>
      <c r="V748" s="221">
        <v>3909.25</v>
      </c>
      <c r="W748" s="11"/>
      <c r="Y748" s="197">
        <v>12451.71</v>
      </c>
      <c r="Z748" s="197">
        <v>12451.71</v>
      </c>
      <c r="AB748" s="11"/>
      <c r="AC748" s="11"/>
      <c r="AD748" s="11"/>
      <c r="AH748" s="220"/>
      <c r="AI748" s="220"/>
      <c r="AJ748" s="220"/>
      <c r="AK748" s="220"/>
    </row>
    <row r="749" spans="1:37" s="5" customFormat="1" x14ac:dyDescent="0.2">
      <c r="A749" s="219"/>
      <c r="B749" s="11"/>
      <c r="C749" s="11" t="s">
        <v>205</v>
      </c>
      <c r="D749" s="11"/>
      <c r="E749" s="231">
        <v>7065</v>
      </c>
      <c r="F749" s="11"/>
      <c r="G749" s="11"/>
      <c r="H749" s="11"/>
      <c r="I749" s="11"/>
      <c r="J749" s="11"/>
      <c r="K749" s="11"/>
      <c r="M749" s="267">
        <v>768</v>
      </c>
      <c r="N749" s="69"/>
      <c r="P749" s="197">
        <v>426.73599221789885</v>
      </c>
      <c r="Q749" s="11"/>
      <c r="R749" s="197">
        <v>83.81</v>
      </c>
      <c r="S749" s="11"/>
      <c r="T749" s="221">
        <v>2053.9786511024645</v>
      </c>
      <c r="U749" s="221"/>
      <c r="V749" s="221">
        <v>80.5</v>
      </c>
      <c r="W749" s="11"/>
      <c r="Y749" s="197">
        <v>329013.45</v>
      </c>
      <c r="Z749" s="197">
        <v>329013.45</v>
      </c>
      <c r="AB749" s="11"/>
      <c r="AC749" s="11"/>
      <c r="AD749" s="11"/>
      <c r="AH749" s="220"/>
      <c r="AI749" s="220"/>
      <c r="AJ749" s="220"/>
      <c r="AK749" s="220"/>
    </row>
    <row r="750" spans="1:37" s="5" customFormat="1" x14ac:dyDescent="0.2">
      <c r="A750" s="219"/>
      <c r="B750" s="11"/>
      <c r="C750" s="11" t="s">
        <v>207</v>
      </c>
      <c r="D750" s="11"/>
      <c r="E750" s="231">
        <v>8822</v>
      </c>
      <c r="F750" s="11"/>
      <c r="G750" s="11"/>
      <c r="H750" s="11"/>
      <c r="I750" s="11"/>
      <c r="J750" s="11"/>
      <c r="K750" s="11"/>
      <c r="M750" s="267">
        <v>20</v>
      </c>
      <c r="N750" s="69"/>
      <c r="P750" s="197">
        <v>877.70541666666668</v>
      </c>
      <c r="Q750" s="11"/>
      <c r="R750" s="197">
        <v>89.564999999999998</v>
      </c>
      <c r="S750" s="11"/>
      <c r="T750" s="221">
        <v>3827.0425</v>
      </c>
      <c r="U750" s="221"/>
      <c r="V750" s="221">
        <v>71.805000000000007</v>
      </c>
      <c r="W750" s="11"/>
      <c r="Y750" s="197">
        <v>21064.93</v>
      </c>
      <c r="Z750" s="197">
        <v>21064.93</v>
      </c>
      <c r="AB750" s="11"/>
      <c r="AC750" s="11"/>
      <c r="AD750" s="11"/>
      <c r="AH750" s="220"/>
      <c r="AI750" s="220"/>
      <c r="AJ750" s="220"/>
      <c r="AK750" s="220"/>
    </row>
    <row r="751" spans="1:37" s="5" customFormat="1" x14ac:dyDescent="0.2">
      <c r="A751" s="219"/>
      <c r="B751" s="11"/>
      <c r="C751" s="11" t="s">
        <v>209</v>
      </c>
      <c r="D751" s="11"/>
      <c r="E751" s="231">
        <v>8551</v>
      </c>
      <c r="F751" s="11"/>
      <c r="G751" s="11"/>
      <c r="H751" s="11"/>
      <c r="I751" s="11"/>
      <c r="J751" s="11"/>
      <c r="K751" s="11"/>
      <c r="M751" s="267">
        <v>77</v>
      </c>
      <c r="N751" s="69"/>
      <c r="P751" s="197">
        <v>186.86935064935065</v>
      </c>
      <c r="Q751" s="11"/>
      <c r="R751" s="197">
        <v>84.85</v>
      </c>
      <c r="S751" s="11"/>
      <c r="T751" s="221">
        <v>278.63753246753242</v>
      </c>
      <c r="U751" s="221"/>
      <c r="V751" s="221">
        <v>94.94</v>
      </c>
      <c r="W751" s="11"/>
      <c r="Y751" s="197">
        <v>14388.94</v>
      </c>
      <c r="Z751" s="197">
        <v>14388.94</v>
      </c>
      <c r="AB751" s="11"/>
      <c r="AC751" s="11"/>
      <c r="AD751" s="11"/>
      <c r="AH751" s="220"/>
      <c r="AI751" s="220"/>
      <c r="AJ751" s="220"/>
      <c r="AK751" s="220"/>
    </row>
    <row r="752" spans="1:37" s="5" customFormat="1" x14ac:dyDescent="0.2">
      <c r="A752" s="219"/>
      <c r="B752" s="11"/>
      <c r="C752" s="11" t="s">
        <v>280</v>
      </c>
      <c r="D752" s="11"/>
      <c r="E752" s="231">
        <v>7203</v>
      </c>
      <c r="F752" s="11"/>
      <c r="G752" s="11"/>
      <c r="H752" s="11"/>
      <c r="I752" s="11"/>
      <c r="J752" s="11"/>
      <c r="K752" s="11"/>
      <c r="M752" s="267">
        <v>1</v>
      </c>
      <c r="N752" s="69"/>
      <c r="P752" s="197">
        <v>0</v>
      </c>
      <c r="Q752" s="11"/>
      <c r="R752" s="197">
        <v>0</v>
      </c>
      <c r="S752" s="11"/>
      <c r="T752" s="221">
        <v>0</v>
      </c>
      <c r="U752" s="221"/>
      <c r="V752" s="221">
        <v>0</v>
      </c>
      <c r="W752" s="11"/>
      <c r="Y752" s="197">
        <v>0</v>
      </c>
      <c r="Z752" s="197">
        <v>0</v>
      </c>
      <c r="AB752" s="11"/>
      <c r="AC752" s="11"/>
      <c r="AD752" s="11"/>
      <c r="AH752" s="220"/>
      <c r="AI752" s="220"/>
      <c r="AJ752" s="220"/>
      <c r="AK752" s="220"/>
    </row>
    <row r="753" spans="1:37" s="5" customFormat="1" x14ac:dyDescent="0.2">
      <c r="A753" s="219"/>
      <c r="B753" s="11"/>
      <c r="C753" s="11" t="s">
        <v>211</v>
      </c>
      <c r="D753" s="11"/>
      <c r="E753" s="231">
        <v>7203</v>
      </c>
      <c r="F753" s="11"/>
      <c r="G753" s="11"/>
      <c r="H753" s="11"/>
      <c r="I753" s="11"/>
      <c r="J753" s="11"/>
      <c r="K753" s="11"/>
      <c r="M753" s="267">
        <v>2</v>
      </c>
      <c r="N753" s="69"/>
      <c r="P753" s="197">
        <v>45.93</v>
      </c>
      <c r="Q753" s="11"/>
      <c r="R753" s="197">
        <v>45.93</v>
      </c>
      <c r="S753" s="11"/>
      <c r="T753" s="221">
        <v>18.059999999999999</v>
      </c>
      <c r="U753" s="221"/>
      <c r="V753" s="221">
        <v>18.059999999999999</v>
      </c>
      <c r="W753" s="11"/>
      <c r="Y753" s="197">
        <v>91.86</v>
      </c>
      <c r="Z753" s="197">
        <v>91.86</v>
      </c>
      <c r="AB753" s="11"/>
      <c r="AC753" s="11"/>
      <c r="AD753" s="11"/>
      <c r="AH753" s="220"/>
      <c r="AI753" s="220"/>
      <c r="AJ753" s="220"/>
      <c r="AK753" s="220"/>
    </row>
    <row r="754" spans="1:37" s="5" customFormat="1" x14ac:dyDescent="0.2">
      <c r="A754" s="219"/>
      <c r="B754" s="11"/>
      <c r="C754" s="11" t="s">
        <v>212</v>
      </c>
      <c r="D754" s="11"/>
      <c r="E754" s="231">
        <v>7204</v>
      </c>
      <c r="F754" s="11"/>
      <c r="G754" s="11"/>
      <c r="H754" s="11"/>
      <c r="I754" s="11"/>
      <c r="J754" s="11"/>
      <c r="K754" s="11"/>
      <c r="M754" s="267">
        <v>293</v>
      </c>
      <c r="N754" s="69"/>
      <c r="P754" s="197">
        <v>193.60800675675677</v>
      </c>
      <c r="Q754" s="11"/>
      <c r="R754" s="197">
        <v>54.57</v>
      </c>
      <c r="S754" s="11"/>
      <c r="T754" s="221">
        <v>227.49783783783778</v>
      </c>
      <c r="U754" s="221"/>
      <c r="V754" s="221">
        <v>32.505000000000003</v>
      </c>
      <c r="W754" s="11"/>
      <c r="Y754" s="197">
        <v>57307.97</v>
      </c>
      <c r="Z754" s="197">
        <v>57307.97</v>
      </c>
      <c r="AB754" s="11"/>
      <c r="AC754" s="11"/>
      <c r="AD754" s="11"/>
      <c r="AH754" s="220"/>
      <c r="AI754" s="220"/>
      <c r="AJ754" s="220"/>
      <c r="AK754" s="220"/>
    </row>
    <row r="755" spans="1:37" s="5" customFormat="1" x14ac:dyDescent="0.2">
      <c r="A755" s="219"/>
      <c r="B755" s="11"/>
      <c r="C755" s="11" t="s">
        <v>213</v>
      </c>
      <c r="D755" s="11"/>
      <c r="E755" s="231">
        <v>7036</v>
      </c>
      <c r="F755" s="11"/>
      <c r="G755" s="11"/>
      <c r="H755" s="11"/>
      <c r="I755" s="11"/>
      <c r="J755" s="11"/>
      <c r="K755" s="11"/>
      <c r="M755" s="267">
        <v>1</v>
      </c>
      <c r="N755" s="69"/>
      <c r="P755" s="197">
        <v>68.12</v>
      </c>
      <c r="Q755" s="11"/>
      <c r="R755" s="197">
        <v>68.12</v>
      </c>
      <c r="S755" s="11"/>
      <c r="T755" s="221">
        <v>61.92</v>
      </c>
      <c r="U755" s="221"/>
      <c r="V755" s="221">
        <v>61.92</v>
      </c>
      <c r="W755" s="11"/>
      <c r="Y755" s="197">
        <v>68.12</v>
      </c>
      <c r="Z755" s="197">
        <v>68.12</v>
      </c>
      <c r="AB755" s="11"/>
      <c r="AC755" s="11"/>
      <c r="AD755" s="11"/>
      <c r="AH755" s="220"/>
      <c r="AI755" s="220"/>
      <c r="AJ755" s="220"/>
      <c r="AK755" s="220"/>
    </row>
    <row r="756" spans="1:37" s="5" customFormat="1" x14ac:dyDescent="0.2">
      <c r="A756" s="219"/>
      <c r="B756" s="11"/>
      <c r="C756" s="11" t="s">
        <v>214</v>
      </c>
      <c r="D756" s="11"/>
      <c r="E756" s="231">
        <v>7203</v>
      </c>
      <c r="F756" s="11"/>
      <c r="G756" s="11"/>
      <c r="H756" s="11"/>
      <c r="I756" s="11"/>
      <c r="J756" s="11"/>
      <c r="K756" s="11"/>
      <c r="M756" s="267">
        <v>507</v>
      </c>
      <c r="N756" s="69"/>
      <c r="P756" s="197">
        <v>210.84707171314741</v>
      </c>
      <c r="Q756" s="11"/>
      <c r="R756" s="197">
        <v>65.77000000000001</v>
      </c>
      <c r="S756" s="11"/>
      <c r="T756" s="221">
        <v>296.99185258964138</v>
      </c>
      <c r="U756" s="221"/>
      <c r="V756" s="221">
        <v>54.7</v>
      </c>
      <c r="W756" s="11"/>
      <c r="Y756" s="197">
        <v>105845.23</v>
      </c>
      <c r="Z756" s="197">
        <v>105845.23</v>
      </c>
      <c r="AB756" s="11"/>
      <c r="AC756" s="11"/>
      <c r="AD756" s="11"/>
      <c r="AH756" s="220"/>
      <c r="AI756" s="220"/>
      <c r="AJ756" s="220"/>
      <c r="AK756" s="220"/>
    </row>
    <row r="757" spans="1:37" s="5" customFormat="1" x14ac:dyDescent="0.2">
      <c r="A757" s="219"/>
      <c r="B757" s="11"/>
      <c r="C757" s="11" t="s">
        <v>216</v>
      </c>
      <c r="D757" s="11"/>
      <c r="E757" s="231">
        <v>7076</v>
      </c>
      <c r="F757" s="11"/>
      <c r="G757" s="11"/>
      <c r="H757" s="11"/>
      <c r="I757" s="11"/>
      <c r="J757" s="11"/>
      <c r="K757" s="11"/>
      <c r="M757" s="267">
        <v>465</v>
      </c>
      <c r="N757" s="69"/>
      <c r="P757" s="197">
        <v>162.63914285714284</v>
      </c>
      <c r="Q757" s="11"/>
      <c r="R757" s="197">
        <v>47.78</v>
      </c>
      <c r="S757" s="11"/>
      <c r="T757" s="221">
        <v>198.78738461538461</v>
      </c>
      <c r="U757" s="221"/>
      <c r="V757" s="221">
        <v>22.7</v>
      </c>
      <c r="W757" s="11"/>
      <c r="Y757" s="197">
        <v>74000.81</v>
      </c>
      <c r="Z757" s="197">
        <v>74007.91</v>
      </c>
      <c r="AB757" s="11"/>
      <c r="AC757" s="11"/>
      <c r="AD757" s="11"/>
      <c r="AH757" s="220"/>
      <c r="AI757" s="220"/>
      <c r="AJ757" s="220"/>
      <c r="AK757" s="220"/>
    </row>
    <row r="758" spans="1:37" s="5" customFormat="1" x14ac:dyDescent="0.2">
      <c r="A758" s="219"/>
      <c r="B758" s="11"/>
      <c r="C758" s="11" t="s">
        <v>217</v>
      </c>
      <c r="D758" s="11"/>
      <c r="E758" s="231">
        <v>7077</v>
      </c>
      <c r="F758" s="11"/>
      <c r="G758" s="11"/>
      <c r="H758" s="11"/>
      <c r="I758" s="11"/>
      <c r="J758" s="11"/>
      <c r="K758" s="11"/>
      <c r="M758" s="267">
        <v>28</v>
      </c>
      <c r="N758" s="69"/>
      <c r="P758" s="197">
        <v>1803.8575862068967</v>
      </c>
      <c r="Q758" s="11"/>
      <c r="R758" s="197">
        <v>107.32</v>
      </c>
      <c r="S758" s="11"/>
      <c r="T758" s="221">
        <v>6983.4282758620684</v>
      </c>
      <c r="U758" s="221"/>
      <c r="V758" s="221">
        <v>139.32</v>
      </c>
      <c r="W758" s="11"/>
      <c r="Y758" s="197">
        <v>52311.87</v>
      </c>
      <c r="Z758" s="197">
        <v>52311.87</v>
      </c>
      <c r="AB758" s="11"/>
      <c r="AC758" s="11"/>
      <c r="AD758" s="11"/>
      <c r="AH758" s="220"/>
      <c r="AI758" s="220"/>
      <c r="AJ758" s="220"/>
      <c r="AK758" s="220"/>
    </row>
    <row r="759" spans="1:37" s="5" customFormat="1" x14ac:dyDescent="0.2">
      <c r="A759" s="219"/>
      <c r="B759" s="11"/>
      <c r="C759" s="11" t="s">
        <v>218</v>
      </c>
      <c r="D759" s="11"/>
      <c r="E759" s="231">
        <v>7848</v>
      </c>
      <c r="F759" s="11"/>
      <c r="G759" s="11"/>
      <c r="H759" s="11"/>
      <c r="I759" s="11"/>
      <c r="J759" s="11"/>
      <c r="K759" s="11"/>
      <c r="M759" s="267">
        <v>1</v>
      </c>
      <c r="N759" s="69"/>
      <c r="P759" s="197">
        <v>36.79</v>
      </c>
      <c r="Q759" s="11"/>
      <c r="R759" s="197">
        <v>36.79</v>
      </c>
      <c r="S759" s="11"/>
      <c r="T759" s="221">
        <v>0</v>
      </c>
      <c r="U759" s="221"/>
      <c r="V759" s="221">
        <v>0</v>
      </c>
      <c r="W759" s="11"/>
      <c r="Y759" s="197">
        <v>36.79</v>
      </c>
      <c r="Z759" s="197">
        <v>36.79</v>
      </c>
      <c r="AB759" s="11"/>
      <c r="AC759" s="11"/>
      <c r="AD759" s="11"/>
      <c r="AH759" s="220"/>
      <c r="AI759" s="220"/>
      <c r="AJ759" s="220"/>
      <c r="AK759" s="220"/>
    </row>
    <row r="760" spans="1:37" s="5" customFormat="1" x14ac:dyDescent="0.2">
      <c r="A760" s="219"/>
      <c r="B760" s="11"/>
      <c r="C760" s="11" t="s">
        <v>219</v>
      </c>
      <c r="D760" s="11"/>
      <c r="E760" s="231">
        <v>7871</v>
      </c>
      <c r="F760" s="11"/>
      <c r="G760" s="11"/>
      <c r="H760" s="11"/>
      <c r="I760" s="11"/>
      <c r="J760" s="11"/>
      <c r="K760" s="11"/>
      <c r="M760" s="267">
        <v>330</v>
      </c>
      <c r="N760" s="69"/>
      <c r="P760" s="197">
        <v>195.57935779816512</v>
      </c>
      <c r="Q760" s="11"/>
      <c r="R760" s="197">
        <v>67.599999999999994</v>
      </c>
      <c r="S760" s="11"/>
      <c r="T760" s="221">
        <v>227.15262996941905</v>
      </c>
      <c r="U760" s="221"/>
      <c r="V760" s="221">
        <v>46.44</v>
      </c>
      <c r="W760" s="11"/>
      <c r="Y760" s="197">
        <v>63954.45</v>
      </c>
      <c r="Z760" s="197">
        <v>63954.45</v>
      </c>
      <c r="AB760" s="11"/>
      <c r="AC760" s="11"/>
      <c r="AD760" s="11"/>
      <c r="AH760" s="220"/>
      <c r="AI760" s="220"/>
      <c r="AJ760" s="220"/>
      <c r="AK760" s="220"/>
    </row>
    <row r="761" spans="1:37" s="5" customFormat="1" x14ac:dyDescent="0.2">
      <c r="A761" s="219"/>
      <c r="B761" s="11"/>
      <c r="C761" s="11" t="s">
        <v>223</v>
      </c>
      <c r="D761" s="11"/>
      <c r="E761" s="231">
        <v>8886</v>
      </c>
      <c r="F761" s="11"/>
      <c r="G761" s="11"/>
      <c r="H761" s="11"/>
      <c r="I761" s="11"/>
      <c r="J761" s="11"/>
      <c r="K761" s="11"/>
      <c r="M761" s="267">
        <v>57</v>
      </c>
      <c r="N761" s="69"/>
      <c r="P761" s="197">
        <v>691.19016666666676</v>
      </c>
      <c r="Q761" s="11"/>
      <c r="R761" s="197">
        <v>62.14</v>
      </c>
      <c r="S761" s="11"/>
      <c r="T761" s="221">
        <v>1931.1975</v>
      </c>
      <c r="U761" s="221"/>
      <c r="V761" s="221">
        <v>51.064999999999998</v>
      </c>
      <c r="W761" s="11"/>
      <c r="Y761" s="197">
        <v>41471.410000000003</v>
      </c>
      <c r="Z761" s="197">
        <v>41471.410000000003</v>
      </c>
      <c r="AB761" s="11"/>
      <c r="AC761" s="11"/>
      <c r="AD761" s="11"/>
      <c r="AH761" s="220"/>
      <c r="AI761" s="220"/>
      <c r="AJ761" s="220"/>
      <c r="AK761" s="220"/>
    </row>
    <row r="762" spans="1:37" s="5" customFormat="1" x14ac:dyDescent="0.2">
      <c r="A762" s="219"/>
      <c r="B762" s="11"/>
      <c r="C762" s="11" t="s">
        <v>226</v>
      </c>
      <c r="D762" s="11"/>
      <c r="E762" s="231">
        <v>8559</v>
      </c>
      <c r="F762" s="11"/>
      <c r="G762" s="11"/>
      <c r="H762" s="11"/>
      <c r="I762" s="11"/>
      <c r="J762" s="11"/>
      <c r="K762" s="11"/>
      <c r="M762" s="267">
        <v>26</v>
      </c>
      <c r="N762" s="69"/>
      <c r="P762" s="197">
        <v>118.21260869565216</v>
      </c>
      <c r="Q762" s="11"/>
      <c r="R762" s="197">
        <v>97.59</v>
      </c>
      <c r="S762" s="11"/>
      <c r="T762" s="221">
        <v>161.03652173913042</v>
      </c>
      <c r="U762" s="221"/>
      <c r="V762" s="221">
        <v>124.87</v>
      </c>
      <c r="W762" s="11"/>
      <c r="Y762" s="197">
        <v>2718.89</v>
      </c>
      <c r="Z762" s="197">
        <v>2718.89</v>
      </c>
      <c r="AB762" s="11"/>
      <c r="AC762" s="11"/>
      <c r="AD762" s="11"/>
      <c r="AH762" s="220"/>
      <c r="AI762" s="220"/>
      <c r="AJ762" s="220"/>
      <c r="AK762" s="220"/>
    </row>
    <row r="763" spans="1:37" s="5" customFormat="1" x14ac:dyDescent="0.2">
      <c r="A763" s="219"/>
      <c r="B763" s="11"/>
      <c r="C763" s="11" t="s">
        <v>228</v>
      </c>
      <c r="D763" s="11"/>
      <c r="E763" s="231">
        <v>7416</v>
      </c>
      <c r="F763" s="11"/>
      <c r="G763" s="11"/>
      <c r="H763" s="11"/>
      <c r="I763" s="11"/>
      <c r="J763" s="11"/>
      <c r="K763" s="11"/>
      <c r="M763" s="267">
        <v>1</v>
      </c>
      <c r="N763" s="69"/>
      <c r="P763" s="197">
        <v>0</v>
      </c>
      <c r="Q763" s="11"/>
      <c r="R763" s="197">
        <v>0</v>
      </c>
      <c r="S763" s="11"/>
      <c r="T763" s="221">
        <v>0</v>
      </c>
      <c r="U763" s="221"/>
      <c r="V763" s="221">
        <v>0</v>
      </c>
      <c r="W763" s="11"/>
      <c r="Y763" s="197">
        <v>0</v>
      </c>
      <c r="Z763" s="197">
        <v>0</v>
      </c>
      <c r="AB763" s="11"/>
      <c r="AC763" s="11"/>
      <c r="AD763" s="11"/>
      <c r="AH763" s="220"/>
      <c r="AI763" s="220"/>
      <c r="AJ763" s="220"/>
      <c r="AK763" s="220"/>
    </row>
    <row r="764" spans="1:37" s="5" customFormat="1" x14ac:dyDescent="0.2">
      <c r="A764" s="219"/>
      <c r="B764" s="11"/>
      <c r="C764" s="11" t="s">
        <v>228</v>
      </c>
      <c r="D764" s="11"/>
      <c r="E764" s="231">
        <v>7419</v>
      </c>
      <c r="F764" s="11"/>
      <c r="G764" s="11"/>
      <c r="H764" s="11"/>
      <c r="I764" s="11"/>
      <c r="J764" s="11"/>
      <c r="K764" s="11"/>
      <c r="M764" s="267">
        <v>1</v>
      </c>
      <c r="N764" s="69"/>
      <c r="P764" s="197">
        <v>0</v>
      </c>
      <c r="Q764" s="11"/>
      <c r="R764" s="197">
        <v>0</v>
      </c>
      <c r="S764" s="11"/>
      <c r="T764" s="221">
        <v>0</v>
      </c>
      <c r="U764" s="221"/>
      <c r="V764" s="221">
        <v>0</v>
      </c>
      <c r="W764" s="11"/>
      <c r="Y764" s="197">
        <v>0</v>
      </c>
      <c r="Z764" s="197">
        <v>0</v>
      </c>
      <c r="AB764" s="11"/>
      <c r="AC764" s="11"/>
      <c r="AD764" s="11"/>
      <c r="AH764" s="220"/>
      <c r="AI764" s="220"/>
      <c r="AJ764" s="220"/>
      <c r="AK764" s="220"/>
    </row>
    <row r="765" spans="1:37" s="5" customFormat="1" x14ac:dyDescent="0.2">
      <c r="A765" s="219"/>
      <c r="B765" s="11"/>
      <c r="C765" s="11" t="s">
        <v>228</v>
      </c>
      <c r="D765" s="11"/>
      <c r="E765" s="231">
        <v>7461</v>
      </c>
      <c r="F765" s="11"/>
      <c r="G765" s="11"/>
      <c r="H765" s="11"/>
      <c r="I765" s="11"/>
      <c r="J765" s="11"/>
      <c r="K765" s="11"/>
      <c r="M765" s="267">
        <v>183</v>
      </c>
      <c r="N765" s="69"/>
      <c r="P765" s="197">
        <v>173.80941520467837</v>
      </c>
      <c r="Q765" s="11"/>
      <c r="R765" s="197">
        <v>49.33</v>
      </c>
      <c r="S765" s="11"/>
      <c r="T765" s="221">
        <v>222.65812865497071</v>
      </c>
      <c r="U765" s="221"/>
      <c r="V765" s="221">
        <v>23.74</v>
      </c>
      <c r="W765" s="11"/>
      <c r="Y765" s="197">
        <v>29721.41</v>
      </c>
      <c r="Z765" s="197">
        <v>29721.41</v>
      </c>
      <c r="AB765" s="11"/>
      <c r="AC765" s="11"/>
      <c r="AD765" s="11"/>
      <c r="AH765" s="220"/>
      <c r="AI765" s="220"/>
      <c r="AJ765" s="220"/>
      <c r="AK765" s="220"/>
    </row>
    <row r="766" spans="1:37" s="5" customFormat="1" x14ac:dyDescent="0.2">
      <c r="A766" s="219"/>
      <c r="B766" s="11"/>
      <c r="C766" s="11" t="s">
        <v>229</v>
      </c>
      <c r="D766" s="11"/>
      <c r="E766" s="231">
        <v>8887</v>
      </c>
      <c r="F766" s="11"/>
      <c r="G766" s="11"/>
      <c r="H766" s="11"/>
      <c r="I766" s="11"/>
      <c r="J766" s="11"/>
      <c r="K766" s="11"/>
      <c r="M766" s="267">
        <v>17</v>
      </c>
      <c r="N766" s="69"/>
      <c r="P766" s="197">
        <v>196.91444444444446</v>
      </c>
      <c r="Q766" s="11"/>
      <c r="R766" s="197">
        <v>131.61500000000001</v>
      </c>
      <c r="S766" s="11"/>
      <c r="T766" s="221">
        <v>258.26111111111112</v>
      </c>
      <c r="U766" s="221"/>
      <c r="V766" s="221">
        <v>187.31</v>
      </c>
      <c r="W766" s="11"/>
      <c r="Y766" s="197">
        <v>3544.46</v>
      </c>
      <c r="Z766" s="197">
        <v>3544.46</v>
      </c>
      <c r="AB766" s="11"/>
      <c r="AC766" s="11"/>
      <c r="AD766" s="11"/>
      <c r="AH766" s="220"/>
      <c r="AI766" s="220"/>
      <c r="AJ766" s="220"/>
      <c r="AK766" s="220"/>
    </row>
    <row r="767" spans="1:37" s="5" customFormat="1" x14ac:dyDescent="0.2">
      <c r="A767" s="219"/>
      <c r="B767" s="11"/>
      <c r="C767" s="11" t="s">
        <v>230</v>
      </c>
      <c r="D767" s="11"/>
      <c r="E767" s="231">
        <v>8560</v>
      </c>
      <c r="F767" s="11"/>
      <c r="G767" s="11"/>
      <c r="H767" s="11"/>
      <c r="I767" s="11"/>
      <c r="J767" s="11"/>
      <c r="K767" s="11"/>
      <c r="M767" s="267">
        <v>8</v>
      </c>
      <c r="N767" s="69"/>
      <c r="P767" s="197">
        <v>1593.1542857142856</v>
      </c>
      <c r="Q767" s="11"/>
      <c r="R767" s="197">
        <v>582.24</v>
      </c>
      <c r="S767" s="11"/>
      <c r="T767" s="221">
        <v>4751.8328571428574</v>
      </c>
      <c r="U767" s="221"/>
      <c r="V767" s="221">
        <v>710.45</v>
      </c>
      <c r="W767" s="11"/>
      <c r="Y767" s="197">
        <v>11152.08</v>
      </c>
      <c r="Z767" s="197">
        <v>11152.08</v>
      </c>
      <c r="AB767" s="11"/>
      <c r="AC767" s="11"/>
      <c r="AD767" s="11"/>
      <c r="AH767" s="220"/>
      <c r="AI767" s="220"/>
      <c r="AJ767" s="220"/>
      <c r="AK767" s="220"/>
    </row>
    <row r="768" spans="1:37" s="5" customFormat="1" x14ac:dyDescent="0.2">
      <c r="A768" s="219"/>
      <c r="B768" s="11"/>
      <c r="C768" s="11" t="s">
        <v>231</v>
      </c>
      <c r="D768" s="11"/>
      <c r="E768" s="231">
        <v>8618</v>
      </c>
      <c r="F768" s="11"/>
      <c r="G768" s="11"/>
      <c r="H768" s="11"/>
      <c r="I768" s="11"/>
      <c r="J768" s="11"/>
      <c r="K768" s="11"/>
      <c r="M768" s="267">
        <v>2</v>
      </c>
      <c r="N768" s="69"/>
      <c r="P768" s="197">
        <v>170.13333333333333</v>
      </c>
      <c r="Q768" s="11"/>
      <c r="R768" s="197">
        <v>43.05</v>
      </c>
      <c r="S768" s="11"/>
      <c r="T768" s="221">
        <v>234.26333333333332</v>
      </c>
      <c r="U768" s="221"/>
      <c r="V768" s="221">
        <v>12.38</v>
      </c>
      <c r="W768" s="11"/>
      <c r="Y768" s="197">
        <v>510.4</v>
      </c>
      <c r="Z768" s="197">
        <v>510.4</v>
      </c>
      <c r="AB768" s="11"/>
      <c r="AC768" s="11"/>
      <c r="AD768" s="11"/>
      <c r="AH768" s="220"/>
      <c r="AI768" s="220"/>
      <c r="AJ768" s="220"/>
      <c r="AK768" s="220"/>
    </row>
    <row r="769" spans="1:37" s="5" customFormat="1" x14ac:dyDescent="0.2">
      <c r="A769" s="219"/>
      <c r="B769" s="11"/>
      <c r="C769" s="11" t="s">
        <v>231</v>
      </c>
      <c r="D769" s="11"/>
      <c r="E769" s="231">
        <v>8638</v>
      </c>
      <c r="F769" s="11"/>
      <c r="G769" s="11"/>
      <c r="H769" s="11"/>
      <c r="I769" s="11"/>
      <c r="J769" s="11"/>
      <c r="K769" s="11"/>
      <c r="M769" s="267">
        <v>1</v>
      </c>
      <c r="N769" s="69"/>
      <c r="P769" s="197">
        <v>0</v>
      </c>
      <c r="Q769" s="11"/>
      <c r="R769" s="197">
        <v>0</v>
      </c>
      <c r="S769" s="11"/>
      <c r="T769" s="221">
        <v>0</v>
      </c>
      <c r="U769" s="221"/>
      <c r="V769" s="221">
        <v>0</v>
      </c>
      <c r="W769" s="11"/>
      <c r="Y769" s="197">
        <v>0</v>
      </c>
      <c r="Z769" s="197">
        <v>0</v>
      </c>
      <c r="AB769" s="11"/>
      <c r="AC769" s="11"/>
      <c r="AD769" s="11"/>
      <c r="AH769" s="220"/>
      <c r="AI769" s="220"/>
      <c r="AJ769" s="220"/>
      <c r="AK769" s="220"/>
    </row>
    <row r="770" spans="1:37" s="5" customFormat="1" x14ac:dyDescent="0.2">
      <c r="A770" s="219"/>
      <c r="B770" s="11"/>
      <c r="C770" s="11" t="s">
        <v>231</v>
      </c>
      <c r="D770" s="11"/>
      <c r="E770" s="231">
        <v>8648</v>
      </c>
      <c r="F770" s="11"/>
      <c r="G770" s="11"/>
      <c r="H770" s="11"/>
      <c r="I770" s="11"/>
      <c r="J770" s="11"/>
      <c r="K770" s="11"/>
      <c r="M770" s="267">
        <v>1</v>
      </c>
      <c r="N770" s="69"/>
      <c r="P770" s="197">
        <v>74.400000000000006</v>
      </c>
      <c r="Q770" s="11"/>
      <c r="R770" s="197">
        <v>74.400000000000006</v>
      </c>
      <c r="S770" s="11"/>
      <c r="T770" s="221">
        <v>74.3</v>
      </c>
      <c r="U770" s="221"/>
      <c r="V770" s="221">
        <v>74.3</v>
      </c>
      <c r="W770" s="11"/>
      <c r="Y770" s="197">
        <v>74.400000000000006</v>
      </c>
      <c r="Z770" s="197">
        <v>74.400000000000006</v>
      </c>
      <c r="AB770" s="11"/>
      <c r="AC770" s="11"/>
      <c r="AD770" s="11"/>
      <c r="AH770" s="220"/>
      <c r="AI770" s="220"/>
      <c r="AJ770" s="220"/>
      <c r="AK770" s="220"/>
    </row>
    <row r="771" spans="1:37" s="5" customFormat="1" x14ac:dyDescent="0.2">
      <c r="A771" s="219"/>
      <c r="B771" s="11"/>
      <c r="C771" s="11" t="s">
        <v>233</v>
      </c>
      <c r="D771" s="11"/>
      <c r="E771" s="231">
        <v>7067</v>
      </c>
      <c r="F771" s="11"/>
      <c r="G771" s="11"/>
      <c r="H771" s="11"/>
      <c r="I771" s="11"/>
      <c r="J771" s="11"/>
      <c r="K771" s="11"/>
      <c r="M771" s="267">
        <v>1</v>
      </c>
      <c r="N771" s="69"/>
      <c r="P771" s="197">
        <v>200.2</v>
      </c>
      <c r="Q771" s="11"/>
      <c r="R771" s="197">
        <v>200.2</v>
      </c>
      <c r="S771" s="11"/>
      <c r="T771" s="221">
        <v>98.46</v>
      </c>
      <c r="U771" s="221"/>
      <c r="V771" s="221">
        <v>98.46</v>
      </c>
      <c r="W771" s="11"/>
      <c r="Y771" s="197">
        <v>200.2</v>
      </c>
      <c r="Z771" s="197">
        <v>200.2</v>
      </c>
      <c r="AB771" s="11"/>
      <c r="AC771" s="11"/>
      <c r="AD771" s="11"/>
      <c r="AH771" s="220"/>
      <c r="AI771" s="220"/>
      <c r="AJ771" s="220"/>
      <c r="AK771" s="220"/>
    </row>
    <row r="772" spans="1:37" s="5" customFormat="1" x14ac:dyDescent="0.2">
      <c r="A772" s="219"/>
      <c r="B772" s="11"/>
      <c r="C772" s="11" t="s">
        <v>232</v>
      </c>
      <c r="D772" s="11"/>
      <c r="E772" s="231">
        <v>7083</v>
      </c>
      <c r="F772" s="11"/>
      <c r="G772" s="11"/>
      <c r="H772" s="11"/>
      <c r="I772" s="11"/>
      <c r="J772" s="11"/>
      <c r="K772" s="11"/>
      <c r="M772" s="267">
        <v>1476</v>
      </c>
      <c r="N772" s="69"/>
      <c r="P772" s="197">
        <v>264.30756865371734</v>
      </c>
      <c r="Q772" s="11"/>
      <c r="R772" s="197">
        <v>54.56</v>
      </c>
      <c r="S772" s="11"/>
      <c r="T772" s="221">
        <v>382.28548559946375</v>
      </c>
      <c r="U772" s="221"/>
      <c r="V772" s="221">
        <v>29.93</v>
      </c>
      <c r="W772" s="11"/>
      <c r="Y772" s="197">
        <v>394611.20000000001</v>
      </c>
      <c r="Z772" s="197">
        <v>394611.20000000001</v>
      </c>
      <c r="AB772" s="11"/>
      <c r="AC772" s="11"/>
      <c r="AD772" s="11"/>
      <c r="AH772" s="220"/>
      <c r="AI772" s="220"/>
      <c r="AJ772" s="220"/>
      <c r="AK772" s="220"/>
    </row>
    <row r="773" spans="1:37" s="5" customFormat="1" x14ac:dyDescent="0.2">
      <c r="A773" s="219"/>
      <c r="B773" s="11"/>
      <c r="C773" s="11" t="s">
        <v>233</v>
      </c>
      <c r="D773" s="11"/>
      <c r="E773" s="231">
        <v>7205</v>
      </c>
      <c r="F773" s="11"/>
      <c r="G773" s="11"/>
      <c r="H773" s="11"/>
      <c r="I773" s="11"/>
      <c r="J773" s="11"/>
      <c r="K773" s="11"/>
      <c r="M773" s="267">
        <v>2</v>
      </c>
      <c r="N773" s="69"/>
      <c r="P773" s="197">
        <v>167.935</v>
      </c>
      <c r="Q773" s="11"/>
      <c r="R773" s="197">
        <v>167.935</v>
      </c>
      <c r="S773" s="11"/>
      <c r="T773" s="221">
        <v>134.14500000000001</v>
      </c>
      <c r="U773" s="221"/>
      <c r="V773" s="221">
        <v>134.14500000000001</v>
      </c>
      <c r="W773" s="11"/>
      <c r="Y773" s="197">
        <v>335.87</v>
      </c>
      <c r="Z773" s="197">
        <v>335.87</v>
      </c>
      <c r="AB773" s="11"/>
      <c r="AC773" s="11"/>
      <c r="AD773" s="11"/>
      <c r="AH773" s="220"/>
      <c r="AI773" s="220"/>
      <c r="AJ773" s="220"/>
      <c r="AK773" s="220"/>
    </row>
    <row r="774" spans="1:37" s="5" customFormat="1" x14ac:dyDescent="0.2">
      <c r="A774" s="219"/>
      <c r="B774" s="11"/>
      <c r="C774" s="11" t="s">
        <v>234</v>
      </c>
      <c r="D774" s="11"/>
      <c r="E774" s="231">
        <v>7088</v>
      </c>
      <c r="F774" s="11"/>
      <c r="G774" s="11"/>
      <c r="H774" s="11"/>
      <c r="I774" s="11"/>
      <c r="J774" s="11"/>
      <c r="K774" s="11"/>
      <c r="M774" s="267">
        <v>80</v>
      </c>
      <c r="N774" s="69"/>
      <c r="P774" s="197">
        <v>172.70395061728397</v>
      </c>
      <c r="Q774" s="11"/>
      <c r="R774" s="197">
        <v>47.23</v>
      </c>
      <c r="S774" s="11"/>
      <c r="T774" s="221">
        <v>194.98679012345679</v>
      </c>
      <c r="U774" s="221"/>
      <c r="V774" s="221">
        <v>20.64</v>
      </c>
      <c r="W774" s="11"/>
      <c r="Y774" s="197">
        <v>13989.02</v>
      </c>
      <c r="Z774" s="197">
        <v>13989.02</v>
      </c>
      <c r="AB774" s="11"/>
      <c r="AC774" s="11"/>
      <c r="AD774" s="11"/>
      <c r="AH774" s="220"/>
      <c r="AI774" s="220"/>
      <c r="AJ774" s="220"/>
      <c r="AK774" s="220"/>
    </row>
    <row r="775" spans="1:37" s="5" customFormat="1" x14ac:dyDescent="0.2">
      <c r="A775" s="219"/>
      <c r="B775" s="11"/>
      <c r="C775" s="11" t="s">
        <v>236</v>
      </c>
      <c r="D775" s="11"/>
      <c r="E775" s="231">
        <v>7462</v>
      </c>
      <c r="F775" s="11"/>
      <c r="G775" s="11"/>
      <c r="H775" s="11"/>
      <c r="I775" s="11"/>
      <c r="J775" s="11"/>
      <c r="K775" s="11"/>
      <c r="M775" s="267">
        <v>158</v>
      </c>
      <c r="N775" s="69"/>
      <c r="P775" s="197">
        <v>170.85640000000001</v>
      </c>
      <c r="Q775" s="11"/>
      <c r="R775" s="197">
        <v>45.13</v>
      </c>
      <c r="S775" s="11"/>
      <c r="T775" s="221">
        <v>206.28011428571432</v>
      </c>
      <c r="U775" s="221"/>
      <c r="V775" s="221">
        <v>20.64</v>
      </c>
      <c r="W775" s="11"/>
      <c r="Y775" s="197">
        <v>29899.87</v>
      </c>
      <c r="Z775" s="197">
        <v>29899.87</v>
      </c>
      <c r="AB775" s="11"/>
      <c r="AC775" s="11"/>
      <c r="AD775" s="11"/>
      <c r="AH775" s="220"/>
      <c r="AI775" s="220"/>
      <c r="AJ775" s="220"/>
      <c r="AK775" s="220"/>
    </row>
    <row r="776" spans="1:37" s="5" customFormat="1" x14ac:dyDescent="0.2">
      <c r="A776" s="219"/>
      <c r="B776" s="11"/>
      <c r="C776" s="11" t="s">
        <v>238</v>
      </c>
      <c r="D776" s="11"/>
      <c r="E776" s="231">
        <v>7461</v>
      </c>
      <c r="F776" s="11"/>
      <c r="G776" s="11"/>
      <c r="H776" s="11"/>
      <c r="I776" s="11"/>
      <c r="J776" s="11"/>
      <c r="K776" s="11"/>
      <c r="M776" s="267">
        <v>5</v>
      </c>
      <c r="N776" s="69"/>
      <c r="P776" s="197">
        <v>84.555000000000007</v>
      </c>
      <c r="Q776" s="11"/>
      <c r="R776" s="197">
        <v>77.125</v>
      </c>
      <c r="S776" s="11"/>
      <c r="T776" s="221">
        <v>11.5275</v>
      </c>
      <c r="U776" s="221"/>
      <c r="V776" s="221">
        <v>4.9950000000000001</v>
      </c>
      <c r="W776" s="11"/>
      <c r="Y776" s="197">
        <v>338.22</v>
      </c>
      <c r="Z776" s="197">
        <v>338.22</v>
      </c>
      <c r="AB776" s="11"/>
      <c r="AC776" s="11"/>
      <c r="AD776" s="11"/>
      <c r="AH776" s="220"/>
      <c r="AI776" s="220"/>
      <c r="AJ776" s="220"/>
      <c r="AK776" s="220"/>
    </row>
    <row r="777" spans="1:37" s="5" customFormat="1" x14ac:dyDescent="0.2">
      <c r="A777" s="219"/>
      <c r="B777" s="11"/>
      <c r="C777" s="11" t="s">
        <v>239</v>
      </c>
      <c r="D777" s="11"/>
      <c r="E777" s="231">
        <v>7882</v>
      </c>
      <c r="F777" s="11"/>
      <c r="G777" s="11"/>
      <c r="H777" s="11"/>
      <c r="I777" s="11"/>
      <c r="J777" s="11"/>
      <c r="K777" s="11"/>
      <c r="M777" s="267">
        <v>4</v>
      </c>
      <c r="N777" s="69"/>
      <c r="P777" s="197">
        <v>56.6175</v>
      </c>
      <c r="Q777" s="11"/>
      <c r="R777" s="197">
        <v>55.204999999999998</v>
      </c>
      <c r="S777" s="11"/>
      <c r="T777" s="221">
        <v>18.059999999999999</v>
      </c>
      <c r="U777" s="221"/>
      <c r="V777" s="221">
        <v>15.994999999999999</v>
      </c>
      <c r="W777" s="11"/>
      <c r="Y777" s="197">
        <v>226.47</v>
      </c>
      <c r="Z777" s="197">
        <v>226.47</v>
      </c>
      <c r="AB777" s="11"/>
      <c r="AC777" s="11"/>
      <c r="AD777" s="11"/>
      <c r="AH777" s="220"/>
      <c r="AI777" s="220"/>
      <c r="AJ777" s="220"/>
      <c r="AK777" s="220"/>
    </row>
    <row r="778" spans="1:37" s="5" customFormat="1" x14ac:dyDescent="0.2">
      <c r="A778" s="219"/>
      <c r="B778" s="11"/>
      <c r="C778" s="11" t="s">
        <v>240</v>
      </c>
      <c r="D778" s="11"/>
      <c r="E778" s="231">
        <v>7840</v>
      </c>
      <c r="F778" s="11"/>
      <c r="G778" s="11"/>
      <c r="H778" s="11"/>
      <c r="I778" s="11"/>
      <c r="J778" s="11"/>
      <c r="K778" s="11"/>
      <c r="M778" s="267">
        <v>1</v>
      </c>
      <c r="N778" s="69"/>
      <c r="P778" s="197">
        <v>61.33</v>
      </c>
      <c r="Q778" s="11"/>
      <c r="R778" s="197">
        <v>61.33</v>
      </c>
      <c r="S778" s="11"/>
      <c r="T778" s="221">
        <v>48.5</v>
      </c>
      <c r="U778" s="221"/>
      <c r="V778" s="221">
        <v>48.5</v>
      </c>
      <c r="W778" s="11"/>
      <c r="Y778" s="197">
        <v>61.33</v>
      </c>
      <c r="Z778" s="197">
        <v>61.33</v>
      </c>
      <c r="AB778" s="11"/>
      <c r="AC778" s="11"/>
      <c r="AD778" s="11"/>
      <c r="AH778" s="220"/>
      <c r="AI778" s="220"/>
      <c r="AJ778" s="220"/>
      <c r="AK778" s="220"/>
    </row>
    <row r="779" spans="1:37" s="5" customFormat="1" x14ac:dyDescent="0.2">
      <c r="A779" s="219"/>
      <c r="B779" s="11"/>
      <c r="C779" s="11" t="s">
        <v>242</v>
      </c>
      <c r="D779" s="11"/>
      <c r="E779" s="231">
        <v>7840</v>
      </c>
      <c r="F779" s="11"/>
      <c r="G779" s="11"/>
      <c r="H779" s="11"/>
      <c r="I779" s="11"/>
      <c r="J779" s="11"/>
      <c r="K779" s="11"/>
      <c r="M779" s="267">
        <v>2</v>
      </c>
      <c r="N779" s="69"/>
      <c r="P779" s="197">
        <v>36.79</v>
      </c>
      <c r="Q779" s="11"/>
      <c r="R779" s="197">
        <v>36.79</v>
      </c>
      <c r="S779" s="11"/>
      <c r="T779" s="221">
        <v>0</v>
      </c>
      <c r="U779" s="221"/>
      <c r="V779" s="221">
        <v>0</v>
      </c>
      <c r="W779" s="11"/>
      <c r="Y779" s="197">
        <v>73.58</v>
      </c>
      <c r="Z779" s="197">
        <v>73.58</v>
      </c>
      <c r="AB779" s="11"/>
      <c r="AC779" s="11"/>
      <c r="AD779" s="11"/>
      <c r="AH779" s="220"/>
      <c r="AI779" s="220"/>
      <c r="AJ779" s="220"/>
      <c r="AK779" s="220"/>
    </row>
    <row r="780" spans="1:37" s="5" customFormat="1" x14ac:dyDescent="0.2">
      <c r="A780" s="219"/>
      <c r="B780" s="11"/>
      <c r="C780" s="11" t="s">
        <v>241</v>
      </c>
      <c r="D780" s="11"/>
      <c r="E780" s="231">
        <v>7853</v>
      </c>
      <c r="F780" s="11"/>
      <c r="G780" s="11"/>
      <c r="H780" s="11"/>
      <c r="I780" s="11"/>
      <c r="J780" s="11"/>
      <c r="K780" s="11"/>
      <c r="M780" s="267">
        <v>6</v>
      </c>
      <c r="N780" s="69"/>
      <c r="P780" s="197">
        <v>64.524000000000001</v>
      </c>
      <c r="Q780" s="11"/>
      <c r="R780" s="197">
        <v>46.19</v>
      </c>
      <c r="S780" s="11"/>
      <c r="T780" s="221">
        <v>12.385999999999999</v>
      </c>
      <c r="U780" s="221"/>
      <c r="V780" s="221">
        <v>4.13</v>
      </c>
      <c r="W780" s="11"/>
      <c r="Y780" s="197">
        <v>322.62</v>
      </c>
      <c r="Z780" s="197">
        <v>322.62</v>
      </c>
      <c r="AB780" s="11"/>
      <c r="AC780" s="11"/>
      <c r="AD780" s="11"/>
      <c r="AH780" s="220"/>
      <c r="AI780" s="220"/>
      <c r="AJ780" s="220"/>
      <c r="AK780" s="220"/>
    </row>
    <row r="781" spans="1:37" s="5" customFormat="1" x14ac:dyDescent="0.2">
      <c r="A781" s="219"/>
      <c r="B781" s="11"/>
      <c r="C781" s="11" t="s">
        <v>241</v>
      </c>
      <c r="D781" s="11"/>
      <c r="E781" s="231">
        <v>7882</v>
      </c>
      <c r="F781" s="11"/>
      <c r="G781" s="11"/>
      <c r="H781" s="11"/>
      <c r="I781" s="11"/>
      <c r="J781" s="11"/>
      <c r="K781" s="11"/>
      <c r="M781" s="267">
        <v>355</v>
      </c>
      <c r="N781" s="69"/>
      <c r="P781" s="197">
        <v>245.45794561933536</v>
      </c>
      <c r="Q781" s="11"/>
      <c r="R781" s="197">
        <v>66.58</v>
      </c>
      <c r="S781" s="11"/>
      <c r="T781" s="221">
        <v>386.85138972809665</v>
      </c>
      <c r="U781" s="221"/>
      <c r="V781" s="221">
        <v>52.63</v>
      </c>
      <c r="W781" s="11"/>
      <c r="Y781" s="197">
        <v>81246.58</v>
      </c>
      <c r="Z781" s="197">
        <v>81246.58</v>
      </c>
      <c r="AB781" s="11"/>
      <c r="AC781" s="11"/>
      <c r="AD781" s="11"/>
      <c r="AH781" s="220"/>
      <c r="AI781" s="220"/>
      <c r="AJ781" s="220"/>
      <c r="AK781" s="220"/>
    </row>
    <row r="782" spans="1:37" s="5" customFormat="1" x14ac:dyDescent="0.2">
      <c r="A782" s="219"/>
      <c r="B782" s="11"/>
      <c r="C782" s="11" t="s">
        <v>245</v>
      </c>
      <c r="D782" s="11"/>
      <c r="E782" s="231">
        <v>8530</v>
      </c>
      <c r="F782" s="11"/>
      <c r="G782" s="11"/>
      <c r="H782" s="11"/>
      <c r="I782" s="11"/>
      <c r="J782" s="11"/>
      <c r="K782" s="11"/>
      <c r="M782" s="267">
        <v>3</v>
      </c>
      <c r="N782" s="69"/>
      <c r="P782" s="197">
        <v>98.704999999999998</v>
      </c>
      <c r="Q782" s="11"/>
      <c r="R782" s="197">
        <v>98.704999999999998</v>
      </c>
      <c r="S782" s="11"/>
      <c r="T782" s="221">
        <v>52.115000000000002</v>
      </c>
      <c r="U782" s="221"/>
      <c r="V782" s="221">
        <v>52.115000000000002</v>
      </c>
      <c r="W782" s="11"/>
      <c r="Y782" s="197">
        <v>197.41</v>
      </c>
      <c r="Z782" s="197">
        <v>197.41</v>
      </c>
      <c r="AB782" s="11"/>
      <c r="AC782" s="11"/>
      <c r="AD782" s="11"/>
      <c r="AH782" s="220"/>
      <c r="AI782" s="220"/>
      <c r="AJ782" s="220"/>
      <c r="AK782" s="220"/>
    </row>
    <row r="783" spans="1:37" s="5" customFormat="1" x14ac:dyDescent="0.2">
      <c r="A783" s="219"/>
      <c r="B783" s="11"/>
      <c r="C783" s="11" t="s">
        <v>249</v>
      </c>
      <c r="D783" s="11"/>
      <c r="E783" s="231">
        <v>7090</v>
      </c>
      <c r="F783" s="11"/>
      <c r="G783" s="11"/>
      <c r="H783" s="11"/>
      <c r="I783" s="11"/>
      <c r="J783" s="11"/>
      <c r="K783" s="11"/>
      <c r="M783" s="267">
        <v>718</v>
      </c>
      <c r="N783" s="69"/>
      <c r="P783" s="197">
        <v>142.60641666666666</v>
      </c>
      <c r="Q783" s="11"/>
      <c r="R783" s="197">
        <v>47.78</v>
      </c>
      <c r="S783" s="11"/>
      <c r="T783" s="221">
        <v>176.03725</v>
      </c>
      <c r="U783" s="221"/>
      <c r="V783" s="221">
        <v>21.155000000000001</v>
      </c>
      <c r="W783" s="11"/>
      <c r="Y783" s="197">
        <v>102676.62</v>
      </c>
      <c r="Z783" s="197">
        <v>102676.62</v>
      </c>
      <c r="AB783" s="11"/>
      <c r="AC783" s="11"/>
      <c r="AD783" s="11"/>
      <c r="AH783" s="220"/>
      <c r="AI783" s="220"/>
      <c r="AJ783" s="220"/>
      <c r="AK783" s="220"/>
    </row>
    <row r="784" spans="1:37" s="5" customFormat="1" x14ac:dyDescent="0.2">
      <c r="A784" s="219"/>
      <c r="B784" s="11"/>
      <c r="C784" s="11" t="s">
        <v>249</v>
      </c>
      <c r="D784" s="11"/>
      <c r="E784" s="231">
        <v>7091</v>
      </c>
      <c r="F784" s="11"/>
      <c r="G784" s="11"/>
      <c r="H784" s="11"/>
      <c r="I784" s="11"/>
      <c r="J784" s="11"/>
      <c r="K784" s="11"/>
      <c r="M784" s="267">
        <v>6</v>
      </c>
      <c r="N784" s="69"/>
      <c r="P784" s="197">
        <v>31.553333333333331</v>
      </c>
      <c r="Q784" s="11"/>
      <c r="R784" s="197">
        <v>20.85</v>
      </c>
      <c r="S784" s="11"/>
      <c r="T784" s="221">
        <v>0</v>
      </c>
      <c r="U784" s="221"/>
      <c r="V784" s="221">
        <v>0</v>
      </c>
      <c r="W784" s="11"/>
      <c r="Y784" s="197">
        <v>189.32</v>
      </c>
      <c r="Z784" s="197">
        <v>189.32</v>
      </c>
      <c r="AB784" s="11"/>
      <c r="AC784" s="11"/>
      <c r="AD784" s="11"/>
      <c r="AH784" s="220"/>
      <c r="AI784" s="220"/>
      <c r="AJ784" s="220"/>
      <c r="AK784" s="220"/>
    </row>
    <row r="785" spans="1:38" x14ac:dyDescent="0.2">
      <c r="A785" s="219"/>
      <c r="B785" s="11"/>
      <c r="C785" s="11" t="s">
        <v>250</v>
      </c>
      <c r="D785" s="11"/>
      <c r="E785" s="231">
        <v>7823</v>
      </c>
      <c r="F785" s="11"/>
      <c r="G785" s="11"/>
      <c r="H785" s="11"/>
      <c r="I785" s="11"/>
      <c r="J785" s="11"/>
      <c r="K785" s="11"/>
      <c r="L785" s="5"/>
      <c r="M785" s="267">
        <v>4</v>
      </c>
      <c r="N785" s="69"/>
      <c r="O785" s="5"/>
      <c r="P785" s="197">
        <v>118.52249999999999</v>
      </c>
      <c r="Q785" s="11"/>
      <c r="R785" s="197">
        <v>92.68</v>
      </c>
      <c r="S785" s="11"/>
      <c r="T785" s="221">
        <v>100.10249999999999</v>
      </c>
      <c r="U785" s="221"/>
      <c r="V785" s="221">
        <v>110.425</v>
      </c>
      <c r="W785" s="11"/>
      <c r="X785" s="5"/>
      <c r="Y785" s="197">
        <v>474.09</v>
      </c>
      <c r="Z785" s="197">
        <v>474.09</v>
      </c>
      <c r="AA785" s="5"/>
      <c r="AB785" s="11"/>
      <c r="AC785" s="11"/>
      <c r="AD785" s="11"/>
      <c r="AG785" s="5"/>
      <c r="AH785" s="220"/>
      <c r="AI785" s="220"/>
      <c r="AJ785" s="220"/>
      <c r="AK785" s="220"/>
      <c r="AL785" s="5"/>
    </row>
    <row r="786" spans="1:38" x14ac:dyDescent="0.2">
      <c r="A786" s="219"/>
      <c r="B786" s="11"/>
      <c r="C786" s="11" t="s">
        <v>251</v>
      </c>
      <c r="D786" s="11"/>
      <c r="E786" s="231">
        <v>7863</v>
      </c>
      <c r="F786" s="11"/>
      <c r="G786" s="11"/>
      <c r="H786" s="11"/>
      <c r="I786" s="11"/>
      <c r="J786" s="11"/>
      <c r="K786" s="11"/>
      <c r="L786" s="5"/>
      <c r="M786" s="267">
        <v>1</v>
      </c>
      <c r="N786" s="69"/>
      <c r="O786" s="5"/>
      <c r="P786" s="197">
        <v>42.174999999999997</v>
      </c>
      <c r="Q786" s="11"/>
      <c r="R786" s="197">
        <v>42.174999999999997</v>
      </c>
      <c r="S786" s="11"/>
      <c r="T786" s="221">
        <v>31.99</v>
      </c>
      <c r="U786" s="221"/>
      <c r="V786" s="221">
        <v>31.99</v>
      </c>
      <c r="W786" s="11"/>
      <c r="X786" s="5"/>
      <c r="Y786" s="197">
        <v>84.35</v>
      </c>
      <c r="Z786" s="197">
        <v>84.35</v>
      </c>
      <c r="AA786" s="5"/>
      <c r="AB786" s="11"/>
      <c r="AC786" s="11"/>
      <c r="AD786" s="11"/>
      <c r="AG786" s="5"/>
      <c r="AH786" s="220"/>
      <c r="AI786" s="220"/>
      <c r="AJ786" s="220"/>
      <c r="AK786" s="220"/>
      <c r="AL786" s="5"/>
    </row>
    <row r="787" spans="1:38" x14ac:dyDescent="0.2">
      <c r="A787" s="219"/>
      <c r="B787" s="11"/>
      <c r="C787" s="11" t="s">
        <v>254</v>
      </c>
      <c r="D787" s="11"/>
      <c r="E787" s="231">
        <v>7001</v>
      </c>
      <c r="F787" s="11"/>
      <c r="G787" s="11"/>
      <c r="H787" s="11"/>
      <c r="I787" s="11"/>
      <c r="J787" s="11"/>
      <c r="K787" s="11"/>
      <c r="L787" s="5"/>
      <c r="M787" s="267">
        <v>8</v>
      </c>
      <c r="N787" s="69"/>
      <c r="O787" s="5"/>
      <c r="P787" s="197">
        <v>1631.5</v>
      </c>
      <c r="Q787" s="11"/>
      <c r="R787" s="197">
        <v>345.95</v>
      </c>
      <c r="S787" s="11"/>
      <c r="T787" s="221">
        <v>1037.2820000000002</v>
      </c>
      <c r="U787" s="221"/>
      <c r="V787" s="221">
        <v>413.84</v>
      </c>
      <c r="W787" s="11"/>
      <c r="X787" s="5"/>
      <c r="Y787" s="197">
        <v>8157.5</v>
      </c>
      <c r="Z787" s="197">
        <v>8157.5</v>
      </c>
      <c r="AA787" s="5"/>
      <c r="AB787" s="11"/>
      <c r="AC787" s="11"/>
      <c r="AD787" s="11"/>
      <c r="AG787" s="5"/>
      <c r="AH787" s="220"/>
      <c r="AI787" s="220"/>
      <c r="AJ787" s="220"/>
      <c r="AK787" s="220"/>
      <c r="AL787" s="5"/>
    </row>
    <row r="788" spans="1:38" x14ac:dyDescent="0.2">
      <c r="A788" s="219"/>
      <c r="B788" s="11"/>
      <c r="C788" s="11" t="s">
        <v>254</v>
      </c>
      <c r="D788" s="11"/>
      <c r="E788" s="231">
        <v>7067</v>
      </c>
      <c r="F788" s="11"/>
      <c r="G788" s="11"/>
      <c r="H788" s="11"/>
      <c r="I788" s="11"/>
      <c r="J788" s="11"/>
      <c r="K788" s="11"/>
      <c r="L788" s="5"/>
      <c r="M788" s="267">
        <v>3</v>
      </c>
      <c r="N788" s="69"/>
      <c r="O788" s="5"/>
      <c r="P788" s="197">
        <v>59.664000000000001</v>
      </c>
      <c r="Q788" s="11"/>
      <c r="R788" s="197">
        <v>66.03</v>
      </c>
      <c r="S788" s="11"/>
      <c r="T788" s="221">
        <v>45.2</v>
      </c>
      <c r="U788" s="221"/>
      <c r="V788" s="221">
        <v>57.79</v>
      </c>
      <c r="W788" s="11"/>
      <c r="X788" s="5"/>
      <c r="Y788" s="197">
        <v>298.32</v>
      </c>
      <c r="Z788" s="197">
        <v>298.32</v>
      </c>
      <c r="AA788" s="5"/>
      <c r="AB788" s="11"/>
      <c r="AC788" s="11"/>
      <c r="AD788" s="11"/>
      <c r="AG788" s="5"/>
      <c r="AH788" s="220"/>
      <c r="AI788" s="220"/>
      <c r="AJ788" s="220"/>
      <c r="AK788" s="220"/>
      <c r="AL788" s="5"/>
    </row>
    <row r="789" spans="1:38" x14ac:dyDescent="0.2">
      <c r="A789" s="219"/>
      <c r="B789" s="11"/>
      <c r="C789" s="11" t="s">
        <v>254</v>
      </c>
      <c r="D789" s="11"/>
      <c r="E789" s="231">
        <v>7077</v>
      </c>
      <c r="F789" s="11"/>
      <c r="G789" s="11"/>
      <c r="H789" s="11"/>
      <c r="I789" s="11"/>
      <c r="J789" s="11"/>
      <c r="K789" s="11"/>
      <c r="L789" s="5"/>
      <c r="M789" s="267">
        <v>3</v>
      </c>
      <c r="N789" s="69"/>
      <c r="O789" s="5"/>
      <c r="P789" s="197">
        <v>956.13</v>
      </c>
      <c r="Q789" s="11"/>
      <c r="R789" s="197">
        <v>956.13</v>
      </c>
      <c r="S789" s="11"/>
      <c r="T789" s="221">
        <v>1176.9949999999999</v>
      </c>
      <c r="U789" s="221"/>
      <c r="V789" s="221">
        <v>1176.9949999999999</v>
      </c>
      <c r="W789" s="11"/>
      <c r="X789" s="5"/>
      <c r="Y789" s="197">
        <v>1912.26</v>
      </c>
      <c r="Z789" s="197">
        <v>1912.26</v>
      </c>
      <c r="AA789" s="5"/>
      <c r="AB789" s="11"/>
      <c r="AC789" s="11"/>
      <c r="AD789" s="11"/>
      <c r="AG789" s="5"/>
      <c r="AH789" s="220"/>
      <c r="AI789" s="220"/>
      <c r="AJ789" s="220"/>
      <c r="AK789" s="220"/>
      <c r="AL789" s="5"/>
    </row>
    <row r="790" spans="1:38" x14ac:dyDescent="0.2">
      <c r="A790" s="219"/>
      <c r="B790" s="11"/>
      <c r="C790" s="11" t="s">
        <v>254</v>
      </c>
      <c r="D790" s="11"/>
      <c r="E790" s="231">
        <v>7095</v>
      </c>
      <c r="F790" s="11"/>
      <c r="G790" s="11"/>
      <c r="H790" s="11"/>
      <c r="I790" s="11"/>
      <c r="J790" s="11"/>
      <c r="K790" s="11"/>
      <c r="L790" s="5"/>
      <c r="M790" s="267">
        <v>531</v>
      </c>
      <c r="N790" s="69"/>
      <c r="O790" s="5"/>
      <c r="P790" s="197">
        <v>337.68005893909628</v>
      </c>
      <c r="Q790" s="11"/>
      <c r="R790" s="197">
        <v>97.38</v>
      </c>
      <c r="S790" s="11"/>
      <c r="T790" s="221">
        <v>551.13137524557953</v>
      </c>
      <c r="U790" s="221"/>
      <c r="V790" s="221">
        <v>111.46</v>
      </c>
      <c r="W790" s="11"/>
      <c r="X790" s="5"/>
      <c r="Y790" s="197">
        <v>171879.15</v>
      </c>
      <c r="Z790" s="197">
        <v>171879.15</v>
      </c>
      <c r="AA790" s="5"/>
      <c r="AB790" s="11"/>
      <c r="AC790" s="11"/>
      <c r="AD790" s="11"/>
      <c r="AG790" s="5"/>
      <c r="AH790" s="220"/>
      <c r="AI790" s="220"/>
      <c r="AJ790" s="220"/>
      <c r="AK790" s="220"/>
      <c r="AL790" s="5"/>
    </row>
    <row r="791" spans="1:38" x14ac:dyDescent="0.2">
      <c r="A791" s="219"/>
      <c r="B791" s="11"/>
      <c r="C791" s="11" t="s">
        <v>254</v>
      </c>
      <c r="D791" s="11"/>
      <c r="E791" s="231">
        <v>8830</v>
      </c>
      <c r="F791" s="11"/>
      <c r="G791" s="11"/>
      <c r="H791" s="11"/>
      <c r="I791" s="11"/>
      <c r="J791" s="11"/>
      <c r="K791" s="11"/>
      <c r="L791" s="5"/>
      <c r="M791" s="267">
        <v>14</v>
      </c>
      <c r="N791" s="69"/>
      <c r="O791" s="5"/>
      <c r="P791" s="197">
        <v>243.53200000000001</v>
      </c>
      <c r="Q791" s="11"/>
      <c r="R791" s="197">
        <v>322.85000000000002</v>
      </c>
      <c r="S791" s="11"/>
      <c r="T791" s="221">
        <v>135.81</v>
      </c>
      <c r="U791" s="221"/>
      <c r="V791" s="221">
        <v>166.15</v>
      </c>
      <c r="W791" s="11"/>
      <c r="X791" s="5"/>
      <c r="Y791" s="197">
        <v>1217.6600000000001</v>
      </c>
      <c r="Z791" s="197">
        <v>1217.6600000000001</v>
      </c>
      <c r="AA791" s="5"/>
      <c r="AB791" s="11"/>
      <c r="AC791" s="11"/>
      <c r="AD791" s="11"/>
      <c r="AG791" s="5"/>
      <c r="AH791" s="220"/>
      <c r="AI791" s="220"/>
      <c r="AJ791" s="220"/>
      <c r="AK791" s="220"/>
      <c r="AL791" s="5"/>
    </row>
    <row r="792" spans="1:38" x14ac:dyDescent="0.2">
      <c r="A792" s="219"/>
      <c r="B792" s="11"/>
      <c r="C792" s="11" t="s">
        <v>254</v>
      </c>
      <c r="D792" s="11"/>
      <c r="E792" s="231">
        <v>8832</v>
      </c>
      <c r="F792" s="11"/>
      <c r="G792" s="11"/>
      <c r="H792" s="11"/>
      <c r="I792" s="11"/>
      <c r="J792" s="11"/>
      <c r="K792" s="11"/>
      <c r="L792" s="5"/>
      <c r="M792" s="267">
        <v>1</v>
      </c>
      <c r="N792" s="69"/>
      <c r="O792" s="5"/>
      <c r="P792" s="197">
        <v>36.79</v>
      </c>
      <c r="Q792" s="11"/>
      <c r="R792" s="197">
        <v>36.79</v>
      </c>
      <c r="S792" s="11"/>
      <c r="T792" s="221">
        <v>0</v>
      </c>
      <c r="U792" s="221"/>
      <c r="V792" s="221">
        <v>0</v>
      </c>
      <c r="W792" s="11"/>
      <c r="X792" s="5"/>
      <c r="Y792" s="197">
        <v>36.79</v>
      </c>
      <c r="Z792" s="197">
        <v>36.79</v>
      </c>
      <c r="AA792" s="5"/>
      <c r="AB792" s="11"/>
      <c r="AC792" s="11"/>
      <c r="AD792" s="11"/>
      <c r="AG792" s="5"/>
      <c r="AH792" s="220"/>
      <c r="AI792" s="220"/>
      <c r="AJ792" s="220"/>
      <c r="AK792" s="220"/>
      <c r="AL792" s="5"/>
    </row>
    <row r="793" spans="1:38" x14ac:dyDescent="0.2">
      <c r="A793" s="219"/>
      <c r="B793" s="11"/>
      <c r="C793" s="11" t="s">
        <v>254</v>
      </c>
      <c r="D793" s="11"/>
      <c r="E793" s="231">
        <v>8861</v>
      </c>
      <c r="F793" s="11"/>
      <c r="G793" s="11"/>
      <c r="H793" s="11"/>
      <c r="I793" s="11"/>
      <c r="J793" s="11"/>
      <c r="K793" s="11"/>
      <c r="L793" s="5"/>
      <c r="M793" s="267">
        <v>5</v>
      </c>
      <c r="N793" s="69"/>
      <c r="O793" s="5"/>
      <c r="P793" s="197">
        <v>331.24799999999999</v>
      </c>
      <c r="Q793" s="11"/>
      <c r="R793" s="197">
        <v>386.07</v>
      </c>
      <c r="S793" s="11"/>
      <c r="T793" s="221">
        <v>386.892</v>
      </c>
      <c r="U793" s="221"/>
      <c r="V793" s="221">
        <v>427.91</v>
      </c>
      <c r="W793" s="11"/>
      <c r="X793" s="5"/>
      <c r="Y793" s="197">
        <v>1656.24</v>
      </c>
      <c r="Z793" s="197">
        <v>1656.24</v>
      </c>
      <c r="AA793" s="5"/>
      <c r="AB793" s="11"/>
      <c r="AC793" s="11"/>
      <c r="AD793" s="11"/>
      <c r="AG793" s="5"/>
      <c r="AH793" s="220"/>
      <c r="AI793" s="220"/>
      <c r="AJ793" s="220"/>
      <c r="AK793" s="220"/>
      <c r="AL793" s="5"/>
    </row>
    <row r="794" spans="1:38" ht="13.5" thickBot="1" x14ac:dyDescent="0.25">
      <c r="A794" s="219"/>
      <c r="B794" s="11"/>
      <c r="C794" s="11" t="s">
        <v>254</v>
      </c>
      <c r="D794" s="11"/>
      <c r="E794" s="231">
        <v>8863</v>
      </c>
      <c r="F794" s="11"/>
      <c r="G794" s="11"/>
      <c r="H794" s="11"/>
      <c r="I794" s="11"/>
      <c r="J794" s="11"/>
      <c r="K794" s="11"/>
      <c r="L794" s="5"/>
      <c r="M794" s="267">
        <v>5</v>
      </c>
      <c r="N794" s="69"/>
      <c r="O794" s="5"/>
      <c r="P794" s="197">
        <v>73.61181818181818</v>
      </c>
      <c r="Q794" s="11"/>
      <c r="R794" s="197">
        <v>40.840000000000003</v>
      </c>
      <c r="S794" s="11"/>
      <c r="T794" s="221">
        <v>65.403636363636366</v>
      </c>
      <c r="U794" s="221"/>
      <c r="V794" s="221">
        <v>8.2799999999999994</v>
      </c>
      <c r="W794" s="11"/>
      <c r="X794" s="5"/>
      <c r="Y794" s="197">
        <v>809.73</v>
      </c>
      <c r="Z794" s="197">
        <v>809.73</v>
      </c>
      <c r="AA794" s="5"/>
      <c r="AB794" s="11"/>
      <c r="AC794" s="11"/>
      <c r="AD794" s="11"/>
      <c r="AG794" s="5"/>
      <c r="AH794" s="220"/>
      <c r="AI794" s="220"/>
      <c r="AJ794" s="220"/>
      <c r="AK794" s="220"/>
      <c r="AL794" s="5"/>
    </row>
    <row r="795" spans="1:38" ht="13.5" thickBot="1" x14ac:dyDescent="0.25">
      <c r="A795" s="55"/>
      <c r="B795" s="89" t="s">
        <v>257</v>
      </c>
      <c r="C795" s="96"/>
      <c r="D795" s="96"/>
      <c r="E795" s="96"/>
      <c r="F795" s="91"/>
      <c r="G795" s="91"/>
      <c r="H795" s="91"/>
      <c r="I795" s="91"/>
      <c r="J795" s="91"/>
      <c r="K795" s="92"/>
      <c r="M795" s="268">
        <v>23915</v>
      </c>
      <c r="N795" s="92"/>
      <c r="P795" s="227">
        <v>602.93806723001785</v>
      </c>
      <c r="Q795" s="95"/>
      <c r="R795" s="228">
        <v>377.06399408284005</v>
      </c>
      <c r="S795" s="95"/>
      <c r="T795" s="222">
        <v>1556.1870114854582</v>
      </c>
      <c r="U795" s="222"/>
      <c r="V795" s="222">
        <v>840.54866863905306</v>
      </c>
      <c r="W795" s="98"/>
      <c r="Y795" s="229">
        <f>SUM(Y618:Y794)</f>
        <v>8604592.4600000028</v>
      </c>
      <c r="Z795" s="230">
        <f>SUM(Z618:Z794)</f>
        <v>8604412.9000000041</v>
      </c>
      <c r="AB795" s="91"/>
      <c r="AC795" s="91"/>
      <c r="AD795" s="92"/>
      <c r="AE795" s="4"/>
      <c r="AF795" s="4"/>
    </row>
    <row r="796" spans="1:38" s="4" customFormat="1" x14ac:dyDescent="0.2">
      <c r="A796" s="55"/>
      <c r="M796" s="265"/>
      <c r="P796" s="50"/>
      <c r="Y796" s="50"/>
      <c r="AB796" s="58"/>
      <c r="AC796" s="5"/>
      <c r="AD796" s="5"/>
      <c r="AH796" s="74"/>
      <c r="AI796" s="74"/>
      <c r="AJ796" s="74"/>
      <c r="AK796" s="74"/>
    </row>
    <row r="797" spans="1:38" ht="63.75" x14ac:dyDescent="0.2">
      <c r="A797" s="253">
        <f>A331</f>
        <v>44866</v>
      </c>
      <c r="B797" s="56" t="s">
        <v>267</v>
      </c>
      <c r="C797" s="56" t="s">
        <v>38</v>
      </c>
      <c r="D797" s="56" t="s">
        <v>39</v>
      </c>
      <c r="E797" s="56" t="s">
        <v>40</v>
      </c>
      <c r="F797" s="164" t="s">
        <v>41</v>
      </c>
      <c r="G797" s="164" t="s">
        <v>41</v>
      </c>
      <c r="H797" s="164" t="s">
        <v>42</v>
      </c>
      <c r="I797" s="164" t="s">
        <v>42</v>
      </c>
      <c r="J797" s="164" t="s">
        <v>43</v>
      </c>
      <c r="K797" s="164" t="s">
        <v>44</v>
      </c>
      <c r="L797" s="86"/>
      <c r="M797" s="270" t="s">
        <v>45</v>
      </c>
      <c r="N797" s="71" t="s">
        <v>45</v>
      </c>
      <c r="O797" s="72"/>
      <c r="P797" s="57" t="s">
        <v>46</v>
      </c>
      <c r="Q797" s="57" t="s">
        <v>46</v>
      </c>
      <c r="R797" s="57" t="s">
        <v>47</v>
      </c>
      <c r="S797" s="57" t="s">
        <v>47</v>
      </c>
      <c r="T797" s="57" t="s">
        <v>48</v>
      </c>
      <c r="U797" s="57" t="s">
        <v>48</v>
      </c>
      <c r="V797" s="57" t="s">
        <v>49</v>
      </c>
      <c r="W797" s="57" t="s">
        <v>49</v>
      </c>
      <c r="X797" s="72"/>
      <c r="Y797" s="57" t="s">
        <v>50</v>
      </c>
      <c r="Z797" s="57" t="s">
        <v>51</v>
      </c>
      <c r="AB797" s="164" t="s">
        <v>52</v>
      </c>
      <c r="AC797" s="164" t="s">
        <v>53</v>
      </c>
      <c r="AD797" s="164" t="s">
        <v>54</v>
      </c>
      <c r="AE797" s="4"/>
      <c r="AF797" s="4"/>
    </row>
    <row r="798" spans="1:38" ht="13.5" customHeight="1" x14ac:dyDescent="0.2">
      <c r="A798" s="219"/>
      <c r="B798" s="289"/>
      <c r="C798" s="274" t="s">
        <v>57</v>
      </c>
      <c r="D798" s="274"/>
      <c r="E798" s="275">
        <v>7820</v>
      </c>
      <c r="F798" s="276"/>
      <c r="G798" s="276"/>
      <c r="H798" s="276"/>
      <c r="I798" s="276"/>
      <c r="J798" s="276"/>
      <c r="K798" s="276"/>
      <c r="L798" s="277"/>
      <c r="M798" s="278">
        <v>1</v>
      </c>
      <c r="N798" s="279"/>
      <c r="O798" s="280"/>
      <c r="P798" s="232">
        <v>0</v>
      </c>
      <c r="Q798" s="276"/>
      <c r="R798" s="232">
        <v>0</v>
      </c>
      <c r="S798" s="276"/>
      <c r="T798" s="233">
        <v>0</v>
      </c>
      <c r="U798" s="276"/>
      <c r="V798" s="233">
        <v>0</v>
      </c>
      <c r="W798" s="276"/>
      <c r="X798" s="280"/>
      <c r="Y798" s="232">
        <v>0</v>
      </c>
      <c r="Z798" s="232">
        <v>0</v>
      </c>
      <c r="AA798" s="5"/>
      <c r="AB798" s="276"/>
      <c r="AC798" s="276"/>
      <c r="AD798" s="276"/>
      <c r="AG798" s="5"/>
      <c r="AH798" s="220"/>
      <c r="AI798" s="220"/>
      <c r="AJ798" s="220"/>
      <c r="AK798" s="220"/>
      <c r="AL798" s="5"/>
    </row>
    <row r="799" spans="1:38" ht="13.5" customHeight="1" x14ac:dyDescent="0.2">
      <c r="A799" s="219"/>
      <c r="B799" s="289"/>
      <c r="C799" s="274" t="s">
        <v>60</v>
      </c>
      <c r="D799" s="274"/>
      <c r="E799" s="275">
        <v>8865</v>
      </c>
      <c r="F799" s="276"/>
      <c r="G799" s="276"/>
      <c r="H799" s="276"/>
      <c r="I799" s="276"/>
      <c r="J799" s="276"/>
      <c r="K799" s="276"/>
      <c r="L799" s="277"/>
      <c r="M799" s="278">
        <v>26</v>
      </c>
      <c r="N799" s="279"/>
      <c r="O799" s="280"/>
      <c r="P799" s="232">
        <v>239.30240000000001</v>
      </c>
      <c r="Q799" s="276"/>
      <c r="R799" s="232">
        <v>139.66999999999999</v>
      </c>
      <c r="S799" s="276"/>
      <c r="T799" s="233">
        <v>261.84760000000006</v>
      </c>
      <c r="U799" s="276"/>
      <c r="V799" s="233">
        <v>179.79</v>
      </c>
      <c r="W799" s="276"/>
      <c r="X799" s="280"/>
      <c r="Y799" s="232">
        <v>5982.56</v>
      </c>
      <c r="Z799" s="232">
        <v>5982.56</v>
      </c>
      <c r="AA799" s="5"/>
      <c r="AB799" s="276"/>
      <c r="AC799" s="276"/>
      <c r="AD799" s="276"/>
      <c r="AG799" s="5"/>
      <c r="AH799" s="220"/>
      <c r="AI799" s="220"/>
      <c r="AJ799" s="220"/>
      <c r="AK799" s="220"/>
      <c r="AL799" s="5"/>
    </row>
    <row r="800" spans="1:38" ht="13.5" customHeight="1" x14ac:dyDescent="0.2">
      <c r="A800" s="219"/>
      <c r="B800" s="289"/>
      <c r="C800" s="274" t="s">
        <v>61</v>
      </c>
      <c r="D800" s="274"/>
      <c r="E800" s="275">
        <v>7821</v>
      </c>
      <c r="F800" s="276"/>
      <c r="G800" s="276"/>
      <c r="H800" s="276"/>
      <c r="I800" s="276"/>
      <c r="J800" s="276"/>
      <c r="K800" s="276"/>
      <c r="L800" s="277"/>
      <c r="M800" s="278">
        <v>4</v>
      </c>
      <c r="N800" s="279"/>
      <c r="O800" s="280"/>
      <c r="P800" s="232">
        <v>120.77</v>
      </c>
      <c r="Q800" s="276"/>
      <c r="R800" s="232">
        <v>105.27500000000001</v>
      </c>
      <c r="S800" s="276"/>
      <c r="T800" s="233">
        <v>141.17250000000001</v>
      </c>
      <c r="U800" s="276"/>
      <c r="V800" s="233">
        <v>74.535000000000011</v>
      </c>
      <c r="W800" s="276"/>
      <c r="X800" s="280"/>
      <c r="Y800" s="232">
        <v>483.08</v>
      </c>
      <c r="Z800" s="232">
        <v>483.08</v>
      </c>
      <c r="AA800" s="5"/>
      <c r="AB800" s="276"/>
      <c r="AC800" s="276"/>
      <c r="AD800" s="276"/>
      <c r="AG800" s="5"/>
      <c r="AH800" s="220"/>
      <c r="AI800" s="220"/>
      <c r="AJ800" s="220"/>
      <c r="AK800" s="220"/>
      <c r="AL800" s="5"/>
    </row>
    <row r="801" spans="1:38" ht="13.5" customHeight="1" x14ac:dyDescent="0.2">
      <c r="A801" s="219"/>
      <c r="B801" s="289"/>
      <c r="C801" s="274" t="s">
        <v>63</v>
      </c>
      <c r="D801" s="274"/>
      <c r="E801" s="275">
        <v>7821</v>
      </c>
      <c r="F801" s="276"/>
      <c r="G801" s="276"/>
      <c r="H801" s="276"/>
      <c r="I801" s="276"/>
      <c r="J801" s="276"/>
      <c r="K801" s="276"/>
      <c r="L801" s="277"/>
      <c r="M801" s="278">
        <v>24</v>
      </c>
      <c r="N801" s="279"/>
      <c r="O801" s="280"/>
      <c r="P801" s="232">
        <v>280.05549999999999</v>
      </c>
      <c r="Q801" s="276"/>
      <c r="R801" s="232">
        <v>111.02</v>
      </c>
      <c r="S801" s="276"/>
      <c r="T801" s="233">
        <v>496.93199999999996</v>
      </c>
      <c r="U801" s="276"/>
      <c r="V801" s="233">
        <v>142.16500000000002</v>
      </c>
      <c r="W801" s="276"/>
      <c r="X801" s="280"/>
      <c r="Y801" s="232">
        <v>5601.11</v>
      </c>
      <c r="Z801" s="232">
        <v>5601.11</v>
      </c>
      <c r="AA801" s="5"/>
      <c r="AB801" s="276"/>
      <c r="AC801" s="276"/>
      <c r="AD801" s="276"/>
      <c r="AG801" s="5"/>
      <c r="AH801" s="220"/>
      <c r="AI801" s="220"/>
      <c r="AJ801" s="220"/>
      <c r="AK801" s="220"/>
      <c r="AL801" s="5"/>
    </row>
    <row r="802" spans="1:38" ht="13.5" customHeight="1" x14ac:dyDescent="0.2">
      <c r="A802" s="219"/>
      <c r="B802" s="289"/>
      <c r="C802" s="274" t="s">
        <v>63</v>
      </c>
      <c r="D802" s="274"/>
      <c r="E802" s="275">
        <v>7860</v>
      </c>
      <c r="F802" s="276"/>
      <c r="G802" s="276"/>
      <c r="H802" s="276"/>
      <c r="I802" s="276"/>
      <c r="J802" s="276"/>
      <c r="K802" s="276"/>
      <c r="L802" s="277"/>
      <c r="M802" s="278">
        <v>3</v>
      </c>
      <c r="N802" s="279"/>
      <c r="O802" s="280"/>
      <c r="P802" s="232">
        <v>225.46666666666667</v>
      </c>
      <c r="Q802" s="276"/>
      <c r="R802" s="232">
        <v>66.47</v>
      </c>
      <c r="S802" s="276"/>
      <c r="T802" s="233">
        <v>395.94666666666672</v>
      </c>
      <c r="U802" s="276"/>
      <c r="V802" s="233">
        <v>62.03</v>
      </c>
      <c r="W802" s="276"/>
      <c r="X802" s="280"/>
      <c r="Y802" s="232">
        <v>676.4</v>
      </c>
      <c r="Z802" s="232">
        <v>676.4</v>
      </c>
      <c r="AA802" s="5"/>
      <c r="AB802" s="276"/>
      <c r="AC802" s="276"/>
      <c r="AD802" s="276"/>
      <c r="AG802" s="5"/>
      <c r="AH802" s="220"/>
      <c r="AI802" s="220"/>
      <c r="AJ802" s="220"/>
      <c r="AK802" s="220"/>
      <c r="AL802" s="5"/>
    </row>
    <row r="803" spans="1:38" ht="13.5" customHeight="1" x14ac:dyDescent="0.2">
      <c r="A803" s="219"/>
      <c r="B803" s="289"/>
      <c r="C803" s="274" t="s">
        <v>63</v>
      </c>
      <c r="D803" s="274"/>
      <c r="E803" s="275">
        <v>7871</v>
      </c>
      <c r="F803" s="276"/>
      <c r="G803" s="276"/>
      <c r="H803" s="276"/>
      <c r="I803" s="276"/>
      <c r="J803" s="276"/>
      <c r="K803" s="276"/>
      <c r="L803" s="277"/>
      <c r="M803" s="278">
        <v>3</v>
      </c>
      <c r="N803" s="279"/>
      <c r="O803" s="280"/>
      <c r="P803" s="232">
        <v>4798.6500000000005</v>
      </c>
      <c r="Q803" s="276"/>
      <c r="R803" s="232">
        <v>247.79</v>
      </c>
      <c r="S803" s="276"/>
      <c r="T803" s="233">
        <v>17097.183333333331</v>
      </c>
      <c r="U803" s="276"/>
      <c r="V803" s="233">
        <v>232.63</v>
      </c>
      <c r="W803" s="276"/>
      <c r="X803" s="280"/>
      <c r="Y803" s="232">
        <v>14395.95</v>
      </c>
      <c r="Z803" s="232">
        <v>14395.95</v>
      </c>
      <c r="AA803" s="5"/>
      <c r="AB803" s="276"/>
      <c r="AC803" s="276"/>
      <c r="AD803" s="276"/>
      <c r="AG803" s="5"/>
      <c r="AH803" s="220"/>
      <c r="AI803" s="220"/>
      <c r="AJ803" s="220"/>
      <c r="AK803" s="220"/>
      <c r="AL803" s="5"/>
    </row>
    <row r="804" spans="1:38" ht="13.5" customHeight="1" x14ac:dyDescent="0.2">
      <c r="A804" s="219"/>
      <c r="B804" s="289"/>
      <c r="C804" s="274" t="s">
        <v>258</v>
      </c>
      <c r="D804" s="274"/>
      <c r="E804" s="275">
        <v>8801</v>
      </c>
      <c r="F804" s="276"/>
      <c r="G804" s="276"/>
      <c r="H804" s="276"/>
      <c r="I804" s="276"/>
      <c r="J804" s="276"/>
      <c r="K804" s="276"/>
      <c r="L804" s="277"/>
      <c r="M804" s="278">
        <v>44</v>
      </c>
      <c r="N804" s="279"/>
      <c r="O804" s="280"/>
      <c r="P804" s="232">
        <v>136.73824999999999</v>
      </c>
      <c r="Q804" s="276"/>
      <c r="R804" s="232">
        <v>57.064999999999998</v>
      </c>
      <c r="S804" s="276"/>
      <c r="T804" s="233">
        <v>156.72325000000001</v>
      </c>
      <c r="U804" s="276"/>
      <c r="V804" s="233">
        <v>42.35</v>
      </c>
      <c r="W804" s="276"/>
      <c r="X804" s="280"/>
      <c r="Y804" s="232">
        <v>5469.53</v>
      </c>
      <c r="Z804" s="232">
        <v>5469.53</v>
      </c>
      <c r="AA804" s="5"/>
      <c r="AB804" s="276"/>
      <c r="AC804" s="276"/>
      <c r="AD804" s="276"/>
      <c r="AG804" s="5"/>
      <c r="AH804" s="220"/>
      <c r="AI804" s="220"/>
      <c r="AJ804" s="220"/>
      <c r="AK804" s="220"/>
      <c r="AL804" s="5"/>
    </row>
    <row r="805" spans="1:38" ht="13.5" customHeight="1" x14ac:dyDescent="0.2">
      <c r="A805" s="219"/>
      <c r="B805" s="289"/>
      <c r="C805" s="274" t="s">
        <v>67</v>
      </c>
      <c r="D805" s="274"/>
      <c r="E805" s="275">
        <v>7822</v>
      </c>
      <c r="F805" s="276"/>
      <c r="G805" s="276"/>
      <c r="H805" s="276"/>
      <c r="I805" s="276"/>
      <c r="J805" s="276"/>
      <c r="K805" s="276"/>
      <c r="L805" s="277"/>
      <c r="M805" s="278">
        <v>29</v>
      </c>
      <c r="N805" s="279"/>
      <c r="O805" s="280"/>
      <c r="P805" s="232">
        <v>89.114074074074068</v>
      </c>
      <c r="Q805" s="276"/>
      <c r="R805" s="232">
        <v>59.08</v>
      </c>
      <c r="S805" s="276"/>
      <c r="T805" s="233">
        <v>97.29000000000002</v>
      </c>
      <c r="U805" s="276"/>
      <c r="V805" s="233">
        <v>46.52</v>
      </c>
      <c r="W805" s="276"/>
      <c r="X805" s="280"/>
      <c r="Y805" s="232">
        <v>2406.08</v>
      </c>
      <c r="Z805" s="232">
        <v>2406.08</v>
      </c>
      <c r="AA805" s="5"/>
      <c r="AB805" s="276"/>
      <c r="AC805" s="276"/>
      <c r="AD805" s="276"/>
      <c r="AG805" s="5"/>
      <c r="AH805" s="220"/>
      <c r="AI805" s="220"/>
      <c r="AJ805" s="220"/>
      <c r="AK805" s="220"/>
      <c r="AL805" s="5"/>
    </row>
    <row r="806" spans="1:38" ht="13.5" customHeight="1" x14ac:dyDescent="0.2">
      <c r="A806" s="219"/>
      <c r="B806" s="289"/>
      <c r="C806" s="274" t="s">
        <v>68</v>
      </c>
      <c r="D806" s="274"/>
      <c r="E806" s="275">
        <v>7001</v>
      </c>
      <c r="F806" s="276"/>
      <c r="G806" s="276"/>
      <c r="H806" s="276"/>
      <c r="I806" s="276"/>
      <c r="J806" s="276"/>
      <c r="K806" s="276"/>
      <c r="L806" s="277"/>
      <c r="M806" s="278">
        <v>393</v>
      </c>
      <c r="N806" s="279"/>
      <c r="O806" s="280"/>
      <c r="P806" s="232">
        <v>587.04894736842107</v>
      </c>
      <c r="Q806" s="276"/>
      <c r="R806" s="232">
        <v>110.41</v>
      </c>
      <c r="S806" s="276"/>
      <c r="T806" s="233">
        <v>1483.5949210526323</v>
      </c>
      <c r="U806" s="276"/>
      <c r="V806" s="233">
        <v>116.895</v>
      </c>
      <c r="W806" s="276"/>
      <c r="X806" s="280"/>
      <c r="Y806" s="232">
        <v>223078.6</v>
      </c>
      <c r="Z806" s="232">
        <v>223078.6</v>
      </c>
      <c r="AA806" s="5"/>
      <c r="AB806" s="276"/>
      <c r="AC806" s="276"/>
      <c r="AD806" s="276"/>
      <c r="AG806" s="5"/>
      <c r="AH806" s="220"/>
      <c r="AI806" s="220"/>
      <c r="AJ806" s="220"/>
      <c r="AK806" s="220"/>
      <c r="AL806" s="5"/>
    </row>
    <row r="807" spans="1:38" ht="13.5" customHeight="1" x14ac:dyDescent="0.2">
      <c r="A807" s="219"/>
      <c r="B807" s="289"/>
      <c r="C807" s="274" t="s">
        <v>68</v>
      </c>
      <c r="D807" s="274"/>
      <c r="E807" s="275">
        <v>7095</v>
      </c>
      <c r="F807" s="276"/>
      <c r="G807" s="276"/>
      <c r="H807" s="276"/>
      <c r="I807" s="276"/>
      <c r="J807" s="276"/>
      <c r="K807" s="276"/>
      <c r="L807" s="277"/>
      <c r="M807" s="278">
        <v>1</v>
      </c>
      <c r="N807" s="279"/>
      <c r="O807" s="280"/>
      <c r="P807" s="232">
        <v>70.87</v>
      </c>
      <c r="Q807" s="276"/>
      <c r="R807" s="232">
        <v>70.87</v>
      </c>
      <c r="S807" s="276"/>
      <c r="T807" s="233">
        <v>71.239999999999995</v>
      </c>
      <c r="U807" s="276"/>
      <c r="V807" s="233">
        <v>71.239999999999995</v>
      </c>
      <c r="W807" s="276"/>
      <c r="X807" s="280"/>
      <c r="Y807" s="232">
        <v>70.87</v>
      </c>
      <c r="Z807" s="232">
        <v>70.87</v>
      </c>
      <c r="AA807" s="5"/>
      <c r="AB807" s="276"/>
      <c r="AC807" s="276"/>
      <c r="AD807" s="276"/>
      <c r="AG807" s="5"/>
      <c r="AH807" s="220"/>
      <c r="AI807" s="220"/>
      <c r="AJ807" s="220"/>
      <c r="AK807" s="220"/>
      <c r="AL807" s="5"/>
    </row>
    <row r="808" spans="1:38" ht="13.5" customHeight="1" x14ac:dyDescent="0.2">
      <c r="A808" s="219"/>
      <c r="B808" s="289"/>
      <c r="C808" s="274" t="s">
        <v>268</v>
      </c>
      <c r="D808" s="274"/>
      <c r="E808" s="275">
        <v>8803</v>
      </c>
      <c r="F808" s="276"/>
      <c r="G808" s="276"/>
      <c r="H808" s="276"/>
      <c r="I808" s="276"/>
      <c r="J808" s="276"/>
      <c r="K808" s="276"/>
      <c r="L808" s="277"/>
      <c r="M808" s="278">
        <v>2</v>
      </c>
      <c r="N808" s="279"/>
      <c r="O808" s="280"/>
      <c r="P808" s="232">
        <v>264.10000000000002</v>
      </c>
      <c r="Q808" s="276"/>
      <c r="R808" s="232">
        <v>264.10000000000002</v>
      </c>
      <c r="S808" s="276"/>
      <c r="T808" s="233">
        <v>353.22</v>
      </c>
      <c r="U808" s="276"/>
      <c r="V808" s="233">
        <v>353.22</v>
      </c>
      <c r="W808" s="276"/>
      <c r="X808" s="280"/>
      <c r="Y808" s="232">
        <v>528.20000000000005</v>
      </c>
      <c r="Z808" s="232">
        <v>528.20000000000005</v>
      </c>
      <c r="AA808" s="5"/>
      <c r="AB808" s="276"/>
      <c r="AC808" s="276"/>
      <c r="AD808" s="276"/>
      <c r="AG808" s="5"/>
      <c r="AH808" s="220"/>
      <c r="AI808" s="220"/>
      <c r="AJ808" s="220"/>
      <c r="AK808" s="220"/>
      <c r="AL808" s="5"/>
    </row>
    <row r="809" spans="1:38" ht="13.5" customHeight="1" x14ac:dyDescent="0.2">
      <c r="A809" s="219"/>
      <c r="B809" s="289"/>
      <c r="C809" s="274" t="s">
        <v>70</v>
      </c>
      <c r="D809" s="274"/>
      <c r="E809" s="275">
        <v>7823</v>
      </c>
      <c r="F809" s="276"/>
      <c r="G809" s="276"/>
      <c r="H809" s="276"/>
      <c r="I809" s="276"/>
      <c r="J809" s="276"/>
      <c r="K809" s="276"/>
      <c r="L809" s="277"/>
      <c r="M809" s="278">
        <v>123</v>
      </c>
      <c r="N809" s="279"/>
      <c r="O809" s="280"/>
      <c r="P809" s="232">
        <v>569.24606837606837</v>
      </c>
      <c r="Q809" s="276"/>
      <c r="R809" s="232">
        <v>90.22</v>
      </c>
      <c r="S809" s="276"/>
      <c r="T809" s="233">
        <v>2755.7902564102565</v>
      </c>
      <c r="U809" s="276"/>
      <c r="V809" s="233">
        <v>99.21</v>
      </c>
      <c r="W809" s="276"/>
      <c r="X809" s="280"/>
      <c r="Y809" s="232">
        <v>66601.789999999994</v>
      </c>
      <c r="Z809" s="232">
        <v>66601.789999999994</v>
      </c>
      <c r="AA809" s="5"/>
      <c r="AB809" s="276"/>
      <c r="AC809" s="276"/>
      <c r="AD809" s="276"/>
      <c r="AG809" s="5"/>
      <c r="AH809" s="220"/>
      <c r="AI809" s="220"/>
      <c r="AJ809" s="220"/>
      <c r="AK809" s="220"/>
      <c r="AL809" s="5"/>
    </row>
    <row r="810" spans="1:38" ht="13.5" customHeight="1" x14ac:dyDescent="0.2">
      <c r="A810" s="219"/>
      <c r="B810" s="289"/>
      <c r="C810" s="274" t="s">
        <v>269</v>
      </c>
      <c r="D810" s="274"/>
      <c r="E810" s="275">
        <v>7823</v>
      </c>
      <c r="F810" s="276"/>
      <c r="G810" s="276"/>
      <c r="H810" s="276"/>
      <c r="I810" s="276"/>
      <c r="J810" s="276"/>
      <c r="K810" s="276"/>
      <c r="L810" s="277"/>
      <c r="M810" s="278">
        <v>1</v>
      </c>
      <c r="N810" s="279"/>
      <c r="O810" s="280"/>
      <c r="P810" s="232">
        <v>0</v>
      </c>
      <c r="Q810" s="276"/>
      <c r="R810" s="232">
        <v>0</v>
      </c>
      <c r="S810" s="276"/>
      <c r="T810" s="233">
        <v>0</v>
      </c>
      <c r="U810" s="276"/>
      <c r="V810" s="233">
        <v>0</v>
      </c>
      <c r="W810" s="276"/>
      <c r="X810" s="280"/>
      <c r="Y810" s="232">
        <v>0</v>
      </c>
      <c r="Z810" s="232">
        <v>0</v>
      </c>
      <c r="AA810" s="5"/>
      <c r="AB810" s="276"/>
      <c r="AC810" s="276"/>
      <c r="AD810" s="276"/>
      <c r="AG810" s="5"/>
      <c r="AH810" s="220"/>
      <c r="AI810" s="220"/>
      <c r="AJ810" s="220"/>
      <c r="AK810" s="220"/>
      <c r="AL810" s="5"/>
    </row>
    <row r="811" spans="1:38" ht="13.5" customHeight="1" x14ac:dyDescent="0.2">
      <c r="A811" s="219"/>
      <c r="B811" s="289"/>
      <c r="C811" s="274" t="s">
        <v>73</v>
      </c>
      <c r="D811" s="274"/>
      <c r="E811" s="275">
        <v>8804</v>
      </c>
      <c r="F811" s="276"/>
      <c r="G811" s="276"/>
      <c r="H811" s="276"/>
      <c r="I811" s="276"/>
      <c r="J811" s="276"/>
      <c r="K811" s="276"/>
      <c r="L811" s="277"/>
      <c r="M811" s="278">
        <v>1</v>
      </c>
      <c r="N811" s="279"/>
      <c r="O811" s="280"/>
      <c r="P811" s="232">
        <v>77.84</v>
      </c>
      <c r="Q811" s="276"/>
      <c r="R811" s="232">
        <v>77.84</v>
      </c>
      <c r="S811" s="276"/>
      <c r="T811" s="233">
        <v>85.75</v>
      </c>
      <c r="U811" s="276"/>
      <c r="V811" s="233">
        <v>85.75</v>
      </c>
      <c r="W811" s="276"/>
      <c r="X811" s="280"/>
      <c r="Y811" s="232">
        <v>77.84</v>
      </c>
      <c r="Z811" s="232">
        <v>77.84</v>
      </c>
      <c r="AA811" s="5"/>
      <c r="AB811" s="276"/>
      <c r="AC811" s="276"/>
      <c r="AD811" s="276"/>
      <c r="AG811" s="5"/>
      <c r="AH811" s="220"/>
      <c r="AI811" s="220"/>
      <c r="AJ811" s="220"/>
      <c r="AK811" s="220"/>
      <c r="AL811" s="5"/>
    </row>
    <row r="812" spans="1:38" ht="13.5" customHeight="1" x14ac:dyDescent="0.2">
      <c r="A812" s="219"/>
      <c r="B812" s="289"/>
      <c r="C812" s="274" t="s">
        <v>74</v>
      </c>
      <c r="D812" s="274"/>
      <c r="E812" s="275">
        <v>8804</v>
      </c>
      <c r="F812" s="276"/>
      <c r="G812" s="276"/>
      <c r="H812" s="276"/>
      <c r="I812" s="276"/>
      <c r="J812" s="276"/>
      <c r="K812" s="276"/>
      <c r="L812" s="277"/>
      <c r="M812" s="278">
        <v>15</v>
      </c>
      <c r="N812" s="279"/>
      <c r="O812" s="280"/>
      <c r="P812" s="232">
        <v>520.51933333333329</v>
      </c>
      <c r="Q812" s="276"/>
      <c r="R812" s="232">
        <v>43.769999999999996</v>
      </c>
      <c r="S812" s="276"/>
      <c r="T812" s="233">
        <v>1059.4873333333333</v>
      </c>
      <c r="U812" s="276"/>
      <c r="V812" s="233">
        <v>21.695</v>
      </c>
      <c r="W812" s="276"/>
      <c r="X812" s="280"/>
      <c r="Y812" s="232">
        <v>15615.58</v>
      </c>
      <c r="Z812" s="232">
        <v>15615.58</v>
      </c>
      <c r="AA812" s="5"/>
      <c r="AB812" s="276"/>
      <c r="AC812" s="276"/>
      <c r="AD812" s="276"/>
      <c r="AG812" s="5"/>
      <c r="AH812" s="220"/>
      <c r="AI812" s="220"/>
      <c r="AJ812" s="220"/>
      <c r="AK812" s="220"/>
      <c r="AL812" s="5"/>
    </row>
    <row r="813" spans="1:38" ht="13.5" customHeight="1" x14ac:dyDescent="0.2">
      <c r="A813" s="219"/>
      <c r="B813" s="289"/>
      <c r="C813" s="274" t="s">
        <v>76</v>
      </c>
      <c r="D813" s="274"/>
      <c r="E813" s="275">
        <v>7822</v>
      </c>
      <c r="F813" s="276"/>
      <c r="G813" s="276"/>
      <c r="H813" s="276"/>
      <c r="I813" s="276"/>
      <c r="J813" s="276"/>
      <c r="K813" s="276"/>
      <c r="L813" s="277"/>
      <c r="M813" s="278">
        <v>1</v>
      </c>
      <c r="N813" s="279"/>
      <c r="O813" s="280"/>
      <c r="P813" s="232">
        <v>76.87</v>
      </c>
      <c r="Q813" s="276"/>
      <c r="R813" s="232">
        <v>76.87</v>
      </c>
      <c r="S813" s="276"/>
      <c r="T813" s="233">
        <v>83.74</v>
      </c>
      <c r="U813" s="276"/>
      <c r="V813" s="233">
        <v>83.74</v>
      </c>
      <c r="W813" s="276"/>
      <c r="X813" s="280"/>
      <c r="Y813" s="232">
        <v>76.87</v>
      </c>
      <c r="Z813" s="232">
        <v>76.87</v>
      </c>
      <c r="AA813" s="5"/>
      <c r="AB813" s="276"/>
      <c r="AC813" s="276"/>
      <c r="AD813" s="276"/>
      <c r="AG813" s="5"/>
      <c r="AH813" s="220"/>
      <c r="AI813" s="220"/>
      <c r="AJ813" s="220"/>
      <c r="AK813" s="220"/>
      <c r="AL813" s="5"/>
    </row>
    <row r="814" spans="1:38" ht="13.5" customHeight="1" x14ac:dyDescent="0.2">
      <c r="A814" s="219"/>
      <c r="B814" s="289"/>
      <c r="C814" s="274" t="s">
        <v>76</v>
      </c>
      <c r="D814" s="274"/>
      <c r="E814" s="275">
        <v>7826</v>
      </c>
      <c r="F814" s="276"/>
      <c r="G814" s="276"/>
      <c r="H814" s="276"/>
      <c r="I814" s="276"/>
      <c r="J814" s="276"/>
      <c r="K814" s="276"/>
      <c r="L814" s="277"/>
      <c r="M814" s="278">
        <v>51</v>
      </c>
      <c r="N814" s="279"/>
      <c r="O814" s="280"/>
      <c r="P814" s="232">
        <v>174.82042553191488</v>
      </c>
      <c r="Q814" s="276"/>
      <c r="R814" s="232">
        <v>72.790000000000006</v>
      </c>
      <c r="S814" s="276"/>
      <c r="T814" s="233">
        <v>247.31276595744691</v>
      </c>
      <c r="U814" s="276"/>
      <c r="V814" s="233">
        <v>74.430000000000007</v>
      </c>
      <c r="W814" s="276"/>
      <c r="X814" s="280"/>
      <c r="Y814" s="232">
        <v>8216.56</v>
      </c>
      <c r="Z814" s="232">
        <v>8216.56</v>
      </c>
      <c r="AA814" s="5"/>
      <c r="AB814" s="276"/>
      <c r="AC814" s="276"/>
      <c r="AD814" s="276"/>
      <c r="AG814" s="5"/>
      <c r="AH814" s="220"/>
      <c r="AI814" s="220"/>
      <c r="AJ814" s="220"/>
      <c r="AK814" s="220"/>
      <c r="AL814" s="5"/>
    </row>
    <row r="815" spans="1:38" ht="13.5" customHeight="1" x14ac:dyDescent="0.2">
      <c r="A815" s="219"/>
      <c r="B815" s="289"/>
      <c r="C815" s="274" t="s">
        <v>76</v>
      </c>
      <c r="D815" s="274"/>
      <c r="E815" s="275">
        <v>7890</v>
      </c>
      <c r="F815" s="276"/>
      <c r="G815" s="276"/>
      <c r="H815" s="276"/>
      <c r="I815" s="276"/>
      <c r="J815" s="276"/>
      <c r="K815" s="276"/>
      <c r="L815" s="277"/>
      <c r="M815" s="278">
        <v>5</v>
      </c>
      <c r="N815" s="279"/>
      <c r="O815" s="280"/>
      <c r="P815" s="232">
        <v>1187.404</v>
      </c>
      <c r="Q815" s="276"/>
      <c r="R815" s="232">
        <v>393.92</v>
      </c>
      <c r="S815" s="276"/>
      <c r="T815" s="233">
        <v>1865.6440000000002</v>
      </c>
      <c r="U815" s="276"/>
      <c r="V815" s="233">
        <v>606.84</v>
      </c>
      <c r="W815" s="276"/>
      <c r="X815" s="280"/>
      <c r="Y815" s="232">
        <v>5937.02</v>
      </c>
      <c r="Z815" s="232">
        <v>5937.02</v>
      </c>
      <c r="AA815" s="5"/>
      <c r="AB815" s="276"/>
      <c r="AC815" s="276"/>
      <c r="AD815" s="276"/>
      <c r="AG815" s="5"/>
      <c r="AH815" s="220"/>
      <c r="AI815" s="220"/>
      <c r="AJ815" s="220"/>
      <c r="AK815" s="220"/>
      <c r="AL815" s="5"/>
    </row>
    <row r="816" spans="1:38" ht="13.5" customHeight="1" x14ac:dyDescent="0.2">
      <c r="A816" s="219"/>
      <c r="B816" s="289"/>
      <c r="C816" s="274" t="s">
        <v>77</v>
      </c>
      <c r="D816" s="274"/>
      <c r="E816" s="275">
        <v>8808</v>
      </c>
      <c r="F816" s="276"/>
      <c r="G816" s="276"/>
      <c r="H816" s="276"/>
      <c r="I816" s="276"/>
      <c r="J816" s="276"/>
      <c r="K816" s="276"/>
      <c r="L816" s="277"/>
      <c r="M816" s="278">
        <v>17</v>
      </c>
      <c r="N816" s="279"/>
      <c r="O816" s="280"/>
      <c r="P816" s="232">
        <v>168.21625</v>
      </c>
      <c r="Q816" s="276"/>
      <c r="R816" s="232">
        <v>55.33</v>
      </c>
      <c r="S816" s="276"/>
      <c r="T816" s="233">
        <v>101.47437499999999</v>
      </c>
      <c r="U816" s="276"/>
      <c r="V816" s="233">
        <v>33.585000000000001</v>
      </c>
      <c r="W816" s="276"/>
      <c r="X816" s="280"/>
      <c r="Y816" s="232">
        <v>2691.46</v>
      </c>
      <c r="Z816" s="232">
        <v>2691.46</v>
      </c>
      <c r="AA816" s="5"/>
      <c r="AB816" s="276"/>
      <c r="AC816" s="276"/>
      <c r="AD816" s="276"/>
      <c r="AG816" s="5"/>
      <c r="AH816" s="220"/>
      <c r="AI816" s="220"/>
      <c r="AJ816" s="220"/>
      <c r="AK816" s="220"/>
      <c r="AL816" s="5"/>
    </row>
    <row r="817" spans="1:38" ht="13.5" customHeight="1" x14ac:dyDescent="0.2">
      <c r="A817" s="219"/>
      <c r="B817" s="289"/>
      <c r="C817" s="274" t="s">
        <v>78</v>
      </c>
      <c r="D817" s="274"/>
      <c r="E817" s="275">
        <v>7828</v>
      </c>
      <c r="F817" s="276"/>
      <c r="G817" s="276"/>
      <c r="H817" s="276"/>
      <c r="I817" s="276"/>
      <c r="J817" s="276"/>
      <c r="K817" s="276"/>
      <c r="L817" s="277"/>
      <c r="M817" s="278">
        <v>108</v>
      </c>
      <c r="N817" s="279"/>
      <c r="O817" s="280"/>
      <c r="P817" s="232">
        <v>532.92603960396036</v>
      </c>
      <c r="Q817" s="276"/>
      <c r="R817" s="232">
        <v>351.27</v>
      </c>
      <c r="S817" s="276"/>
      <c r="T817" s="233">
        <v>875.49237623762406</v>
      </c>
      <c r="U817" s="276"/>
      <c r="V817" s="233">
        <v>366.96</v>
      </c>
      <c r="W817" s="276"/>
      <c r="X817" s="280"/>
      <c r="Y817" s="232">
        <v>53825.53</v>
      </c>
      <c r="Z817" s="232">
        <v>53825.53</v>
      </c>
      <c r="AA817" s="5"/>
      <c r="AB817" s="276"/>
      <c r="AC817" s="276"/>
      <c r="AD817" s="276"/>
      <c r="AG817" s="5"/>
      <c r="AH817" s="220"/>
      <c r="AI817" s="220"/>
      <c r="AJ817" s="220"/>
      <c r="AK817" s="220"/>
      <c r="AL817" s="5"/>
    </row>
    <row r="818" spans="1:38" ht="13.5" customHeight="1" x14ac:dyDescent="0.2">
      <c r="A818" s="219"/>
      <c r="B818" s="289"/>
      <c r="C818" s="274" t="s">
        <v>78</v>
      </c>
      <c r="D818" s="274"/>
      <c r="E818" s="275">
        <v>7840</v>
      </c>
      <c r="F818" s="276"/>
      <c r="G818" s="276"/>
      <c r="H818" s="276"/>
      <c r="I818" s="276"/>
      <c r="J818" s="276"/>
      <c r="K818" s="276"/>
      <c r="L818" s="277"/>
      <c r="M818" s="278">
        <v>1</v>
      </c>
      <c r="N818" s="279"/>
      <c r="O818" s="280"/>
      <c r="P818" s="232">
        <v>65.47</v>
      </c>
      <c r="Q818" s="276"/>
      <c r="R818" s="232">
        <v>65.47</v>
      </c>
      <c r="S818" s="276"/>
      <c r="T818" s="233">
        <v>59.95</v>
      </c>
      <c r="U818" s="276"/>
      <c r="V818" s="233">
        <v>59.95</v>
      </c>
      <c r="W818" s="276"/>
      <c r="X818" s="280"/>
      <c r="Y818" s="232">
        <v>65.47</v>
      </c>
      <c r="Z818" s="232">
        <v>65.47</v>
      </c>
      <c r="AA818" s="5"/>
      <c r="AB818" s="276"/>
      <c r="AC818" s="276"/>
      <c r="AD818" s="276"/>
      <c r="AG818" s="5"/>
      <c r="AH818" s="220"/>
      <c r="AI818" s="220"/>
      <c r="AJ818" s="220"/>
      <c r="AK818" s="220"/>
      <c r="AL818" s="5"/>
    </row>
    <row r="819" spans="1:38" ht="13.5" customHeight="1" x14ac:dyDescent="0.2">
      <c r="A819" s="219"/>
      <c r="B819" s="289"/>
      <c r="C819" s="274" t="s">
        <v>80</v>
      </c>
      <c r="D819" s="274"/>
      <c r="E819" s="275">
        <v>7871</v>
      </c>
      <c r="F819" s="276"/>
      <c r="G819" s="276"/>
      <c r="H819" s="276"/>
      <c r="I819" s="276"/>
      <c r="J819" s="276"/>
      <c r="K819" s="276"/>
      <c r="L819" s="277"/>
      <c r="M819" s="278">
        <v>2</v>
      </c>
      <c r="N819" s="279"/>
      <c r="O819" s="280"/>
      <c r="P819" s="232">
        <v>107.67</v>
      </c>
      <c r="Q819" s="276"/>
      <c r="R819" s="232">
        <v>107.66999999999999</v>
      </c>
      <c r="S819" s="276"/>
      <c r="T819" s="233">
        <v>0</v>
      </c>
      <c r="U819" s="276"/>
      <c r="V819" s="233">
        <v>0</v>
      </c>
      <c r="W819" s="276"/>
      <c r="X819" s="280"/>
      <c r="Y819" s="232">
        <v>215.34</v>
      </c>
      <c r="Z819" s="232">
        <v>215.34</v>
      </c>
      <c r="AA819" s="5"/>
      <c r="AB819" s="276"/>
      <c r="AC819" s="276"/>
      <c r="AD819" s="276"/>
      <c r="AG819" s="5"/>
      <c r="AH819" s="220"/>
      <c r="AI819" s="220"/>
      <c r="AJ819" s="220"/>
      <c r="AK819" s="220"/>
      <c r="AL819" s="5"/>
    </row>
    <row r="820" spans="1:38" ht="13.5" customHeight="1" x14ac:dyDescent="0.2">
      <c r="A820" s="219"/>
      <c r="B820" s="289"/>
      <c r="C820" s="274" t="s">
        <v>82</v>
      </c>
      <c r="D820" s="274"/>
      <c r="E820" s="275">
        <v>7830</v>
      </c>
      <c r="F820" s="276"/>
      <c r="G820" s="276"/>
      <c r="H820" s="276"/>
      <c r="I820" s="276"/>
      <c r="J820" s="276"/>
      <c r="K820" s="276"/>
      <c r="L820" s="277"/>
      <c r="M820" s="278">
        <v>2</v>
      </c>
      <c r="N820" s="279"/>
      <c r="O820" s="280"/>
      <c r="P820" s="232">
        <v>64.48</v>
      </c>
      <c r="Q820" s="276"/>
      <c r="R820" s="232">
        <v>64.47999999999999</v>
      </c>
      <c r="S820" s="276"/>
      <c r="T820" s="233">
        <v>13.43</v>
      </c>
      <c r="U820" s="276"/>
      <c r="V820" s="233">
        <v>13.43</v>
      </c>
      <c r="W820" s="276"/>
      <c r="X820" s="280"/>
      <c r="Y820" s="232">
        <v>128.96</v>
      </c>
      <c r="Z820" s="232">
        <v>128.96</v>
      </c>
      <c r="AA820" s="5"/>
      <c r="AB820" s="276"/>
      <c r="AC820" s="276"/>
      <c r="AD820" s="276"/>
      <c r="AG820" s="5"/>
      <c r="AH820" s="220"/>
      <c r="AI820" s="220"/>
      <c r="AJ820" s="220"/>
      <c r="AK820" s="220"/>
      <c r="AL820" s="5"/>
    </row>
    <row r="821" spans="1:38" ht="13.5" customHeight="1" x14ac:dyDescent="0.2">
      <c r="A821" s="219"/>
      <c r="B821" s="289"/>
      <c r="C821" s="274" t="s">
        <v>83</v>
      </c>
      <c r="D821" s="274"/>
      <c r="E821" s="275">
        <v>7830</v>
      </c>
      <c r="F821" s="276"/>
      <c r="G821" s="276"/>
      <c r="H821" s="276"/>
      <c r="I821" s="276"/>
      <c r="J821" s="276"/>
      <c r="K821" s="276"/>
      <c r="L821" s="277"/>
      <c r="M821" s="278">
        <v>55</v>
      </c>
      <c r="N821" s="279"/>
      <c r="O821" s="280"/>
      <c r="P821" s="232">
        <v>125.76734693877552</v>
      </c>
      <c r="Q821" s="276"/>
      <c r="R821" s="232">
        <v>65.650000000000006</v>
      </c>
      <c r="S821" s="276"/>
      <c r="T821" s="233">
        <v>176.33918367346936</v>
      </c>
      <c r="U821" s="276"/>
      <c r="V821" s="233">
        <v>66.11</v>
      </c>
      <c r="W821" s="276"/>
      <c r="X821" s="280"/>
      <c r="Y821" s="232">
        <v>6162.6</v>
      </c>
      <c r="Z821" s="232">
        <v>6162.6</v>
      </c>
      <c r="AA821" s="5"/>
      <c r="AB821" s="276"/>
      <c r="AC821" s="276"/>
      <c r="AD821" s="276"/>
      <c r="AG821" s="5"/>
      <c r="AH821" s="220"/>
      <c r="AI821" s="220"/>
      <c r="AJ821" s="220"/>
      <c r="AK821" s="220"/>
      <c r="AL821" s="5"/>
    </row>
    <row r="822" spans="1:38" ht="13.5" customHeight="1" x14ac:dyDescent="0.2">
      <c r="A822" s="219"/>
      <c r="B822" s="289"/>
      <c r="C822" s="274" t="s">
        <v>84</v>
      </c>
      <c r="D822" s="274"/>
      <c r="E822" s="275">
        <v>7008</v>
      </c>
      <c r="F822" s="276"/>
      <c r="G822" s="276"/>
      <c r="H822" s="276"/>
      <c r="I822" s="276"/>
      <c r="J822" s="276"/>
      <c r="K822" s="276"/>
      <c r="L822" s="277"/>
      <c r="M822" s="278">
        <v>399</v>
      </c>
      <c r="N822" s="279"/>
      <c r="O822" s="280"/>
      <c r="P822" s="232">
        <v>486.81031982942432</v>
      </c>
      <c r="Q822" s="276"/>
      <c r="R822" s="232">
        <v>63.33</v>
      </c>
      <c r="S822" s="276"/>
      <c r="T822" s="233">
        <v>804.46993603411522</v>
      </c>
      <c r="U822" s="276"/>
      <c r="V822" s="233">
        <v>46.46</v>
      </c>
      <c r="W822" s="276"/>
      <c r="X822" s="280"/>
      <c r="Y822" s="232">
        <v>228314.04</v>
      </c>
      <c r="Z822" s="232">
        <v>228314.04</v>
      </c>
      <c r="AA822" s="5"/>
      <c r="AB822" s="276"/>
      <c r="AC822" s="276"/>
      <c r="AD822" s="276"/>
      <c r="AG822" s="5"/>
      <c r="AH822" s="220"/>
      <c r="AI822" s="220"/>
      <c r="AJ822" s="220"/>
      <c r="AK822" s="220"/>
      <c r="AL822" s="5"/>
    </row>
    <row r="823" spans="1:38" ht="13.5" customHeight="1" x14ac:dyDescent="0.2">
      <c r="A823" s="219"/>
      <c r="B823" s="289"/>
      <c r="C823" s="274" t="s">
        <v>85</v>
      </c>
      <c r="D823" s="274"/>
      <c r="E823" s="275">
        <v>7066</v>
      </c>
      <c r="F823" s="276"/>
      <c r="G823" s="276"/>
      <c r="H823" s="276"/>
      <c r="I823" s="276"/>
      <c r="J823" s="276"/>
      <c r="K823" s="276"/>
      <c r="L823" s="277"/>
      <c r="M823" s="278">
        <v>425</v>
      </c>
      <c r="N823" s="279"/>
      <c r="O823" s="280"/>
      <c r="P823" s="232">
        <v>344.15852130325817</v>
      </c>
      <c r="Q823" s="276"/>
      <c r="R823" s="232">
        <v>52.11</v>
      </c>
      <c r="S823" s="276"/>
      <c r="T823" s="233">
        <v>704.32769423558932</v>
      </c>
      <c r="U823" s="276"/>
      <c r="V823" s="233">
        <v>30.99</v>
      </c>
      <c r="W823" s="276"/>
      <c r="X823" s="280"/>
      <c r="Y823" s="232">
        <v>137319.25</v>
      </c>
      <c r="Z823" s="232">
        <v>137319.25</v>
      </c>
      <c r="AA823" s="5"/>
      <c r="AB823" s="276"/>
      <c r="AC823" s="276"/>
      <c r="AD823" s="276"/>
      <c r="AG823" s="5"/>
      <c r="AH823" s="220"/>
      <c r="AI823" s="220"/>
      <c r="AJ823" s="220"/>
      <c r="AK823" s="220"/>
      <c r="AL823" s="5"/>
    </row>
    <row r="824" spans="1:38" ht="13.5" customHeight="1" x14ac:dyDescent="0.2">
      <c r="A824" s="219"/>
      <c r="B824" s="289"/>
      <c r="C824" s="274" t="s">
        <v>87</v>
      </c>
      <c r="D824" s="274"/>
      <c r="E824" s="275">
        <v>8801</v>
      </c>
      <c r="F824" s="276"/>
      <c r="G824" s="276"/>
      <c r="H824" s="276"/>
      <c r="I824" s="276"/>
      <c r="J824" s="276"/>
      <c r="K824" s="276"/>
      <c r="L824" s="277"/>
      <c r="M824" s="278">
        <v>1</v>
      </c>
      <c r="N824" s="279"/>
      <c r="O824" s="280"/>
      <c r="P824" s="232">
        <v>0</v>
      </c>
      <c r="Q824" s="276"/>
      <c r="R824" s="232">
        <v>0</v>
      </c>
      <c r="S824" s="276"/>
      <c r="T824" s="233">
        <v>0</v>
      </c>
      <c r="U824" s="276"/>
      <c r="V824" s="233">
        <v>0</v>
      </c>
      <c r="W824" s="276"/>
      <c r="X824" s="280"/>
      <c r="Y824" s="232">
        <v>0</v>
      </c>
      <c r="Z824" s="232">
        <v>0</v>
      </c>
      <c r="AA824" s="5"/>
      <c r="AB824" s="276"/>
      <c r="AC824" s="276"/>
      <c r="AD824" s="276"/>
      <c r="AG824" s="5"/>
      <c r="AH824" s="220"/>
      <c r="AI824" s="220"/>
      <c r="AJ824" s="220"/>
      <c r="AK824" s="220"/>
      <c r="AL824" s="5"/>
    </row>
    <row r="825" spans="1:38" ht="13.5" customHeight="1" x14ac:dyDescent="0.2">
      <c r="A825" s="219"/>
      <c r="B825" s="289"/>
      <c r="C825" s="274" t="s">
        <v>87</v>
      </c>
      <c r="D825" s="274"/>
      <c r="E825" s="275">
        <v>8809</v>
      </c>
      <c r="F825" s="276"/>
      <c r="G825" s="276"/>
      <c r="H825" s="276"/>
      <c r="I825" s="276"/>
      <c r="J825" s="276"/>
      <c r="K825" s="276"/>
      <c r="L825" s="277"/>
      <c r="M825" s="278">
        <v>252</v>
      </c>
      <c r="N825" s="279"/>
      <c r="O825" s="280"/>
      <c r="P825" s="232">
        <v>527.87812499999995</v>
      </c>
      <c r="Q825" s="276"/>
      <c r="R825" s="232">
        <v>52.35</v>
      </c>
      <c r="S825" s="276"/>
      <c r="T825" s="233">
        <v>1768.2780357142856</v>
      </c>
      <c r="U825" s="276"/>
      <c r="V825" s="233">
        <v>33.049999999999997</v>
      </c>
      <c r="W825" s="276"/>
      <c r="X825" s="280"/>
      <c r="Y825" s="232">
        <v>118244.7</v>
      </c>
      <c r="Z825" s="232">
        <v>118241.58</v>
      </c>
      <c r="AA825" s="5"/>
      <c r="AB825" s="276"/>
      <c r="AC825" s="276"/>
      <c r="AD825" s="276"/>
      <c r="AG825" s="5"/>
      <c r="AH825" s="220"/>
      <c r="AI825" s="220"/>
      <c r="AJ825" s="220"/>
      <c r="AK825" s="220"/>
      <c r="AL825" s="5"/>
    </row>
    <row r="826" spans="1:38" ht="13.5" customHeight="1" x14ac:dyDescent="0.2">
      <c r="A826" s="219"/>
      <c r="B826" s="289"/>
      <c r="C826" s="274" t="s">
        <v>87</v>
      </c>
      <c r="D826" s="274"/>
      <c r="E826" s="275">
        <v>8833</v>
      </c>
      <c r="F826" s="276"/>
      <c r="G826" s="276"/>
      <c r="H826" s="276"/>
      <c r="I826" s="276"/>
      <c r="J826" s="276"/>
      <c r="K826" s="276"/>
      <c r="L826" s="277"/>
      <c r="M826" s="278">
        <v>2</v>
      </c>
      <c r="N826" s="279"/>
      <c r="O826" s="280"/>
      <c r="P826" s="232">
        <v>48.905000000000001</v>
      </c>
      <c r="Q826" s="276"/>
      <c r="R826" s="232">
        <v>48.905000000000001</v>
      </c>
      <c r="S826" s="276"/>
      <c r="T826" s="233">
        <v>25.305</v>
      </c>
      <c r="U826" s="276"/>
      <c r="V826" s="233">
        <v>25.305000000000003</v>
      </c>
      <c r="W826" s="276"/>
      <c r="X826" s="280"/>
      <c r="Y826" s="232">
        <v>97.81</v>
      </c>
      <c r="Z826" s="232">
        <v>97.81</v>
      </c>
      <c r="AA826" s="5"/>
      <c r="AB826" s="276"/>
      <c r="AC826" s="276"/>
      <c r="AD826" s="276"/>
      <c r="AG826" s="5"/>
      <c r="AH826" s="220"/>
      <c r="AI826" s="220"/>
      <c r="AJ826" s="220"/>
      <c r="AK826" s="220"/>
      <c r="AL826" s="5"/>
    </row>
    <row r="827" spans="1:38" ht="13.5" customHeight="1" x14ac:dyDescent="0.2">
      <c r="A827" s="219"/>
      <c r="B827" s="289"/>
      <c r="C827" s="274" t="s">
        <v>89</v>
      </c>
      <c r="D827" s="274"/>
      <c r="E827" s="275">
        <v>7067</v>
      </c>
      <c r="F827" s="276"/>
      <c r="G827" s="276"/>
      <c r="H827" s="276"/>
      <c r="I827" s="276"/>
      <c r="J827" s="276"/>
      <c r="K827" s="276"/>
      <c r="L827" s="277"/>
      <c r="M827" s="278">
        <v>205</v>
      </c>
      <c r="N827" s="279"/>
      <c r="O827" s="280"/>
      <c r="P827" s="232">
        <v>275.27727272727276</v>
      </c>
      <c r="Q827" s="276"/>
      <c r="R827" s="232">
        <v>72.86</v>
      </c>
      <c r="S827" s="276"/>
      <c r="T827" s="233">
        <v>413.58232323232318</v>
      </c>
      <c r="U827" s="276"/>
      <c r="V827" s="233">
        <v>77.650000000000006</v>
      </c>
      <c r="W827" s="276"/>
      <c r="X827" s="280"/>
      <c r="Y827" s="232">
        <v>27252.45</v>
      </c>
      <c r="Z827" s="232">
        <v>27252.45</v>
      </c>
      <c r="AA827" s="5"/>
      <c r="AB827" s="276"/>
      <c r="AC827" s="276"/>
      <c r="AD827" s="276"/>
      <c r="AG827" s="5"/>
      <c r="AH827" s="220"/>
      <c r="AI827" s="220"/>
      <c r="AJ827" s="220"/>
      <c r="AK827" s="220"/>
      <c r="AL827" s="5"/>
    </row>
    <row r="828" spans="1:38" ht="13.5" customHeight="1" x14ac:dyDescent="0.2">
      <c r="A828" s="219"/>
      <c r="B828" s="289"/>
      <c r="C828" s="274" t="s">
        <v>89</v>
      </c>
      <c r="D828" s="274"/>
      <c r="E828" s="275">
        <v>7095</v>
      </c>
      <c r="F828" s="276"/>
      <c r="G828" s="276"/>
      <c r="H828" s="276"/>
      <c r="I828" s="276"/>
      <c r="J828" s="276"/>
      <c r="K828" s="276"/>
      <c r="L828" s="277"/>
      <c r="M828" s="278">
        <v>1</v>
      </c>
      <c r="N828" s="279"/>
      <c r="O828" s="280"/>
      <c r="P828" s="232">
        <v>47.72</v>
      </c>
      <c r="Q828" s="276"/>
      <c r="R828" s="232">
        <v>47.72</v>
      </c>
      <c r="S828" s="276"/>
      <c r="T828" s="233">
        <v>22.75</v>
      </c>
      <c r="U828" s="276"/>
      <c r="V828" s="233">
        <v>22.75</v>
      </c>
      <c r="W828" s="276"/>
      <c r="X828" s="280"/>
      <c r="Y828" s="232">
        <v>47.72</v>
      </c>
      <c r="Z828" s="232">
        <v>47.72</v>
      </c>
      <c r="AA828" s="5"/>
      <c r="AB828" s="276"/>
      <c r="AC828" s="276"/>
      <c r="AD828" s="276"/>
      <c r="AG828" s="5"/>
      <c r="AH828" s="220"/>
      <c r="AI828" s="220"/>
      <c r="AJ828" s="220"/>
      <c r="AK828" s="220"/>
      <c r="AL828" s="5"/>
    </row>
    <row r="829" spans="1:38" ht="13.5" customHeight="1" x14ac:dyDescent="0.2">
      <c r="A829" s="219"/>
      <c r="B829" s="289"/>
      <c r="C829" s="274" t="s">
        <v>92</v>
      </c>
      <c r="D829" s="274"/>
      <c r="E829" s="275">
        <v>7016</v>
      </c>
      <c r="F829" s="276"/>
      <c r="G829" s="276"/>
      <c r="H829" s="276"/>
      <c r="I829" s="276"/>
      <c r="J829" s="276"/>
      <c r="K829" s="276"/>
      <c r="L829" s="277"/>
      <c r="M829" s="278">
        <v>567</v>
      </c>
      <c r="N829" s="279"/>
      <c r="O829" s="280"/>
      <c r="P829" s="232">
        <v>205.60802656546488</v>
      </c>
      <c r="Q829" s="276"/>
      <c r="R829" s="232">
        <v>61.53</v>
      </c>
      <c r="S829" s="276"/>
      <c r="T829" s="233">
        <v>281.09256166982925</v>
      </c>
      <c r="U829" s="276"/>
      <c r="V829" s="233">
        <v>41.34</v>
      </c>
      <c r="W829" s="276"/>
      <c r="X829" s="280"/>
      <c r="Y829" s="232">
        <v>108355.43</v>
      </c>
      <c r="Z829" s="232">
        <v>108355.43</v>
      </c>
      <c r="AA829" s="5"/>
      <c r="AB829" s="276"/>
      <c r="AC829" s="276"/>
      <c r="AD829" s="276"/>
      <c r="AG829" s="5"/>
      <c r="AH829" s="220"/>
      <c r="AI829" s="220"/>
      <c r="AJ829" s="220"/>
      <c r="AK829" s="220"/>
      <c r="AL829" s="5"/>
    </row>
    <row r="830" spans="1:38" ht="13.5" customHeight="1" x14ac:dyDescent="0.2">
      <c r="A830" s="219"/>
      <c r="B830" s="289"/>
      <c r="C830" s="274" t="s">
        <v>96</v>
      </c>
      <c r="D830" s="274"/>
      <c r="E830" s="275">
        <v>8817</v>
      </c>
      <c r="F830" s="276"/>
      <c r="G830" s="276"/>
      <c r="H830" s="276"/>
      <c r="I830" s="276"/>
      <c r="J830" s="276"/>
      <c r="K830" s="276"/>
      <c r="L830" s="277"/>
      <c r="M830" s="278">
        <v>156</v>
      </c>
      <c r="N830" s="279"/>
      <c r="O830" s="280"/>
      <c r="P830" s="232">
        <v>518.97417721518991</v>
      </c>
      <c r="Q830" s="276"/>
      <c r="R830" s="232">
        <v>126.74</v>
      </c>
      <c r="S830" s="276"/>
      <c r="T830" s="233">
        <v>604.95924050632914</v>
      </c>
      <c r="U830" s="276"/>
      <c r="V830" s="233">
        <v>127.15</v>
      </c>
      <c r="W830" s="276"/>
      <c r="X830" s="280"/>
      <c r="Y830" s="232">
        <v>40998.959999999999</v>
      </c>
      <c r="Z830" s="232">
        <v>40998.959999999999</v>
      </c>
      <c r="AA830" s="5"/>
      <c r="AB830" s="276"/>
      <c r="AC830" s="276"/>
      <c r="AD830" s="276"/>
      <c r="AG830" s="5"/>
      <c r="AH830" s="220"/>
      <c r="AI830" s="220"/>
      <c r="AJ830" s="220"/>
      <c r="AK830" s="220"/>
      <c r="AL830" s="5"/>
    </row>
    <row r="831" spans="1:38" ht="13.5" customHeight="1" x14ac:dyDescent="0.2">
      <c r="A831" s="219"/>
      <c r="B831" s="289"/>
      <c r="C831" s="274" t="s">
        <v>96</v>
      </c>
      <c r="D831" s="274"/>
      <c r="E831" s="275">
        <v>8818</v>
      </c>
      <c r="F831" s="276"/>
      <c r="G831" s="276"/>
      <c r="H831" s="276"/>
      <c r="I831" s="276"/>
      <c r="J831" s="276"/>
      <c r="K831" s="276"/>
      <c r="L831" s="277"/>
      <c r="M831" s="278">
        <v>1</v>
      </c>
      <c r="N831" s="279"/>
      <c r="O831" s="280"/>
      <c r="P831" s="232">
        <v>0</v>
      </c>
      <c r="Q831" s="276"/>
      <c r="R831" s="232">
        <v>0</v>
      </c>
      <c r="S831" s="276"/>
      <c r="T831" s="233">
        <v>0</v>
      </c>
      <c r="U831" s="276"/>
      <c r="V831" s="233">
        <v>0</v>
      </c>
      <c r="W831" s="276"/>
      <c r="X831" s="280"/>
      <c r="Y831" s="232">
        <v>0</v>
      </c>
      <c r="Z831" s="232">
        <v>0</v>
      </c>
      <c r="AA831" s="5"/>
      <c r="AB831" s="276"/>
      <c r="AC831" s="276"/>
      <c r="AD831" s="276"/>
      <c r="AG831" s="5"/>
      <c r="AH831" s="220"/>
      <c r="AI831" s="220"/>
      <c r="AJ831" s="220"/>
      <c r="AK831" s="220"/>
      <c r="AL831" s="5"/>
    </row>
    <row r="832" spans="1:38" ht="13.5" customHeight="1" x14ac:dyDescent="0.2">
      <c r="A832" s="219"/>
      <c r="B832" s="289"/>
      <c r="C832" s="274" t="s">
        <v>96</v>
      </c>
      <c r="D832" s="274"/>
      <c r="E832" s="275">
        <v>8820</v>
      </c>
      <c r="F832" s="276"/>
      <c r="G832" s="276"/>
      <c r="H832" s="276"/>
      <c r="I832" s="276"/>
      <c r="J832" s="276"/>
      <c r="K832" s="276"/>
      <c r="L832" s="277"/>
      <c r="M832" s="278">
        <v>532</v>
      </c>
      <c r="N832" s="279"/>
      <c r="O832" s="280"/>
      <c r="P832" s="232">
        <v>265.08466535433075</v>
      </c>
      <c r="Q832" s="276"/>
      <c r="R832" s="232">
        <v>57.825000000000003</v>
      </c>
      <c r="S832" s="276"/>
      <c r="T832" s="233">
        <v>462.24574803149602</v>
      </c>
      <c r="U832" s="276"/>
      <c r="V832" s="233">
        <v>44.41</v>
      </c>
      <c r="W832" s="276"/>
      <c r="X832" s="280"/>
      <c r="Y832" s="232">
        <v>134663.01</v>
      </c>
      <c r="Z832" s="232">
        <v>134663.01</v>
      </c>
      <c r="AA832" s="5"/>
      <c r="AB832" s="276"/>
      <c r="AC832" s="276"/>
      <c r="AD832" s="276"/>
      <c r="AG832" s="5"/>
      <c r="AH832" s="220"/>
      <c r="AI832" s="220"/>
      <c r="AJ832" s="220"/>
      <c r="AK832" s="220"/>
      <c r="AL832" s="5"/>
    </row>
    <row r="833" spans="1:38" ht="13.5" customHeight="1" x14ac:dyDescent="0.2">
      <c r="A833" s="219"/>
      <c r="B833" s="289"/>
      <c r="C833" s="274" t="s">
        <v>96</v>
      </c>
      <c r="D833" s="274"/>
      <c r="E833" s="275">
        <v>8837</v>
      </c>
      <c r="F833" s="276"/>
      <c r="G833" s="276"/>
      <c r="H833" s="276"/>
      <c r="I833" s="276"/>
      <c r="J833" s="276"/>
      <c r="K833" s="276"/>
      <c r="L833" s="277"/>
      <c r="M833" s="278">
        <v>911</v>
      </c>
      <c r="N833" s="279"/>
      <c r="O833" s="280"/>
      <c r="P833" s="232">
        <v>544.2314367816092</v>
      </c>
      <c r="Q833" s="276"/>
      <c r="R833" s="232">
        <v>75.605000000000004</v>
      </c>
      <c r="S833" s="276"/>
      <c r="T833" s="233">
        <v>770.96955938697351</v>
      </c>
      <c r="U833" s="276"/>
      <c r="V833" s="233">
        <v>68.31</v>
      </c>
      <c r="W833" s="276"/>
      <c r="X833" s="280"/>
      <c r="Y833" s="232">
        <v>284088.81</v>
      </c>
      <c r="Z833" s="232">
        <v>284088.81</v>
      </c>
      <c r="AA833" s="5"/>
      <c r="AB833" s="276"/>
      <c r="AC833" s="276"/>
      <c r="AD833" s="276"/>
      <c r="AG833" s="5"/>
      <c r="AH833" s="220"/>
      <c r="AI833" s="220"/>
      <c r="AJ833" s="220"/>
      <c r="AK833" s="220"/>
      <c r="AL833" s="5"/>
    </row>
    <row r="834" spans="1:38" ht="13.5" customHeight="1" x14ac:dyDescent="0.2">
      <c r="A834" s="219"/>
      <c r="B834" s="289"/>
      <c r="C834" s="274" t="s">
        <v>97</v>
      </c>
      <c r="D834" s="274"/>
      <c r="E834" s="275">
        <v>7201</v>
      </c>
      <c r="F834" s="276"/>
      <c r="G834" s="276"/>
      <c r="H834" s="276"/>
      <c r="I834" s="276"/>
      <c r="J834" s="276"/>
      <c r="K834" s="276"/>
      <c r="L834" s="277"/>
      <c r="M834" s="278">
        <v>998</v>
      </c>
      <c r="N834" s="279"/>
      <c r="O834" s="280"/>
      <c r="P834" s="232">
        <v>292.21185263157895</v>
      </c>
      <c r="Q834" s="276"/>
      <c r="R834" s="232">
        <v>65.335000000000008</v>
      </c>
      <c r="S834" s="276"/>
      <c r="T834" s="233">
        <v>439.66149473684226</v>
      </c>
      <c r="U834" s="276"/>
      <c r="V834" s="233">
        <v>49.585000000000001</v>
      </c>
      <c r="W834" s="276"/>
      <c r="X834" s="280"/>
      <c r="Y834" s="232">
        <v>277601.26</v>
      </c>
      <c r="Z834" s="232">
        <v>277705.46000000002</v>
      </c>
      <c r="AA834" s="5"/>
      <c r="AB834" s="276"/>
      <c r="AC834" s="276"/>
      <c r="AD834" s="276"/>
      <c r="AG834" s="5"/>
      <c r="AH834" s="220"/>
      <c r="AI834" s="220"/>
      <c r="AJ834" s="220"/>
      <c r="AK834" s="220"/>
      <c r="AL834" s="5"/>
    </row>
    <row r="835" spans="1:38" ht="13.5" customHeight="1" x14ac:dyDescent="0.2">
      <c r="A835" s="219"/>
      <c r="B835" s="289"/>
      <c r="C835" s="274" t="s">
        <v>97</v>
      </c>
      <c r="D835" s="274"/>
      <c r="E835" s="275">
        <v>7202</v>
      </c>
      <c r="F835" s="276"/>
      <c r="G835" s="276"/>
      <c r="H835" s="276"/>
      <c r="I835" s="276"/>
      <c r="J835" s="276"/>
      <c r="K835" s="276"/>
      <c r="L835" s="277"/>
      <c r="M835" s="278">
        <v>801</v>
      </c>
      <c r="N835" s="279"/>
      <c r="O835" s="280"/>
      <c r="P835" s="232">
        <v>423.464170153417</v>
      </c>
      <c r="Q835" s="276"/>
      <c r="R835" s="232">
        <v>80.3</v>
      </c>
      <c r="S835" s="276"/>
      <c r="T835" s="233">
        <v>888.11016736401689</v>
      </c>
      <c r="U835" s="276"/>
      <c r="V835" s="233">
        <v>80.599999999999994</v>
      </c>
      <c r="W835" s="276"/>
      <c r="X835" s="280"/>
      <c r="Y835" s="232">
        <v>303623.81</v>
      </c>
      <c r="Z835" s="232">
        <v>303583.59999999998</v>
      </c>
      <c r="AA835" s="5"/>
      <c r="AB835" s="276"/>
      <c r="AC835" s="276"/>
      <c r="AD835" s="276"/>
      <c r="AG835" s="5"/>
      <c r="AH835" s="220"/>
      <c r="AI835" s="220"/>
      <c r="AJ835" s="220"/>
      <c r="AK835" s="220"/>
      <c r="AL835" s="5"/>
    </row>
    <row r="836" spans="1:38" ht="13.5" customHeight="1" x14ac:dyDescent="0.2">
      <c r="A836" s="219"/>
      <c r="B836" s="289"/>
      <c r="C836" s="274" t="s">
        <v>97</v>
      </c>
      <c r="D836" s="274"/>
      <c r="E836" s="275">
        <v>7206</v>
      </c>
      <c r="F836" s="276"/>
      <c r="G836" s="276"/>
      <c r="H836" s="276"/>
      <c r="I836" s="276"/>
      <c r="J836" s="276"/>
      <c r="K836" s="276"/>
      <c r="L836" s="277"/>
      <c r="M836" s="278">
        <v>483</v>
      </c>
      <c r="N836" s="279"/>
      <c r="O836" s="280"/>
      <c r="P836" s="232">
        <v>214.12623853211008</v>
      </c>
      <c r="Q836" s="276"/>
      <c r="R836" s="232">
        <v>56.82</v>
      </c>
      <c r="S836" s="276"/>
      <c r="T836" s="233">
        <v>339.84217889908257</v>
      </c>
      <c r="U836" s="276"/>
      <c r="V836" s="233">
        <v>35.644999999999996</v>
      </c>
      <c r="W836" s="276"/>
      <c r="X836" s="280"/>
      <c r="Y836" s="232">
        <v>93359.039999999994</v>
      </c>
      <c r="Z836" s="232">
        <v>93359.039999999994</v>
      </c>
      <c r="AA836" s="5"/>
      <c r="AB836" s="276"/>
      <c r="AC836" s="276"/>
      <c r="AD836" s="276"/>
      <c r="AG836" s="5"/>
      <c r="AH836" s="220"/>
      <c r="AI836" s="220"/>
      <c r="AJ836" s="220"/>
      <c r="AK836" s="220"/>
      <c r="AL836" s="5"/>
    </row>
    <row r="837" spans="1:38" ht="13.5" customHeight="1" x14ac:dyDescent="0.2">
      <c r="A837" s="219"/>
      <c r="B837" s="289"/>
      <c r="C837" s="274" t="s">
        <v>97</v>
      </c>
      <c r="D837" s="274"/>
      <c r="E837" s="275">
        <v>7208</v>
      </c>
      <c r="F837" s="276"/>
      <c r="G837" s="276"/>
      <c r="H837" s="276"/>
      <c r="I837" s="276"/>
      <c r="J837" s="276"/>
      <c r="K837" s="276"/>
      <c r="L837" s="277"/>
      <c r="M837" s="278">
        <v>688</v>
      </c>
      <c r="N837" s="279"/>
      <c r="O837" s="280"/>
      <c r="P837" s="232">
        <v>349.82165123456787</v>
      </c>
      <c r="Q837" s="276"/>
      <c r="R837" s="232">
        <v>119.03</v>
      </c>
      <c r="S837" s="276"/>
      <c r="T837" s="233">
        <v>526.73311728395083</v>
      </c>
      <c r="U837" s="276"/>
      <c r="V837" s="233">
        <v>125.535</v>
      </c>
      <c r="W837" s="276"/>
      <c r="X837" s="280"/>
      <c r="Y837" s="232">
        <v>226684.43</v>
      </c>
      <c r="Z837" s="232">
        <v>226549.95</v>
      </c>
      <c r="AA837" s="5"/>
      <c r="AB837" s="276"/>
      <c r="AC837" s="276"/>
      <c r="AD837" s="276"/>
      <c r="AG837" s="5"/>
      <c r="AH837" s="220"/>
      <c r="AI837" s="220"/>
      <c r="AJ837" s="220"/>
      <c r="AK837" s="220"/>
      <c r="AL837" s="5"/>
    </row>
    <row r="838" spans="1:38" ht="13.5" customHeight="1" x14ac:dyDescent="0.2">
      <c r="A838" s="219"/>
      <c r="B838" s="289"/>
      <c r="C838" s="274" t="s">
        <v>271</v>
      </c>
      <c r="D838" s="274"/>
      <c r="E838" s="275">
        <v>8618</v>
      </c>
      <c r="F838" s="276"/>
      <c r="G838" s="276"/>
      <c r="H838" s="276"/>
      <c r="I838" s="276"/>
      <c r="J838" s="276"/>
      <c r="K838" s="276"/>
      <c r="L838" s="277"/>
      <c r="M838" s="278">
        <v>1</v>
      </c>
      <c r="N838" s="279"/>
      <c r="O838" s="280"/>
      <c r="P838" s="232">
        <v>341.69</v>
      </c>
      <c r="Q838" s="276"/>
      <c r="R838" s="232">
        <v>341.69</v>
      </c>
      <c r="S838" s="276"/>
      <c r="T838" s="233">
        <v>484.15</v>
      </c>
      <c r="U838" s="276"/>
      <c r="V838" s="233">
        <v>484.15</v>
      </c>
      <c r="W838" s="276"/>
      <c r="X838" s="280"/>
      <c r="Y838" s="232">
        <v>341.69</v>
      </c>
      <c r="Z838" s="232">
        <v>341.69</v>
      </c>
      <c r="AA838" s="5"/>
      <c r="AB838" s="276"/>
      <c r="AC838" s="276"/>
      <c r="AD838" s="276"/>
      <c r="AG838" s="5"/>
      <c r="AH838" s="220"/>
      <c r="AI838" s="220"/>
      <c r="AJ838" s="220"/>
      <c r="AK838" s="220"/>
      <c r="AL838" s="5"/>
    </row>
    <row r="839" spans="1:38" ht="13.5" customHeight="1" x14ac:dyDescent="0.2">
      <c r="A839" s="219"/>
      <c r="B839" s="289"/>
      <c r="C839" s="274" t="s">
        <v>98</v>
      </c>
      <c r="D839" s="274"/>
      <c r="E839" s="275">
        <v>7023</v>
      </c>
      <c r="F839" s="276"/>
      <c r="G839" s="276"/>
      <c r="H839" s="276"/>
      <c r="I839" s="276"/>
      <c r="J839" s="276"/>
      <c r="K839" s="276"/>
      <c r="L839" s="277"/>
      <c r="M839" s="278">
        <v>102</v>
      </c>
      <c r="N839" s="279"/>
      <c r="O839" s="280"/>
      <c r="P839" s="232">
        <v>96.179716981132074</v>
      </c>
      <c r="Q839" s="276"/>
      <c r="R839" s="232">
        <v>51.384999999999998</v>
      </c>
      <c r="S839" s="276"/>
      <c r="T839" s="233">
        <v>113.51264150943396</v>
      </c>
      <c r="U839" s="276"/>
      <c r="V839" s="233">
        <v>34.614999999999995</v>
      </c>
      <c r="W839" s="276"/>
      <c r="X839" s="280"/>
      <c r="Y839" s="232">
        <v>10195.049999999999</v>
      </c>
      <c r="Z839" s="232">
        <v>10195.049999999999</v>
      </c>
      <c r="AA839" s="5"/>
      <c r="AB839" s="276"/>
      <c r="AC839" s="276"/>
      <c r="AD839" s="276"/>
      <c r="AG839" s="5"/>
      <c r="AH839" s="220"/>
      <c r="AI839" s="220"/>
      <c r="AJ839" s="220"/>
      <c r="AK839" s="220"/>
      <c r="AL839" s="5"/>
    </row>
    <row r="840" spans="1:38" ht="13.5" customHeight="1" x14ac:dyDescent="0.2">
      <c r="A840" s="219"/>
      <c r="B840" s="289"/>
      <c r="C840" s="274" t="s">
        <v>102</v>
      </c>
      <c r="D840" s="274"/>
      <c r="E840" s="275">
        <v>8822</v>
      </c>
      <c r="F840" s="276"/>
      <c r="G840" s="276"/>
      <c r="H840" s="276"/>
      <c r="I840" s="276"/>
      <c r="J840" s="276"/>
      <c r="K840" s="276"/>
      <c r="L840" s="277"/>
      <c r="M840" s="278">
        <v>1118</v>
      </c>
      <c r="N840" s="279"/>
      <c r="O840" s="280"/>
      <c r="P840" s="232">
        <v>209.40253610108303</v>
      </c>
      <c r="Q840" s="276"/>
      <c r="R840" s="232">
        <v>55.06</v>
      </c>
      <c r="S840" s="276"/>
      <c r="T840" s="233">
        <v>428.51627256317693</v>
      </c>
      <c r="U840" s="276"/>
      <c r="V840" s="233">
        <v>38.21</v>
      </c>
      <c r="W840" s="276"/>
      <c r="X840" s="280"/>
      <c r="Y840" s="232">
        <v>232018.01</v>
      </c>
      <c r="Z840" s="232">
        <v>232018.01</v>
      </c>
      <c r="AA840" s="5"/>
      <c r="AB840" s="276"/>
      <c r="AC840" s="276"/>
      <c r="AD840" s="276"/>
      <c r="AG840" s="5"/>
      <c r="AH840" s="220"/>
      <c r="AI840" s="220"/>
      <c r="AJ840" s="220"/>
      <c r="AK840" s="220"/>
      <c r="AL840" s="5"/>
    </row>
    <row r="841" spans="1:38" ht="13.5" customHeight="1" x14ac:dyDescent="0.2">
      <c r="A841" s="219"/>
      <c r="B841" s="289"/>
      <c r="C841" s="274" t="s">
        <v>103</v>
      </c>
      <c r="D841" s="274"/>
      <c r="E841" s="275">
        <v>8863</v>
      </c>
      <c r="F841" s="276"/>
      <c r="G841" s="276"/>
      <c r="H841" s="276"/>
      <c r="I841" s="276"/>
      <c r="J841" s="276"/>
      <c r="K841" s="276"/>
      <c r="L841" s="277"/>
      <c r="M841" s="278">
        <v>204</v>
      </c>
      <c r="N841" s="279"/>
      <c r="O841" s="280"/>
      <c r="P841" s="232">
        <v>378.24456521739131</v>
      </c>
      <c r="Q841" s="276"/>
      <c r="R841" s="232">
        <v>63.75</v>
      </c>
      <c r="S841" s="276"/>
      <c r="T841" s="233">
        <v>1082.9926086956521</v>
      </c>
      <c r="U841" s="276"/>
      <c r="V841" s="233">
        <v>55.255000000000003</v>
      </c>
      <c r="W841" s="276"/>
      <c r="X841" s="280"/>
      <c r="Y841" s="232">
        <v>69597</v>
      </c>
      <c r="Z841" s="232">
        <v>69597</v>
      </c>
      <c r="AA841" s="5"/>
      <c r="AB841" s="276"/>
      <c r="AC841" s="276"/>
      <c r="AD841" s="276"/>
      <c r="AG841" s="5"/>
      <c r="AH841" s="220"/>
      <c r="AI841" s="220"/>
      <c r="AJ841" s="220"/>
      <c r="AK841" s="220"/>
      <c r="AL841" s="5"/>
    </row>
    <row r="842" spans="1:38" ht="13.5" customHeight="1" x14ac:dyDescent="0.2">
      <c r="A842" s="219"/>
      <c r="B842" s="289"/>
      <c r="C842" s="274" t="s">
        <v>104</v>
      </c>
      <c r="D842" s="274"/>
      <c r="E842" s="275">
        <v>7822</v>
      </c>
      <c r="F842" s="276"/>
      <c r="G842" s="276"/>
      <c r="H842" s="276"/>
      <c r="I842" s="276"/>
      <c r="J842" s="276"/>
      <c r="K842" s="276"/>
      <c r="L842" s="277"/>
      <c r="M842" s="278">
        <v>1</v>
      </c>
      <c r="N842" s="279"/>
      <c r="O842" s="280"/>
      <c r="P842" s="232">
        <v>144.56</v>
      </c>
      <c r="Q842" s="276"/>
      <c r="R842" s="232">
        <v>144.56</v>
      </c>
      <c r="S842" s="276"/>
      <c r="T842" s="233">
        <v>144.72999999999999</v>
      </c>
      <c r="U842" s="276"/>
      <c r="V842" s="233">
        <v>144.72999999999999</v>
      </c>
      <c r="W842" s="276"/>
      <c r="X842" s="280"/>
      <c r="Y842" s="232">
        <v>144.56</v>
      </c>
      <c r="Z842" s="232">
        <v>144.56</v>
      </c>
      <c r="AA842" s="5"/>
      <c r="AB842" s="276"/>
      <c r="AC842" s="276"/>
      <c r="AD842" s="276"/>
      <c r="AG842" s="5"/>
      <c r="AH842" s="220"/>
      <c r="AI842" s="220"/>
      <c r="AJ842" s="220"/>
      <c r="AK842" s="220"/>
      <c r="AL842" s="5"/>
    </row>
    <row r="843" spans="1:38" ht="13.5" customHeight="1" x14ac:dyDescent="0.2">
      <c r="A843" s="219"/>
      <c r="B843" s="289"/>
      <c r="C843" s="274" t="s">
        <v>106</v>
      </c>
      <c r="D843" s="274"/>
      <c r="E843" s="275">
        <v>7822</v>
      </c>
      <c r="F843" s="276"/>
      <c r="G843" s="276"/>
      <c r="H843" s="276"/>
      <c r="I843" s="276"/>
      <c r="J843" s="276"/>
      <c r="K843" s="276"/>
      <c r="L843" s="277"/>
      <c r="M843" s="278">
        <v>2</v>
      </c>
      <c r="N843" s="279"/>
      <c r="O843" s="280"/>
      <c r="P843" s="232">
        <v>86.525000000000006</v>
      </c>
      <c r="Q843" s="276"/>
      <c r="R843" s="232">
        <v>86.525000000000006</v>
      </c>
      <c r="S843" s="276"/>
      <c r="T843" s="233">
        <v>23.774999999999999</v>
      </c>
      <c r="U843" s="276"/>
      <c r="V843" s="233">
        <v>23.774999999999999</v>
      </c>
      <c r="W843" s="276"/>
      <c r="X843" s="280"/>
      <c r="Y843" s="232">
        <v>173.05</v>
      </c>
      <c r="Z843" s="232">
        <v>173.05</v>
      </c>
      <c r="AA843" s="5"/>
      <c r="AB843" s="276"/>
      <c r="AC843" s="276"/>
      <c r="AD843" s="276"/>
      <c r="AG843" s="5"/>
      <c r="AH843" s="220"/>
      <c r="AI843" s="220"/>
      <c r="AJ843" s="220"/>
      <c r="AK843" s="220"/>
      <c r="AL843" s="5"/>
    </row>
    <row r="844" spans="1:38" ht="13.5" customHeight="1" x14ac:dyDescent="0.2">
      <c r="A844" s="219"/>
      <c r="B844" s="289"/>
      <c r="C844" s="274" t="s">
        <v>108</v>
      </c>
      <c r="D844" s="274"/>
      <c r="E844" s="275">
        <v>7416</v>
      </c>
      <c r="F844" s="276"/>
      <c r="G844" s="276"/>
      <c r="H844" s="276"/>
      <c r="I844" s="276"/>
      <c r="J844" s="276"/>
      <c r="K844" s="276"/>
      <c r="L844" s="277"/>
      <c r="M844" s="278">
        <v>136</v>
      </c>
      <c r="N844" s="279"/>
      <c r="O844" s="280"/>
      <c r="P844" s="232">
        <v>198.32904191616765</v>
      </c>
      <c r="Q844" s="276"/>
      <c r="R844" s="232">
        <v>74.180000000000007</v>
      </c>
      <c r="S844" s="276"/>
      <c r="T844" s="233">
        <v>277.84772455089814</v>
      </c>
      <c r="U844" s="276"/>
      <c r="V844" s="233">
        <v>63.07</v>
      </c>
      <c r="W844" s="276"/>
      <c r="X844" s="280"/>
      <c r="Y844" s="232">
        <v>33120.949999999997</v>
      </c>
      <c r="Z844" s="232">
        <v>33120.949999999997</v>
      </c>
      <c r="AA844" s="5"/>
      <c r="AB844" s="276"/>
      <c r="AC844" s="276"/>
      <c r="AD844" s="276"/>
      <c r="AG844" s="5"/>
      <c r="AH844" s="220"/>
      <c r="AI844" s="220"/>
      <c r="AJ844" s="220"/>
      <c r="AK844" s="220"/>
      <c r="AL844" s="5"/>
    </row>
    <row r="845" spans="1:38" ht="13.5" customHeight="1" x14ac:dyDescent="0.2">
      <c r="A845" s="219"/>
      <c r="B845" s="289"/>
      <c r="C845" s="274" t="s">
        <v>108</v>
      </c>
      <c r="D845" s="274"/>
      <c r="E845" s="275">
        <v>7882</v>
      </c>
      <c r="F845" s="276"/>
      <c r="G845" s="276"/>
      <c r="H845" s="276"/>
      <c r="I845" s="276"/>
      <c r="J845" s="276"/>
      <c r="K845" s="276"/>
      <c r="L845" s="277"/>
      <c r="M845" s="278">
        <v>1</v>
      </c>
      <c r="N845" s="279"/>
      <c r="O845" s="280"/>
      <c r="P845" s="232">
        <v>0</v>
      </c>
      <c r="Q845" s="276"/>
      <c r="R845" s="232">
        <v>0</v>
      </c>
      <c r="S845" s="276"/>
      <c r="T845" s="233">
        <v>0</v>
      </c>
      <c r="U845" s="276"/>
      <c r="V845" s="233">
        <v>0</v>
      </c>
      <c r="W845" s="276"/>
      <c r="X845" s="280"/>
      <c r="Y845" s="232">
        <v>0</v>
      </c>
      <c r="Z845" s="232">
        <v>0</v>
      </c>
      <c r="AA845" s="5"/>
      <c r="AB845" s="276"/>
      <c r="AC845" s="276"/>
      <c r="AD845" s="276"/>
      <c r="AG845" s="5"/>
      <c r="AH845" s="220"/>
      <c r="AI845" s="220"/>
      <c r="AJ845" s="220"/>
      <c r="AK845" s="220"/>
      <c r="AL845" s="5"/>
    </row>
    <row r="846" spans="1:38" ht="13.5" customHeight="1" x14ac:dyDescent="0.2">
      <c r="A846" s="219"/>
      <c r="B846" s="289"/>
      <c r="C846" s="274" t="s">
        <v>108</v>
      </c>
      <c r="D846" s="274"/>
      <c r="E846" s="275">
        <v>8801</v>
      </c>
      <c r="F846" s="276"/>
      <c r="G846" s="276"/>
      <c r="H846" s="276"/>
      <c r="I846" s="276"/>
      <c r="J846" s="276"/>
      <c r="K846" s="276"/>
      <c r="L846" s="277"/>
      <c r="M846" s="278">
        <v>1</v>
      </c>
      <c r="N846" s="279"/>
      <c r="O846" s="280"/>
      <c r="P846" s="232">
        <v>38.47</v>
      </c>
      <c r="Q846" s="276"/>
      <c r="R846" s="232">
        <v>38.47</v>
      </c>
      <c r="S846" s="276"/>
      <c r="T846" s="233">
        <v>3.52</v>
      </c>
      <c r="U846" s="276"/>
      <c r="V846" s="233">
        <v>3.52</v>
      </c>
      <c r="W846" s="276"/>
      <c r="X846" s="280"/>
      <c r="Y846" s="232">
        <v>38.47</v>
      </c>
      <c r="Z846" s="232">
        <v>38.47</v>
      </c>
      <c r="AA846" s="5"/>
      <c r="AB846" s="276"/>
      <c r="AC846" s="276"/>
      <c r="AD846" s="276"/>
      <c r="AG846" s="5"/>
      <c r="AH846" s="220"/>
      <c r="AI846" s="220"/>
      <c r="AJ846" s="220"/>
      <c r="AK846" s="220"/>
      <c r="AL846" s="5"/>
    </row>
    <row r="847" spans="1:38" ht="13.5" customHeight="1" x14ac:dyDescent="0.2">
      <c r="A847" s="219"/>
      <c r="B847" s="289"/>
      <c r="C847" s="274" t="s">
        <v>108</v>
      </c>
      <c r="D847" s="274"/>
      <c r="E847" s="275">
        <v>8802</v>
      </c>
      <c r="F847" s="276"/>
      <c r="G847" s="276"/>
      <c r="H847" s="276"/>
      <c r="I847" s="276"/>
      <c r="J847" s="276"/>
      <c r="K847" s="276"/>
      <c r="L847" s="277"/>
      <c r="M847" s="278">
        <v>1</v>
      </c>
      <c r="N847" s="279"/>
      <c r="O847" s="280"/>
      <c r="P847" s="232">
        <v>85.28</v>
      </c>
      <c r="Q847" s="276"/>
      <c r="R847" s="232">
        <v>85.28</v>
      </c>
      <c r="S847" s="276"/>
      <c r="T847" s="233">
        <v>101.27</v>
      </c>
      <c r="U847" s="276"/>
      <c r="V847" s="233">
        <v>101.27</v>
      </c>
      <c r="W847" s="276"/>
      <c r="X847" s="280"/>
      <c r="Y847" s="232">
        <v>85.28</v>
      </c>
      <c r="Z847" s="232">
        <v>85.28</v>
      </c>
      <c r="AA847" s="5"/>
      <c r="AB847" s="276"/>
      <c r="AC847" s="276"/>
      <c r="AD847" s="276"/>
      <c r="AG847" s="5"/>
      <c r="AH847" s="220"/>
      <c r="AI847" s="220"/>
      <c r="AJ847" s="220"/>
      <c r="AK847" s="220"/>
      <c r="AL847" s="5"/>
    </row>
    <row r="848" spans="1:38" ht="13.5" customHeight="1" x14ac:dyDescent="0.2">
      <c r="A848" s="219"/>
      <c r="B848" s="289"/>
      <c r="C848" s="274" t="s">
        <v>111</v>
      </c>
      <c r="D848" s="274"/>
      <c r="E848" s="275">
        <v>7860</v>
      </c>
      <c r="F848" s="276"/>
      <c r="G848" s="276"/>
      <c r="H848" s="276"/>
      <c r="I848" s="276"/>
      <c r="J848" s="276"/>
      <c r="K848" s="276"/>
      <c r="L848" s="277"/>
      <c r="M848" s="278">
        <v>1</v>
      </c>
      <c r="N848" s="279"/>
      <c r="O848" s="280"/>
      <c r="P848" s="232">
        <v>36.79</v>
      </c>
      <c r="Q848" s="276"/>
      <c r="R848" s="232">
        <v>36.79</v>
      </c>
      <c r="S848" s="276"/>
      <c r="T848" s="233">
        <v>0</v>
      </c>
      <c r="U848" s="276"/>
      <c r="V848" s="233">
        <v>0</v>
      </c>
      <c r="W848" s="276"/>
      <c r="X848" s="280"/>
      <c r="Y848" s="232">
        <v>36.79</v>
      </c>
      <c r="Z848" s="232">
        <v>36.79</v>
      </c>
      <c r="AA848" s="5"/>
      <c r="AB848" s="276"/>
      <c r="AC848" s="276"/>
      <c r="AD848" s="276"/>
      <c r="AG848" s="5"/>
      <c r="AH848" s="220"/>
      <c r="AI848" s="220"/>
      <c r="AJ848" s="220"/>
      <c r="AK848" s="220"/>
      <c r="AL848" s="5"/>
    </row>
    <row r="849" spans="1:38" ht="13.5" customHeight="1" x14ac:dyDescent="0.2">
      <c r="A849" s="219"/>
      <c r="B849" s="289"/>
      <c r="C849" s="274" t="s">
        <v>112</v>
      </c>
      <c r="D849" s="274"/>
      <c r="E849" s="275">
        <v>8825</v>
      </c>
      <c r="F849" s="276"/>
      <c r="G849" s="276"/>
      <c r="H849" s="276"/>
      <c r="I849" s="276"/>
      <c r="J849" s="276"/>
      <c r="K849" s="276"/>
      <c r="L849" s="277"/>
      <c r="M849" s="278">
        <v>65</v>
      </c>
      <c r="N849" s="279"/>
      <c r="O849" s="280"/>
      <c r="P849" s="232">
        <v>169.43278688524589</v>
      </c>
      <c r="Q849" s="276"/>
      <c r="R849" s="232">
        <v>71.42</v>
      </c>
      <c r="S849" s="276"/>
      <c r="T849" s="233">
        <v>203.30065573770494</v>
      </c>
      <c r="U849" s="276"/>
      <c r="V849" s="233">
        <v>72.319999999999993</v>
      </c>
      <c r="W849" s="276"/>
      <c r="X849" s="280"/>
      <c r="Y849" s="232">
        <v>10335.4</v>
      </c>
      <c r="Z849" s="232">
        <v>10335.4</v>
      </c>
      <c r="AA849" s="5"/>
      <c r="AB849" s="276"/>
      <c r="AC849" s="276"/>
      <c r="AD849" s="276"/>
      <c r="AG849" s="5"/>
      <c r="AH849" s="220"/>
      <c r="AI849" s="220"/>
      <c r="AJ849" s="220"/>
      <c r="AK849" s="220"/>
      <c r="AL849" s="5"/>
    </row>
    <row r="850" spans="1:38" ht="13.5" customHeight="1" x14ac:dyDescent="0.2">
      <c r="A850" s="219"/>
      <c r="B850" s="289"/>
      <c r="C850" s="274" t="s">
        <v>113</v>
      </c>
      <c r="D850" s="274"/>
      <c r="E850" s="275">
        <v>7027</v>
      </c>
      <c r="F850" s="276"/>
      <c r="G850" s="276"/>
      <c r="H850" s="276"/>
      <c r="I850" s="276"/>
      <c r="J850" s="276"/>
      <c r="K850" s="276"/>
      <c r="L850" s="277"/>
      <c r="M850" s="278">
        <v>222</v>
      </c>
      <c r="N850" s="279"/>
      <c r="O850" s="280"/>
      <c r="P850" s="232">
        <v>150.87452736318409</v>
      </c>
      <c r="Q850" s="276"/>
      <c r="R850" s="232">
        <v>53.61</v>
      </c>
      <c r="S850" s="276"/>
      <c r="T850" s="233">
        <v>191.90810945273623</v>
      </c>
      <c r="U850" s="276"/>
      <c r="V850" s="233">
        <v>35.14</v>
      </c>
      <c r="W850" s="276"/>
      <c r="X850" s="280"/>
      <c r="Y850" s="232">
        <v>30325.78</v>
      </c>
      <c r="Z850" s="232">
        <v>30325.78</v>
      </c>
      <c r="AA850" s="5"/>
      <c r="AB850" s="276"/>
      <c r="AC850" s="276"/>
      <c r="AD850" s="276"/>
      <c r="AG850" s="5"/>
      <c r="AH850" s="220"/>
      <c r="AI850" s="220"/>
      <c r="AJ850" s="220"/>
      <c r="AK850" s="220"/>
      <c r="AL850" s="5"/>
    </row>
    <row r="851" spans="1:38" ht="13.5" customHeight="1" x14ac:dyDescent="0.2">
      <c r="A851" s="219"/>
      <c r="B851" s="289"/>
      <c r="C851" s="274" t="s">
        <v>114</v>
      </c>
      <c r="D851" s="274"/>
      <c r="E851" s="275">
        <v>8826</v>
      </c>
      <c r="F851" s="276"/>
      <c r="G851" s="276"/>
      <c r="H851" s="276"/>
      <c r="I851" s="276"/>
      <c r="J851" s="276"/>
      <c r="K851" s="276"/>
      <c r="L851" s="277"/>
      <c r="M851" s="278">
        <v>36</v>
      </c>
      <c r="N851" s="279"/>
      <c r="O851" s="280"/>
      <c r="P851" s="232">
        <v>64.11</v>
      </c>
      <c r="Q851" s="276"/>
      <c r="R851" s="232">
        <v>45.454999999999998</v>
      </c>
      <c r="S851" s="276"/>
      <c r="T851" s="233">
        <v>52.82033333333333</v>
      </c>
      <c r="U851" s="276"/>
      <c r="V851" s="233">
        <v>23.240000000000002</v>
      </c>
      <c r="W851" s="276"/>
      <c r="X851" s="280"/>
      <c r="Y851" s="232">
        <v>1923.3</v>
      </c>
      <c r="Z851" s="232">
        <v>1923.3</v>
      </c>
      <c r="AA851" s="5"/>
      <c r="AB851" s="276"/>
      <c r="AC851" s="276"/>
      <c r="AD851" s="276"/>
      <c r="AG851" s="5"/>
      <c r="AH851" s="220"/>
      <c r="AI851" s="220"/>
      <c r="AJ851" s="220"/>
      <c r="AK851" s="220"/>
      <c r="AL851" s="5"/>
    </row>
    <row r="852" spans="1:38" ht="13.5" customHeight="1" x14ac:dyDescent="0.2">
      <c r="A852" s="219"/>
      <c r="B852" s="289"/>
      <c r="C852" s="274" t="s">
        <v>118</v>
      </c>
      <c r="D852" s="274"/>
      <c r="E852" s="275">
        <v>7838</v>
      </c>
      <c r="F852" s="276"/>
      <c r="G852" s="276"/>
      <c r="H852" s="276"/>
      <c r="I852" s="276"/>
      <c r="J852" s="276"/>
      <c r="K852" s="276"/>
      <c r="L852" s="277"/>
      <c r="M852" s="278">
        <v>9</v>
      </c>
      <c r="N852" s="279"/>
      <c r="O852" s="280"/>
      <c r="P852" s="232">
        <v>309.17333333333335</v>
      </c>
      <c r="Q852" s="276"/>
      <c r="R852" s="232">
        <v>85.28</v>
      </c>
      <c r="S852" s="276"/>
      <c r="T852" s="233">
        <v>472.32444444444445</v>
      </c>
      <c r="U852" s="276"/>
      <c r="V852" s="233">
        <v>101.28</v>
      </c>
      <c r="W852" s="276"/>
      <c r="X852" s="280"/>
      <c r="Y852" s="232">
        <v>2782.56</v>
      </c>
      <c r="Z852" s="232">
        <v>2782.56</v>
      </c>
      <c r="AA852" s="5"/>
      <c r="AB852" s="276"/>
      <c r="AC852" s="276"/>
      <c r="AD852" s="276"/>
      <c r="AG852" s="5"/>
      <c r="AH852" s="220"/>
      <c r="AI852" s="220"/>
      <c r="AJ852" s="220"/>
      <c r="AK852" s="220"/>
      <c r="AL852" s="5"/>
    </row>
    <row r="853" spans="1:38" ht="13.5" customHeight="1" x14ac:dyDescent="0.2">
      <c r="A853" s="219"/>
      <c r="B853" s="289"/>
      <c r="C853" s="274" t="s">
        <v>119</v>
      </c>
      <c r="D853" s="274"/>
      <c r="E853" s="275">
        <v>7821</v>
      </c>
      <c r="F853" s="276"/>
      <c r="G853" s="276"/>
      <c r="H853" s="276"/>
      <c r="I853" s="276"/>
      <c r="J853" s="276"/>
      <c r="K853" s="276"/>
      <c r="L853" s="277"/>
      <c r="M853" s="278">
        <v>3</v>
      </c>
      <c r="N853" s="279"/>
      <c r="O853" s="280"/>
      <c r="P853" s="232">
        <v>2819.9466666666667</v>
      </c>
      <c r="Q853" s="276"/>
      <c r="R853" s="232">
        <v>3512.66</v>
      </c>
      <c r="S853" s="276"/>
      <c r="T853" s="233">
        <v>5990.9900000000007</v>
      </c>
      <c r="U853" s="276"/>
      <c r="V853" s="233">
        <v>7817.04</v>
      </c>
      <c r="W853" s="276"/>
      <c r="X853" s="280"/>
      <c r="Y853" s="232">
        <v>8459.84</v>
      </c>
      <c r="Z853" s="232">
        <v>8459.84</v>
      </c>
      <c r="AA853" s="5"/>
      <c r="AB853" s="276"/>
      <c r="AC853" s="276"/>
      <c r="AD853" s="276"/>
      <c r="AG853" s="5"/>
      <c r="AH853" s="220"/>
      <c r="AI853" s="220"/>
      <c r="AJ853" s="220"/>
      <c r="AK853" s="220"/>
      <c r="AL853" s="5"/>
    </row>
    <row r="854" spans="1:38" ht="13.5" customHeight="1" x14ac:dyDescent="0.2">
      <c r="A854" s="219"/>
      <c r="B854" s="289"/>
      <c r="C854" s="274" t="s">
        <v>120</v>
      </c>
      <c r="D854" s="274"/>
      <c r="E854" s="275">
        <v>7821</v>
      </c>
      <c r="F854" s="276"/>
      <c r="G854" s="276"/>
      <c r="H854" s="276"/>
      <c r="I854" s="276"/>
      <c r="J854" s="276"/>
      <c r="K854" s="276"/>
      <c r="L854" s="277"/>
      <c r="M854" s="278">
        <v>3</v>
      </c>
      <c r="N854" s="279"/>
      <c r="O854" s="280"/>
      <c r="P854" s="232">
        <v>504.06666666666666</v>
      </c>
      <c r="Q854" s="276"/>
      <c r="R854" s="232">
        <v>387.57</v>
      </c>
      <c r="S854" s="276"/>
      <c r="T854" s="233">
        <v>662.72666666666669</v>
      </c>
      <c r="U854" s="276"/>
      <c r="V854" s="233">
        <v>543.83000000000004</v>
      </c>
      <c r="W854" s="276"/>
      <c r="X854" s="280"/>
      <c r="Y854" s="232">
        <v>1512.2</v>
      </c>
      <c r="Z854" s="232">
        <v>1512.2</v>
      </c>
      <c r="AA854" s="5"/>
      <c r="AB854" s="276"/>
      <c r="AC854" s="276"/>
      <c r="AD854" s="276"/>
      <c r="AG854" s="5"/>
      <c r="AH854" s="220"/>
      <c r="AI854" s="220"/>
      <c r="AJ854" s="220"/>
      <c r="AK854" s="220"/>
      <c r="AL854" s="5"/>
    </row>
    <row r="855" spans="1:38" ht="13.5" customHeight="1" x14ac:dyDescent="0.2">
      <c r="A855" s="219"/>
      <c r="B855" s="289"/>
      <c r="C855" s="274" t="s">
        <v>124</v>
      </c>
      <c r="D855" s="274"/>
      <c r="E855" s="275">
        <v>7840</v>
      </c>
      <c r="F855" s="276"/>
      <c r="G855" s="276"/>
      <c r="H855" s="276"/>
      <c r="I855" s="276"/>
      <c r="J855" s="276"/>
      <c r="K855" s="276"/>
      <c r="L855" s="277"/>
      <c r="M855" s="278">
        <v>859</v>
      </c>
      <c r="N855" s="279"/>
      <c r="O855" s="280"/>
      <c r="P855" s="232">
        <v>331.60661728395058</v>
      </c>
      <c r="Q855" s="276"/>
      <c r="R855" s="232">
        <v>69.94</v>
      </c>
      <c r="S855" s="276"/>
      <c r="T855" s="233">
        <v>952.08186419753133</v>
      </c>
      <c r="U855" s="276"/>
      <c r="V855" s="233">
        <v>66.67</v>
      </c>
      <c r="W855" s="276"/>
      <c r="X855" s="280"/>
      <c r="Y855" s="232">
        <v>268601.36</v>
      </c>
      <c r="Z855" s="232">
        <v>268542.34999999998</v>
      </c>
      <c r="AA855" s="5"/>
      <c r="AB855" s="276"/>
      <c r="AC855" s="276"/>
      <c r="AD855" s="276"/>
      <c r="AG855" s="5"/>
      <c r="AH855" s="220"/>
      <c r="AI855" s="220"/>
      <c r="AJ855" s="220"/>
      <c r="AK855" s="220"/>
      <c r="AL855" s="5"/>
    </row>
    <row r="856" spans="1:38" ht="13.5" customHeight="1" x14ac:dyDescent="0.2">
      <c r="A856" s="219"/>
      <c r="B856" s="289"/>
      <c r="C856" s="274" t="s">
        <v>125</v>
      </c>
      <c r="D856" s="274"/>
      <c r="E856" s="275">
        <v>8534</v>
      </c>
      <c r="F856" s="276"/>
      <c r="G856" s="276"/>
      <c r="H856" s="276"/>
      <c r="I856" s="276"/>
      <c r="J856" s="276"/>
      <c r="K856" s="276"/>
      <c r="L856" s="277"/>
      <c r="M856" s="278">
        <v>1</v>
      </c>
      <c r="N856" s="279"/>
      <c r="O856" s="280"/>
      <c r="P856" s="232">
        <v>36.79</v>
      </c>
      <c r="Q856" s="276"/>
      <c r="R856" s="232">
        <v>36.79</v>
      </c>
      <c r="S856" s="276"/>
      <c r="T856" s="233">
        <v>0</v>
      </c>
      <c r="U856" s="276"/>
      <c r="V856" s="233">
        <v>0</v>
      </c>
      <c r="W856" s="276"/>
      <c r="X856" s="280"/>
      <c r="Y856" s="232">
        <v>36.79</v>
      </c>
      <c r="Z856" s="232">
        <v>36.79</v>
      </c>
      <c r="AA856" s="5"/>
      <c r="AB856" s="276"/>
      <c r="AC856" s="276"/>
      <c r="AD856" s="276"/>
      <c r="AG856" s="5"/>
      <c r="AH856" s="220"/>
      <c r="AI856" s="220"/>
      <c r="AJ856" s="220"/>
      <c r="AK856" s="220"/>
      <c r="AL856" s="5"/>
    </row>
    <row r="857" spans="1:38" ht="13.5" customHeight="1" x14ac:dyDescent="0.2">
      <c r="A857" s="219"/>
      <c r="B857" s="289"/>
      <c r="C857" s="274" t="s">
        <v>126</v>
      </c>
      <c r="D857" s="274"/>
      <c r="E857" s="275">
        <v>7419</v>
      </c>
      <c r="F857" s="276"/>
      <c r="G857" s="276"/>
      <c r="H857" s="276"/>
      <c r="I857" s="276"/>
      <c r="J857" s="276"/>
      <c r="K857" s="276"/>
      <c r="L857" s="277"/>
      <c r="M857" s="278">
        <v>179</v>
      </c>
      <c r="N857" s="279"/>
      <c r="O857" s="280"/>
      <c r="P857" s="232">
        <v>264.53417647058825</v>
      </c>
      <c r="Q857" s="276"/>
      <c r="R857" s="232">
        <v>53.364999999999995</v>
      </c>
      <c r="S857" s="276"/>
      <c r="T857" s="233">
        <v>388.1869999999999</v>
      </c>
      <c r="U857" s="276"/>
      <c r="V857" s="233">
        <v>32.57</v>
      </c>
      <c r="W857" s="276"/>
      <c r="X857" s="280"/>
      <c r="Y857" s="232">
        <v>44970.81</v>
      </c>
      <c r="Z857" s="232">
        <v>44970.81</v>
      </c>
      <c r="AA857" s="5"/>
      <c r="AB857" s="276"/>
      <c r="AC857" s="276"/>
      <c r="AD857" s="276"/>
      <c r="AG857" s="5"/>
      <c r="AH857" s="220"/>
      <c r="AI857" s="220"/>
      <c r="AJ857" s="220"/>
      <c r="AK857" s="220"/>
      <c r="AL857" s="5"/>
    </row>
    <row r="858" spans="1:38" ht="13.5" customHeight="1" x14ac:dyDescent="0.2">
      <c r="A858" s="219"/>
      <c r="B858" s="289"/>
      <c r="C858" s="274" t="s">
        <v>128</v>
      </c>
      <c r="D858" s="274"/>
      <c r="E858" s="275">
        <v>7860</v>
      </c>
      <c r="F858" s="276"/>
      <c r="G858" s="276"/>
      <c r="H858" s="276"/>
      <c r="I858" s="276"/>
      <c r="J858" s="276"/>
      <c r="K858" s="276"/>
      <c r="L858" s="277"/>
      <c r="M858" s="278">
        <v>5</v>
      </c>
      <c r="N858" s="279"/>
      <c r="O858" s="280"/>
      <c r="P858" s="232">
        <v>36.79</v>
      </c>
      <c r="Q858" s="276"/>
      <c r="R858" s="232">
        <v>36.79</v>
      </c>
      <c r="S858" s="276"/>
      <c r="T858" s="233">
        <v>0</v>
      </c>
      <c r="U858" s="276"/>
      <c r="V858" s="233">
        <v>0</v>
      </c>
      <c r="W858" s="276"/>
      <c r="X858" s="280"/>
      <c r="Y858" s="232">
        <v>36.79</v>
      </c>
      <c r="Z858" s="232">
        <v>36.79</v>
      </c>
      <c r="AA858" s="5"/>
      <c r="AB858" s="276"/>
      <c r="AC858" s="276"/>
      <c r="AD858" s="276"/>
      <c r="AG858" s="5"/>
      <c r="AH858" s="220"/>
      <c r="AI858" s="220"/>
      <c r="AJ858" s="220"/>
      <c r="AK858" s="220"/>
      <c r="AL858" s="5"/>
    </row>
    <row r="859" spans="1:38" ht="13.5" customHeight="1" x14ac:dyDescent="0.2">
      <c r="A859" s="219"/>
      <c r="B859" s="289"/>
      <c r="C859" s="274" t="s">
        <v>128</v>
      </c>
      <c r="D859" s="274"/>
      <c r="E859" s="275">
        <v>8827</v>
      </c>
      <c r="F859" s="276"/>
      <c r="G859" s="276"/>
      <c r="H859" s="276"/>
      <c r="I859" s="276"/>
      <c r="J859" s="276"/>
      <c r="K859" s="276"/>
      <c r="L859" s="277"/>
      <c r="M859" s="278">
        <v>57</v>
      </c>
      <c r="N859" s="279"/>
      <c r="O859" s="280"/>
      <c r="P859" s="232">
        <v>390.38454545454539</v>
      </c>
      <c r="Q859" s="276"/>
      <c r="R859" s="232">
        <v>109.22999999999999</v>
      </c>
      <c r="S859" s="276"/>
      <c r="T859" s="233">
        <v>565.08818181818197</v>
      </c>
      <c r="U859" s="276"/>
      <c r="V859" s="233">
        <v>127.065</v>
      </c>
      <c r="W859" s="276"/>
      <c r="X859" s="280"/>
      <c r="Y859" s="232">
        <v>17176.919999999998</v>
      </c>
      <c r="Z859" s="232">
        <v>17179.490000000002</v>
      </c>
      <c r="AA859" s="5"/>
      <c r="AB859" s="276"/>
      <c r="AC859" s="276"/>
      <c r="AD859" s="276"/>
      <c r="AG859" s="5"/>
      <c r="AH859" s="220"/>
      <c r="AI859" s="220"/>
      <c r="AJ859" s="220"/>
      <c r="AK859" s="220"/>
      <c r="AL859" s="5"/>
    </row>
    <row r="860" spans="1:38" ht="13.5" customHeight="1" x14ac:dyDescent="0.2">
      <c r="A860" s="219"/>
      <c r="B860" s="289"/>
      <c r="C860" s="274" t="s">
        <v>128</v>
      </c>
      <c r="D860" s="274"/>
      <c r="E860" s="275">
        <v>8867</v>
      </c>
      <c r="F860" s="276"/>
      <c r="G860" s="276"/>
      <c r="H860" s="276"/>
      <c r="I860" s="276"/>
      <c r="J860" s="276"/>
      <c r="K860" s="276"/>
      <c r="L860" s="277"/>
      <c r="M860" s="278">
        <v>1</v>
      </c>
      <c r="N860" s="279"/>
      <c r="O860" s="280"/>
      <c r="P860" s="232">
        <v>37.770000000000003</v>
      </c>
      <c r="Q860" s="276"/>
      <c r="R860" s="232">
        <v>37.770000000000003</v>
      </c>
      <c r="S860" s="276"/>
      <c r="T860" s="233">
        <v>2.0699999999999998</v>
      </c>
      <c r="U860" s="276"/>
      <c r="V860" s="233">
        <v>2.0699999999999998</v>
      </c>
      <c r="W860" s="276"/>
      <c r="X860" s="280"/>
      <c r="Y860" s="232">
        <v>37.770000000000003</v>
      </c>
      <c r="Z860" s="232">
        <v>37.770000000000003</v>
      </c>
      <c r="AA860" s="5"/>
      <c r="AB860" s="276"/>
      <c r="AC860" s="276"/>
      <c r="AD860" s="276"/>
      <c r="AG860" s="5"/>
      <c r="AH860" s="220"/>
      <c r="AI860" s="220"/>
      <c r="AJ860" s="220"/>
      <c r="AK860" s="220"/>
      <c r="AL860" s="5"/>
    </row>
    <row r="861" spans="1:38" ht="13.5" customHeight="1" x14ac:dyDescent="0.2">
      <c r="A861" s="219"/>
      <c r="B861" s="289"/>
      <c r="C861" s="274" t="s">
        <v>129</v>
      </c>
      <c r="D861" s="274"/>
      <c r="E861" s="275">
        <v>7419</v>
      </c>
      <c r="F861" s="276"/>
      <c r="G861" s="276"/>
      <c r="H861" s="276"/>
      <c r="I861" s="276"/>
      <c r="J861" s="276"/>
      <c r="K861" s="276"/>
      <c r="L861" s="277"/>
      <c r="M861" s="278">
        <v>1</v>
      </c>
      <c r="N861" s="279"/>
      <c r="O861" s="280"/>
      <c r="P861" s="232">
        <v>268.64</v>
      </c>
      <c r="Q861" s="276"/>
      <c r="R861" s="232">
        <v>268.64</v>
      </c>
      <c r="S861" s="276"/>
      <c r="T861" s="233">
        <v>204.73</v>
      </c>
      <c r="U861" s="276"/>
      <c r="V861" s="233">
        <v>204.73</v>
      </c>
      <c r="W861" s="276"/>
      <c r="X861" s="280"/>
      <c r="Y861" s="232">
        <v>268.64</v>
      </c>
      <c r="Z861" s="232">
        <v>268.64</v>
      </c>
      <c r="AA861" s="5"/>
      <c r="AB861" s="276"/>
      <c r="AC861" s="276"/>
      <c r="AD861" s="276"/>
      <c r="AG861" s="5"/>
      <c r="AH861" s="220"/>
      <c r="AI861" s="220"/>
      <c r="AJ861" s="220"/>
      <c r="AK861" s="220"/>
      <c r="AL861" s="5"/>
    </row>
    <row r="862" spans="1:38" ht="13.5" customHeight="1" x14ac:dyDescent="0.2">
      <c r="A862" s="219"/>
      <c r="B862" s="289"/>
      <c r="C862" s="274" t="s">
        <v>131</v>
      </c>
      <c r="D862" s="274"/>
      <c r="E862" s="275">
        <v>8829</v>
      </c>
      <c r="F862" s="276"/>
      <c r="G862" s="276"/>
      <c r="H862" s="276"/>
      <c r="I862" s="276"/>
      <c r="J862" s="276"/>
      <c r="K862" s="276"/>
      <c r="L862" s="277"/>
      <c r="M862" s="278">
        <v>42</v>
      </c>
      <c r="N862" s="279"/>
      <c r="O862" s="280"/>
      <c r="P862" s="232">
        <v>1071.0855555555556</v>
      </c>
      <c r="Q862" s="276"/>
      <c r="R862" s="232">
        <v>117.86</v>
      </c>
      <c r="S862" s="276"/>
      <c r="T862" s="233">
        <v>4582.3319999999985</v>
      </c>
      <c r="U862" s="276"/>
      <c r="V862" s="233">
        <v>106.39</v>
      </c>
      <c r="W862" s="276"/>
      <c r="X862" s="280"/>
      <c r="Y862" s="232">
        <v>48198.85</v>
      </c>
      <c r="Z862" s="232">
        <v>48198.85</v>
      </c>
      <c r="AA862" s="5"/>
      <c r="AB862" s="276"/>
      <c r="AC862" s="276"/>
      <c r="AD862" s="276"/>
      <c r="AG862" s="5"/>
      <c r="AH862" s="220"/>
      <c r="AI862" s="220"/>
      <c r="AJ862" s="220"/>
      <c r="AK862" s="220"/>
      <c r="AL862" s="5"/>
    </row>
    <row r="863" spans="1:38" ht="13.5" customHeight="1" x14ac:dyDescent="0.2">
      <c r="A863" s="219"/>
      <c r="B863" s="289"/>
      <c r="C863" s="274" t="s">
        <v>133</v>
      </c>
      <c r="D863" s="274"/>
      <c r="E863" s="275">
        <v>7205</v>
      </c>
      <c r="F863" s="276"/>
      <c r="G863" s="276"/>
      <c r="H863" s="276"/>
      <c r="I863" s="276"/>
      <c r="J863" s="276"/>
      <c r="K863" s="276"/>
      <c r="L863" s="277"/>
      <c r="M863" s="278">
        <v>505</v>
      </c>
      <c r="N863" s="279"/>
      <c r="O863" s="280"/>
      <c r="P863" s="232">
        <v>337.51760180995473</v>
      </c>
      <c r="Q863" s="276"/>
      <c r="R863" s="232">
        <v>64.56</v>
      </c>
      <c r="S863" s="276"/>
      <c r="T863" s="233">
        <v>785.45651583710423</v>
      </c>
      <c r="U863" s="276"/>
      <c r="V863" s="233">
        <v>42.39</v>
      </c>
      <c r="W863" s="276"/>
      <c r="X863" s="280"/>
      <c r="Y863" s="232">
        <v>149182.78</v>
      </c>
      <c r="Z863" s="232">
        <v>149182.78</v>
      </c>
      <c r="AA863" s="5"/>
      <c r="AB863" s="276"/>
      <c r="AC863" s="276"/>
      <c r="AD863" s="276"/>
      <c r="AG863" s="5"/>
      <c r="AH863" s="220"/>
      <c r="AI863" s="220"/>
      <c r="AJ863" s="220"/>
      <c r="AK863" s="220"/>
      <c r="AL863" s="5"/>
    </row>
    <row r="864" spans="1:38" ht="13.5" customHeight="1" x14ac:dyDescent="0.2">
      <c r="A864" s="219"/>
      <c r="B864" s="289"/>
      <c r="C864" s="274" t="s">
        <v>273</v>
      </c>
      <c r="D864" s="274"/>
      <c r="E864" s="275">
        <v>8848</v>
      </c>
      <c r="F864" s="276"/>
      <c r="G864" s="276"/>
      <c r="H864" s="276"/>
      <c r="I864" s="276"/>
      <c r="J864" s="276"/>
      <c r="K864" s="276"/>
      <c r="L864" s="277"/>
      <c r="M864" s="278">
        <v>1</v>
      </c>
      <c r="N864" s="279"/>
      <c r="O864" s="280"/>
      <c r="P864" s="232">
        <v>45.8</v>
      </c>
      <c r="Q864" s="276"/>
      <c r="R864" s="232">
        <v>45.8</v>
      </c>
      <c r="S864" s="276"/>
      <c r="T864" s="233">
        <v>18.78</v>
      </c>
      <c r="U864" s="276"/>
      <c r="V864" s="233">
        <v>18.78</v>
      </c>
      <c r="W864" s="276"/>
      <c r="X864" s="280"/>
      <c r="Y864" s="232">
        <v>45.8</v>
      </c>
      <c r="Z864" s="232">
        <v>45.8</v>
      </c>
      <c r="AA864" s="5"/>
      <c r="AB864" s="276"/>
      <c r="AC864" s="276"/>
      <c r="AD864" s="276"/>
      <c r="AG864" s="5"/>
      <c r="AH864" s="220"/>
      <c r="AI864" s="220"/>
      <c r="AJ864" s="220"/>
      <c r="AK864" s="220"/>
      <c r="AL864" s="5"/>
    </row>
    <row r="865" spans="1:38" ht="13.5" customHeight="1" x14ac:dyDescent="0.2">
      <c r="A865" s="219"/>
      <c r="B865" s="289"/>
      <c r="C865" s="274" t="s">
        <v>261</v>
      </c>
      <c r="D865" s="274"/>
      <c r="E865" s="275">
        <v>8861</v>
      </c>
      <c r="F865" s="276"/>
      <c r="G865" s="276"/>
      <c r="H865" s="276"/>
      <c r="I865" s="276"/>
      <c r="J865" s="276"/>
      <c r="K865" s="276"/>
      <c r="L865" s="277"/>
      <c r="M865" s="278">
        <v>10</v>
      </c>
      <c r="N865" s="279"/>
      <c r="O865" s="280"/>
      <c r="P865" s="232">
        <v>148.65875</v>
      </c>
      <c r="Q865" s="276"/>
      <c r="R865" s="232">
        <v>55.84</v>
      </c>
      <c r="S865" s="276"/>
      <c r="T865" s="233">
        <v>130.26124999999999</v>
      </c>
      <c r="U865" s="276"/>
      <c r="V865" s="233">
        <v>39.76</v>
      </c>
      <c r="W865" s="276"/>
      <c r="X865" s="280"/>
      <c r="Y865" s="232">
        <v>1189.27</v>
      </c>
      <c r="Z865" s="232">
        <v>1189.27</v>
      </c>
      <c r="AA865" s="5"/>
      <c r="AB865" s="276"/>
      <c r="AC865" s="276"/>
      <c r="AD865" s="276"/>
      <c r="AG865" s="5"/>
      <c r="AH865" s="220"/>
      <c r="AI865" s="220"/>
      <c r="AJ865" s="220"/>
      <c r="AK865" s="220"/>
      <c r="AL865" s="5"/>
    </row>
    <row r="866" spans="1:38" ht="13.5" customHeight="1" x14ac:dyDescent="0.2">
      <c r="A866" s="219"/>
      <c r="B866" s="289"/>
      <c r="C866" s="274" t="s">
        <v>135</v>
      </c>
      <c r="D866" s="274"/>
      <c r="E866" s="275">
        <v>8862</v>
      </c>
      <c r="F866" s="276"/>
      <c r="G866" s="276"/>
      <c r="H866" s="276"/>
      <c r="I866" s="276"/>
      <c r="J866" s="276"/>
      <c r="K866" s="276"/>
      <c r="L866" s="277"/>
      <c r="M866" s="278">
        <v>3</v>
      </c>
      <c r="N866" s="279"/>
      <c r="O866" s="280"/>
      <c r="P866" s="232">
        <v>65.45</v>
      </c>
      <c r="Q866" s="276"/>
      <c r="R866" s="232">
        <v>65.45</v>
      </c>
      <c r="S866" s="276"/>
      <c r="T866" s="233">
        <v>59.9</v>
      </c>
      <c r="U866" s="276"/>
      <c r="V866" s="233">
        <v>59.9</v>
      </c>
      <c r="W866" s="276"/>
      <c r="X866" s="280"/>
      <c r="Y866" s="232">
        <v>65.45</v>
      </c>
      <c r="Z866" s="232">
        <v>65.45</v>
      </c>
      <c r="AA866" s="5"/>
      <c r="AB866" s="276"/>
      <c r="AC866" s="276"/>
      <c r="AD866" s="276"/>
      <c r="AG866" s="5"/>
      <c r="AH866" s="220"/>
      <c r="AI866" s="220"/>
      <c r="AJ866" s="220"/>
      <c r="AK866" s="220"/>
      <c r="AL866" s="5"/>
    </row>
    <row r="867" spans="1:38" ht="13.5" customHeight="1" x14ac:dyDescent="0.2">
      <c r="A867" s="219"/>
      <c r="B867" s="289"/>
      <c r="C867" s="274" t="s">
        <v>281</v>
      </c>
      <c r="D867" s="274"/>
      <c r="E867" s="275">
        <v>8560</v>
      </c>
      <c r="F867" s="276"/>
      <c r="G867" s="276"/>
      <c r="H867" s="276"/>
      <c r="I867" s="276"/>
      <c r="J867" s="276"/>
      <c r="K867" s="276"/>
      <c r="L867" s="277"/>
      <c r="M867" s="278">
        <v>1</v>
      </c>
      <c r="N867" s="279"/>
      <c r="O867" s="280"/>
      <c r="P867" s="232">
        <v>4885.1000000000004</v>
      </c>
      <c r="Q867" s="276"/>
      <c r="R867" s="232">
        <v>4885.1000000000004</v>
      </c>
      <c r="S867" s="276"/>
      <c r="T867" s="233">
        <v>16461.28</v>
      </c>
      <c r="U867" s="276"/>
      <c r="V867" s="233">
        <v>16461.28</v>
      </c>
      <c r="W867" s="276"/>
      <c r="X867" s="280"/>
      <c r="Y867" s="232">
        <v>4885.1000000000004</v>
      </c>
      <c r="Z867" s="232">
        <v>4885.1000000000004</v>
      </c>
      <c r="AA867" s="5"/>
      <c r="AB867" s="276"/>
      <c r="AC867" s="276"/>
      <c r="AD867" s="276"/>
      <c r="AG867" s="5"/>
      <c r="AH867" s="220"/>
      <c r="AI867" s="220"/>
      <c r="AJ867" s="220"/>
      <c r="AK867" s="220"/>
      <c r="AL867" s="5"/>
    </row>
    <row r="868" spans="1:38" ht="13.5" customHeight="1" x14ac:dyDescent="0.2">
      <c r="A868" s="219"/>
      <c r="B868" s="289"/>
      <c r="C868" s="274" t="s">
        <v>140</v>
      </c>
      <c r="D868" s="274"/>
      <c r="E868" s="275">
        <v>8525</v>
      </c>
      <c r="F868" s="276"/>
      <c r="G868" s="276"/>
      <c r="H868" s="276"/>
      <c r="I868" s="276"/>
      <c r="J868" s="276"/>
      <c r="K868" s="276"/>
      <c r="L868" s="277"/>
      <c r="M868" s="278">
        <v>112</v>
      </c>
      <c r="N868" s="279"/>
      <c r="O868" s="280"/>
      <c r="P868" s="232">
        <v>41.300000000000004</v>
      </c>
      <c r="Q868" s="276"/>
      <c r="R868" s="232">
        <v>49.61</v>
      </c>
      <c r="S868" s="276"/>
      <c r="T868" s="233">
        <v>47.146666666666668</v>
      </c>
      <c r="U868" s="276"/>
      <c r="V868" s="233">
        <v>59.88</v>
      </c>
      <c r="W868" s="276"/>
      <c r="X868" s="280"/>
      <c r="Y868" s="232">
        <v>123.9</v>
      </c>
      <c r="Z868" s="232">
        <v>123.9</v>
      </c>
      <c r="AA868" s="5"/>
      <c r="AB868" s="276"/>
      <c r="AC868" s="276"/>
      <c r="AD868" s="276"/>
      <c r="AG868" s="5"/>
      <c r="AH868" s="220"/>
      <c r="AI868" s="220"/>
      <c r="AJ868" s="220"/>
      <c r="AK868" s="220"/>
      <c r="AL868" s="5"/>
    </row>
    <row r="869" spans="1:38" ht="13.5" customHeight="1" x14ac:dyDescent="0.2">
      <c r="A869" s="219"/>
      <c r="B869" s="289"/>
      <c r="C869" s="274" t="s">
        <v>140</v>
      </c>
      <c r="D869" s="274"/>
      <c r="E869" s="275">
        <v>8534</v>
      </c>
      <c r="F869" s="276"/>
      <c r="G869" s="276"/>
      <c r="H869" s="276"/>
      <c r="I869" s="276"/>
      <c r="J869" s="276"/>
      <c r="K869" s="276"/>
      <c r="L869" s="277"/>
      <c r="M869" s="278">
        <v>1</v>
      </c>
      <c r="N869" s="279"/>
      <c r="O869" s="280"/>
      <c r="P869" s="232">
        <v>506.34</v>
      </c>
      <c r="Q869" s="276"/>
      <c r="R869" s="232">
        <v>506.34</v>
      </c>
      <c r="S869" s="276"/>
      <c r="T869" s="233">
        <v>817.58</v>
      </c>
      <c r="U869" s="276"/>
      <c r="V869" s="233">
        <v>817.58</v>
      </c>
      <c r="W869" s="276"/>
      <c r="X869" s="280"/>
      <c r="Y869" s="232">
        <v>506.34</v>
      </c>
      <c r="Z869" s="232">
        <v>506.34</v>
      </c>
      <c r="AA869" s="5"/>
      <c r="AB869" s="276"/>
      <c r="AC869" s="276"/>
      <c r="AD869" s="276"/>
      <c r="AG869" s="5"/>
      <c r="AH869" s="220"/>
      <c r="AI869" s="220"/>
      <c r="AJ869" s="220"/>
      <c r="AK869" s="220"/>
      <c r="AL869" s="5"/>
    </row>
    <row r="870" spans="1:38" ht="13.5" customHeight="1" x14ac:dyDescent="0.2">
      <c r="A870" s="219"/>
      <c r="B870" s="289"/>
      <c r="C870" s="274" t="s">
        <v>142</v>
      </c>
      <c r="D870" s="274"/>
      <c r="E870" s="275">
        <v>7840</v>
      </c>
      <c r="F870" s="276"/>
      <c r="G870" s="276"/>
      <c r="H870" s="276"/>
      <c r="I870" s="276"/>
      <c r="J870" s="276"/>
      <c r="K870" s="276"/>
      <c r="L870" s="277"/>
      <c r="M870" s="278">
        <v>1</v>
      </c>
      <c r="N870" s="279"/>
      <c r="O870" s="280"/>
      <c r="P870" s="232">
        <v>59.56</v>
      </c>
      <c r="Q870" s="276"/>
      <c r="R870" s="232">
        <v>59.56</v>
      </c>
      <c r="S870" s="276"/>
      <c r="T870" s="233">
        <v>47.54</v>
      </c>
      <c r="U870" s="276"/>
      <c r="V870" s="233">
        <v>47.54</v>
      </c>
      <c r="W870" s="276"/>
      <c r="X870" s="280"/>
      <c r="Y870" s="232">
        <v>59.56</v>
      </c>
      <c r="Z870" s="232">
        <v>59.56</v>
      </c>
      <c r="AA870" s="5"/>
      <c r="AB870" s="276"/>
      <c r="AC870" s="276"/>
      <c r="AD870" s="276"/>
      <c r="AG870" s="5"/>
      <c r="AH870" s="220"/>
      <c r="AI870" s="220"/>
      <c r="AJ870" s="220"/>
      <c r="AK870" s="220"/>
      <c r="AL870" s="5"/>
    </row>
    <row r="871" spans="1:38" ht="13.5" customHeight="1" x14ac:dyDescent="0.2">
      <c r="A871" s="219"/>
      <c r="B871" s="289"/>
      <c r="C871" s="274" t="s">
        <v>143</v>
      </c>
      <c r="D871" s="274"/>
      <c r="E871" s="275">
        <v>7095</v>
      </c>
      <c r="F871" s="276"/>
      <c r="G871" s="276"/>
      <c r="H871" s="276"/>
      <c r="I871" s="276"/>
      <c r="J871" s="276"/>
      <c r="K871" s="276"/>
      <c r="L871" s="277"/>
      <c r="M871" s="278">
        <v>1</v>
      </c>
      <c r="N871" s="279"/>
      <c r="O871" s="280"/>
      <c r="P871" s="232">
        <v>1572.59</v>
      </c>
      <c r="Q871" s="276"/>
      <c r="R871" s="232">
        <v>1572.59</v>
      </c>
      <c r="S871" s="276"/>
      <c r="T871" s="233">
        <v>3409.35</v>
      </c>
      <c r="U871" s="276"/>
      <c r="V871" s="233">
        <v>3409.35</v>
      </c>
      <c r="W871" s="276"/>
      <c r="X871" s="280"/>
      <c r="Y871" s="232">
        <v>1572.59</v>
      </c>
      <c r="Z871" s="232">
        <v>1572.59</v>
      </c>
      <c r="AA871" s="5"/>
      <c r="AB871" s="276"/>
      <c r="AC871" s="276"/>
      <c r="AD871" s="276"/>
      <c r="AG871" s="5"/>
      <c r="AH871" s="220"/>
      <c r="AI871" s="220"/>
      <c r="AJ871" s="220"/>
      <c r="AK871" s="220"/>
      <c r="AL871" s="5"/>
    </row>
    <row r="872" spans="1:38" ht="13.5" customHeight="1" x14ac:dyDescent="0.2">
      <c r="A872" s="219"/>
      <c r="B872" s="289"/>
      <c r="C872" s="274" t="s">
        <v>143</v>
      </c>
      <c r="D872" s="274"/>
      <c r="E872" s="275">
        <v>8820</v>
      </c>
      <c r="F872" s="276"/>
      <c r="G872" s="276"/>
      <c r="H872" s="276"/>
      <c r="I872" s="276"/>
      <c r="J872" s="276"/>
      <c r="K872" s="276"/>
      <c r="L872" s="277"/>
      <c r="M872" s="278">
        <v>1</v>
      </c>
      <c r="N872" s="279"/>
      <c r="O872" s="280"/>
      <c r="P872" s="232">
        <v>0</v>
      </c>
      <c r="Q872" s="276"/>
      <c r="R872" s="232">
        <v>0</v>
      </c>
      <c r="S872" s="276"/>
      <c r="T872" s="233">
        <v>0</v>
      </c>
      <c r="U872" s="276"/>
      <c r="V872" s="233">
        <v>0</v>
      </c>
      <c r="W872" s="276"/>
      <c r="X872" s="280"/>
      <c r="Y872" s="232">
        <v>0</v>
      </c>
      <c r="Z872" s="232">
        <v>0</v>
      </c>
      <c r="AA872" s="5"/>
      <c r="AB872" s="276"/>
      <c r="AC872" s="276"/>
      <c r="AD872" s="276"/>
      <c r="AG872" s="5"/>
      <c r="AH872" s="220"/>
      <c r="AI872" s="220"/>
      <c r="AJ872" s="220"/>
      <c r="AK872" s="220"/>
      <c r="AL872" s="5"/>
    </row>
    <row r="873" spans="1:38" ht="13.5" customHeight="1" x14ac:dyDescent="0.2">
      <c r="A873" s="219"/>
      <c r="B873" s="289"/>
      <c r="C873" s="274" t="s">
        <v>143</v>
      </c>
      <c r="D873" s="274"/>
      <c r="E873" s="275">
        <v>8830</v>
      </c>
      <c r="F873" s="276"/>
      <c r="G873" s="276"/>
      <c r="H873" s="276"/>
      <c r="I873" s="276"/>
      <c r="J873" s="276"/>
      <c r="K873" s="276"/>
      <c r="L873" s="277"/>
      <c r="M873" s="278">
        <v>394</v>
      </c>
      <c r="N873" s="279"/>
      <c r="O873" s="280"/>
      <c r="P873" s="232">
        <v>335.58880829015544</v>
      </c>
      <c r="Q873" s="276"/>
      <c r="R873" s="232">
        <v>69.39</v>
      </c>
      <c r="S873" s="276"/>
      <c r="T873" s="233">
        <v>539.5457512953368</v>
      </c>
      <c r="U873" s="276"/>
      <c r="V873" s="233">
        <v>66.11</v>
      </c>
      <c r="W873" s="276"/>
      <c r="X873" s="280"/>
      <c r="Y873" s="232">
        <v>64768.639999999999</v>
      </c>
      <c r="Z873" s="232">
        <v>64768.639999999999</v>
      </c>
      <c r="AA873" s="5"/>
      <c r="AB873" s="276"/>
      <c r="AC873" s="276"/>
      <c r="AD873" s="276"/>
      <c r="AG873" s="5"/>
      <c r="AH873" s="220"/>
      <c r="AI873" s="220"/>
      <c r="AJ873" s="220"/>
      <c r="AK873" s="220"/>
      <c r="AL873" s="5"/>
    </row>
    <row r="874" spans="1:38" ht="13.5" customHeight="1" x14ac:dyDescent="0.2">
      <c r="A874" s="219"/>
      <c r="B874" s="289"/>
      <c r="C874" s="274" t="s">
        <v>144</v>
      </c>
      <c r="D874" s="274"/>
      <c r="E874" s="275">
        <v>8832</v>
      </c>
      <c r="F874" s="276"/>
      <c r="G874" s="276"/>
      <c r="H874" s="276"/>
      <c r="I874" s="276"/>
      <c r="J874" s="276"/>
      <c r="K874" s="276"/>
      <c r="L874" s="277"/>
      <c r="M874" s="278">
        <v>67</v>
      </c>
      <c r="N874" s="279"/>
      <c r="O874" s="280"/>
      <c r="P874" s="232">
        <v>2978.8473684210526</v>
      </c>
      <c r="Q874" s="276"/>
      <c r="R874" s="232">
        <v>209.66</v>
      </c>
      <c r="S874" s="276"/>
      <c r="T874" s="233">
        <v>10131.906315789474</v>
      </c>
      <c r="U874" s="276"/>
      <c r="V874" s="233">
        <v>188.55</v>
      </c>
      <c r="W874" s="276"/>
      <c r="X874" s="280"/>
      <c r="Y874" s="232">
        <v>169794.3</v>
      </c>
      <c r="Z874" s="232">
        <v>169794.3</v>
      </c>
      <c r="AA874" s="5"/>
      <c r="AB874" s="276"/>
      <c r="AC874" s="276"/>
      <c r="AD874" s="276"/>
      <c r="AG874" s="5"/>
      <c r="AH874" s="220"/>
      <c r="AI874" s="220"/>
      <c r="AJ874" s="220"/>
      <c r="AK874" s="220"/>
      <c r="AL874" s="5"/>
    </row>
    <row r="875" spans="1:38" ht="13.5" customHeight="1" x14ac:dyDescent="0.2">
      <c r="A875" s="219"/>
      <c r="B875" s="289"/>
      <c r="C875" s="274" t="s">
        <v>145</v>
      </c>
      <c r="D875" s="274"/>
      <c r="E875" s="275">
        <v>7033</v>
      </c>
      <c r="F875" s="276"/>
      <c r="G875" s="276"/>
      <c r="H875" s="276"/>
      <c r="I875" s="276"/>
      <c r="J875" s="276"/>
      <c r="K875" s="276"/>
      <c r="L875" s="277"/>
      <c r="M875" s="278">
        <v>493</v>
      </c>
      <c r="N875" s="279"/>
      <c r="O875" s="280"/>
      <c r="P875" s="232">
        <v>387.21096916299558</v>
      </c>
      <c r="Q875" s="276"/>
      <c r="R875" s="232">
        <v>62.04</v>
      </c>
      <c r="S875" s="276"/>
      <c r="T875" s="233">
        <v>3529.8029074889869</v>
      </c>
      <c r="U875" s="276"/>
      <c r="V875" s="233">
        <v>47.045000000000002</v>
      </c>
      <c r="W875" s="276"/>
      <c r="X875" s="280"/>
      <c r="Y875" s="232">
        <v>175793.78</v>
      </c>
      <c r="Z875" s="232">
        <v>175793.78</v>
      </c>
      <c r="AA875" s="5"/>
      <c r="AB875" s="276"/>
      <c r="AC875" s="276"/>
      <c r="AD875" s="276"/>
      <c r="AG875" s="5"/>
      <c r="AH875" s="220"/>
      <c r="AI875" s="220"/>
      <c r="AJ875" s="220"/>
      <c r="AK875" s="220"/>
      <c r="AL875" s="5"/>
    </row>
    <row r="876" spans="1:38" ht="13.5" customHeight="1" x14ac:dyDescent="0.2">
      <c r="A876" s="219"/>
      <c r="B876" s="289"/>
      <c r="C876" s="274" t="s">
        <v>145</v>
      </c>
      <c r="D876" s="274"/>
      <c r="E876" s="275">
        <v>7067</v>
      </c>
      <c r="F876" s="276"/>
      <c r="G876" s="276"/>
      <c r="H876" s="276"/>
      <c r="I876" s="276"/>
      <c r="J876" s="276"/>
      <c r="K876" s="276"/>
      <c r="L876" s="277"/>
      <c r="M876" s="278">
        <v>1</v>
      </c>
      <c r="N876" s="279"/>
      <c r="O876" s="280"/>
      <c r="P876" s="232">
        <v>69.44</v>
      </c>
      <c r="Q876" s="276"/>
      <c r="R876" s="232">
        <v>69.44</v>
      </c>
      <c r="S876" s="276"/>
      <c r="T876" s="233">
        <v>68.239999999999995</v>
      </c>
      <c r="U876" s="276"/>
      <c r="V876" s="233">
        <v>68.239999999999995</v>
      </c>
      <c r="W876" s="276"/>
      <c r="X876" s="280"/>
      <c r="Y876" s="232">
        <v>69.44</v>
      </c>
      <c r="Z876" s="232">
        <v>69.44</v>
      </c>
      <c r="AA876" s="5"/>
      <c r="AB876" s="276"/>
      <c r="AC876" s="276"/>
      <c r="AD876" s="276"/>
      <c r="AG876" s="5"/>
      <c r="AH876" s="220"/>
      <c r="AI876" s="220"/>
      <c r="AJ876" s="220"/>
      <c r="AK876" s="220"/>
      <c r="AL876" s="5"/>
    </row>
    <row r="877" spans="1:38" ht="13.5" customHeight="1" x14ac:dyDescent="0.2">
      <c r="A877" s="219"/>
      <c r="B877" s="289"/>
      <c r="C877" s="274" t="s">
        <v>282</v>
      </c>
      <c r="D877" s="274"/>
      <c r="E877" s="275">
        <v>8822</v>
      </c>
      <c r="F877" s="276"/>
      <c r="G877" s="276"/>
      <c r="H877" s="276"/>
      <c r="I877" s="276"/>
      <c r="J877" s="276"/>
      <c r="K877" s="276"/>
      <c r="L877" s="277"/>
      <c r="M877" s="278">
        <v>1</v>
      </c>
      <c r="N877" s="279"/>
      <c r="O877" s="280"/>
      <c r="P877" s="232">
        <v>11156.16</v>
      </c>
      <c r="Q877" s="276"/>
      <c r="R877" s="232">
        <v>11156.16</v>
      </c>
      <c r="S877" s="276"/>
      <c r="T877" s="233">
        <v>41380.68</v>
      </c>
      <c r="U877" s="276"/>
      <c r="V877" s="233">
        <v>41380.68</v>
      </c>
      <c r="W877" s="276"/>
      <c r="X877" s="280"/>
      <c r="Y877" s="232">
        <v>11156.16</v>
      </c>
      <c r="Z877" s="232">
        <v>11156.16</v>
      </c>
      <c r="AA877" s="5"/>
      <c r="AB877" s="276"/>
      <c r="AC877" s="276"/>
      <c r="AD877" s="276"/>
      <c r="AG877" s="5"/>
      <c r="AH877" s="220"/>
      <c r="AI877" s="220"/>
      <c r="AJ877" s="220"/>
      <c r="AK877" s="220"/>
      <c r="AL877" s="5"/>
    </row>
    <row r="878" spans="1:38" ht="13.5" customHeight="1" x14ac:dyDescent="0.2">
      <c r="A878" s="219"/>
      <c r="B878" s="289"/>
      <c r="C878" s="274" t="s">
        <v>277</v>
      </c>
      <c r="D878" s="274"/>
      <c r="E878" s="275">
        <v>8825</v>
      </c>
      <c r="F878" s="276"/>
      <c r="G878" s="276"/>
      <c r="H878" s="276"/>
      <c r="I878" s="276"/>
      <c r="J878" s="276"/>
      <c r="K878" s="276"/>
      <c r="L878" s="277"/>
      <c r="M878" s="278">
        <v>1</v>
      </c>
      <c r="N878" s="279"/>
      <c r="O878" s="280"/>
      <c r="P878" s="232">
        <v>69.41</v>
      </c>
      <c r="Q878" s="276"/>
      <c r="R878" s="232">
        <v>69.41</v>
      </c>
      <c r="S878" s="276"/>
      <c r="T878" s="233">
        <v>68.16</v>
      </c>
      <c r="U878" s="276"/>
      <c r="V878" s="233">
        <v>68.16</v>
      </c>
      <c r="W878" s="276"/>
      <c r="X878" s="280"/>
      <c r="Y878" s="232">
        <v>69.41</v>
      </c>
      <c r="Z878" s="232">
        <v>69.41</v>
      </c>
      <c r="AA878" s="5"/>
      <c r="AB878" s="276"/>
      <c r="AC878" s="276"/>
      <c r="AD878" s="276"/>
      <c r="AG878" s="5"/>
      <c r="AH878" s="220"/>
      <c r="AI878" s="220"/>
      <c r="AJ878" s="220"/>
      <c r="AK878" s="220"/>
      <c r="AL878" s="5"/>
    </row>
    <row r="879" spans="1:38" ht="13.5" customHeight="1" x14ac:dyDescent="0.2">
      <c r="A879" s="219"/>
      <c r="B879" s="289"/>
      <c r="C879" s="274" t="s">
        <v>146</v>
      </c>
      <c r="D879" s="274"/>
      <c r="E879" s="275">
        <v>8825</v>
      </c>
      <c r="F879" s="276"/>
      <c r="G879" s="276"/>
      <c r="H879" s="276"/>
      <c r="I879" s="276"/>
      <c r="J879" s="276"/>
      <c r="K879" s="276"/>
      <c r="L879" s="277"/>
      <c r="M879" s="278">
        <v>2</v>
      </c>
      <c r="N879" s="279"/>
      <c r="O879" s="280"/>
      <c r="P879" s="232">
        <v>209.73</v>
      </c>
      <c r="Q879" s="276"/>
      <c r="R879" s="232">
        <v>209.73000000000002</v>
      </c>
      <c r="S879" s="276"/>
      <c r="T879" s="233">
        <v>91.405000000000001</v>
      </c>
      <c r="U879" s="276"/>
      <c r="V879" s="233">
        <v>91.405000000000001</v>
      </c>
      <c r="W879" s="276"/>
      <c r="X879" s="280"/>
      <c r="Y879" s="232">
        <v>419.46</v>
      </c>
      <c r="Z879" s="232">
        <v>419.46</v>
      </c>
      <c r="AA879" s="5"/>
      <c r="AB879" s="276"/>
      <c r="AC879" s="276"/>
      <c r="AD879" s="276"/>
      <c r="AG879" s="5"/>
      <c r="AH879" s="220"/>
      <c r="AI879" s="220"/>
      <c r="AJ879" s="220"/>
      <c r="AK879" s="220"/>
      <c r="AL879" s="5"/>
    </row>
    <row r="880" spans="1:38" ht="13.5" customHeight="1" x14ac:dyDescent="0.2">
      <c r="A880" s="219"/>
      <c r="B880" s="289"/>
      <c r="C880" s="274" t="s">
        <v>148</v>
      </c>
      <c r="D880" s="274"/>
      <c r="E880" s="275">
        <v>7848</v>
      </c>
      <c r="F880" s="276"/>
      <c r="G880" s="276"/>
      <c r="H880" s="276"/>
      <c r="I880" s="276"/>
      <c r="J880" s="276"/>
      <c r="K880" s="276"/>
      <c r="L880" s="277"/>
      <c r="M880" s="278">
        <v>48</v>
      </c>
      <c r="N880" s="279"/>
      <c r="O880" s="280"/>
      <c r="P880" s="232">
        <v>414.68446808510635</v>
      </c>
      <c r="Q880" s="276"/>
      <c r="R880" s="232">
        <v>67.989999999999995</v>
      </c>
      <c r="S880" s="276"/>
      <c r="T880" s="233">
        <v>707.34893617021282</v>
      </c>
      <c r="U880" s="276"/>
      <c r="V880" s="233">
        <v>24.81</v>
      </c>
      <c r="W880" s="276"/>
      <c r="X880" s="280"/>
      <c r="Y880" s="232">
        <v>19490.169999999998</v>
      </c>
      <c r="Z880" s="232">
        <v>19490.169999999998</v>
      </c>
      <c r="AA880" s="5"/>
      <c r="AB880" s="276"/>
      <c r="AC880" s="276"/>
      <c r="AD880" s="276"/>
      <c r="AG880" s="5"/>
      <c r="AH880" s="220"/>
      <c r="AI880" s="220"/>
      <c r="AJ880" s="220"/>
      <c r="AK880" s="220"/>
      <c r="AL880" s="5"/>
    </row>
    <row r="881" spans="1:38" ht="13.5" customHeight="1" x14ac:dyDescent="0.2">
      <c r="A881" s="219"/>
      <c r="B881" s="289"/>
      <c r="C881" s="274" t="s">
        <v>149</v>
      </c>
      <c r="D881" s="274"/>
      <c r="E881" s="275">
        <v>8530</v>
      </c>
      <c r="F881" s="276"/>
      <c r="G881" s="276"/>
      <c r="H881" s="276"/>
      <c r="I881" s="276"/>
      <c r="J881" s="276"/>
      <c r="K881" s="276"/>
      <c r="L881" s="277"/>
      <c r="M881" s="278">
        <v>3</v>
      </c>
      <c r="N881" s="279"/>
      <c r="O881" s="280"/>
      <c r="P881" s="232">
        <v>162.50333333333333</v>
      </c>
      <c r="Q881" s="276"/>
      <c r="R881" s="232">
        <v>136.61000000000001</v>
      </c>
      <c r="S881" s="276"/>
      <c r="T881" s="233">
        <v>189.61333333333332</v>
      </c>
      <c r="U881" s="276"/>
      <c r="V881" s="233">
        <v>208.54</v>
      </c>
      <c r="W881" s="276"/>
      <c r="X881" s="280"/>
      <c r="Y881" s="232">
        <v>487.51</v>
      </c>
      <c r="Z881" s="232">
        <v>487.51</v>
      </c>
      <c r="AA881" s="5"/>
      <c r="AB881" s="276"/>
      <c r="AC881" s="276"/>
      <c r="AD881" s="276"/>
      <c r="AG881" s="5"/>
      <c r="AH881" s="220"/>
      <c r="AI881" s="220"/>
      <c r="AJ881" s="220"/>
      <c r="AK881" s="220"/>
      <c r="AL881" s="5"/>
    </row>
    <row r="882" spans="1:38" ht="13.5" customHeight="1" x14ac:dyDescent="0.2">
      <c r="A882" s="219"/>
      <c r="B882" s="289"/>
      <c r="C882" s="274" t="s">
        <v>150</v>
      </c>
      <c r="D882" s="274"/>
      <c r="E882" s="275">
        <v>8530</v>
      </c>
      <c r="F882" s="276"/>
      <c r="G882" s="276"/>
      <c r="H882" s="276"/>
      <c r="I882" s="276"/>
      <c r="J882" s="276"/>
      <c r="K882" s="276"/>
      <c r="L882" s="277"/>
      <c r="M882" s="278">
        <v>226</v>
      </c>
      <c r="N882" s="279"/>
      <c r="O882" s="280"/>
      <c r="P882" s="232">
        <v>123.8094761904762</v>
      </c>
      <c r="Q882" s="276"/>
      <c r="R882" s="232">
        <v>66.180000000000007</v>
      </c>
      <c r="S882" s="276"/>
      <c r="T882" s="233">
        <v>168.29304761904763</v>
      </c>
      <c r="U882" s="276"/>
      <c r="V882" s="233">
        <v>61.424999999999997</v>
      </c>
      <c r="W882" s="276"/>
      <c r="X882" s="280"/>
      <c r="Y882" s="232">
        <v>25999.99</v>
      </c>
      <c r="Z882" s="232">
        <v>26012.94</v>
      </c>
      <c r="AA882" s="5"/>
      <c r="AB882" s="276"/>
      <c r="AC882" s="276"/>
      <c r="AD882" s="276"/>
      <c r="AG882" s="5"/>
      <c r="AH882" s="220"/>
      <c r="AI882" s="220"/>
      <c r="AJ882" s="220"/>
      <c r="AK882" s="220"/>
      <c r="AL882" s="5"/>
    </row>
    <row r="883" spans="1:38" ht="13.5" customHeight="1" x14ac:dyDescent="0.2">
      <c r="A883" s="219"/>
      <c r="B883" s="289"/>
      <c r="C883" s="274" t="s">
        <v>153</v>
      </c>
      <c r="D883" s="274"/>
      <c r="E883" s="275">
        <v>8833</v>
      </c>
      <c r="F883" s="276"/>
      <c r="G883" s="276"/>
      <c r="H883" s="276"/>
      <c r="I883" s="276"/>
      <c r="J883" s="276"/>
      <c r="K883" s="276"/>
      <c r="L883" s="277"/>
      <c r="M883" s="278">
        <v>2</v>
      </c>
      <c r="N883" s="279"/>
      <c r="O883" s="280"/>
      <c r="P883" s="232">
        <v>237.245</v>
      </c>
      <c r="Q883" s="276"/>
      <c r="R883" s="232">
        <v>237.245</v>
      </c>
      <c r="S883" s="276"/>
      <c r="T883" s="233">
        <v>192.465</v>
      </c>
      <c r="U883" s="276"/>
      <c r="V883" s="233">
        <v>192.465</v>
      </c>
      <c r="W883" s="276"/>
      <c r="X883" s="280"/>
      <c r="Y883" s="232">
        <v>474.49</v>
      </c>
      <c r="Z883" s="232">
        <v>474.49</v>
      </c>
      <c r="AA883" s="5"/>
      <c r="AB883" s="276"/>
      <c r="AC883" s="276"/>
      <c r="AD883" s="276"/>
      <c r="AG883" s="5"/>
      <c r="AH883" s="220"/>
      <c r="AI883" s="220"/>
      <c r="AJ883" s="220"/>
      <c r="AK883" s="220"/>
      <c r="AL883" s="5"/>
    </row>
    <row r="884" spans="1:38" ht="13.5" customHeight="1" x14ac:dyDescent="0.2">
      <c r="A884" s="219"/>
      <c r="B884" s="289"/>
      <c r="C884" s="274" t="s">
        <v>154</v>
      </c>
      <c r="D884" s="274"/>
      <c r="E884" s="275">
        <v>8801</v>
      </c>
      <c r="F884" s="276"/>
      <c r="G884" s="276"/>
      <c r="H884" s="276"/>
      <c r="I884" s="276"/>
      <c r="J884" s="276"/>
      <c r="K884" s="276"/>
      <c r="L884" s="277"/>
      <c r="M884" s="278">
        <v>1</v>
      </c>
      <c r="N884" s="279"/>
      <c r="O884" s="280"/>
      <c r="P884" s="232">
        <v>377.32</v>
      </c>
      <c r="Q884" s="276"/>
      <c r="R884" s="232">
        <v>377.32</v>
      </c>
      <c r="S884" s="276"/>
      <c r="T884" s="233">
        <v>300.57</v>
      </c>
      <c r="U884" s="276"/>
      <c r="V884" s="233">
        <v>300.57</v>
      </c>
      <c r="W884" s="276"/>
      <c r="X884" s="280"/>
      <c r="Y884" s="232">
        <v>377.32</v>
      </c>
      <c r="Z884" s="232">
        <v>377.32</v>
      </c>
      <c r="AA884" s="5"/>
      <c r="AB884" s="276"/>
      <c r="AC884" s="276"/>
      <c r="AD884" s="276"/>
      <c r="AG884" s="5"/>
      <c r="AH884" s="220"/>
      <c r="AI884" s="220"/>
      <c r="AJ884" s="220"/>
      <c r="AK884" s="220"/>
      <c r="AL884" s="5"/>
    </row>
    <row r="885" spans="1:38" ht="13.5" customHeight="1" x14ac:dyDescent="0.2">
      <c r="A885" s="219"/>
      <c r="B885" s="289"/>
      <c r="C885" s="274" t="s">
        <v>154</v>
      </c>
      <c r="D885" s="274"/>
      <c r="E885" s="275">
        <v>8826</v>
      </c>
      <c r="F885" s="276"/>
      <c r="G885" s="276"/>
      <c r="H885" s="276"/>
      <c r="I885" s="276"/>
      <c r="J885" s="276"/>
      <c r="K885" s="276"/>
      <c r="L885" s="277"/>
      <c r="M885" s="278">
        <v>1</v>
      </c>
      <c r="N885" s="279"/>
      <c r="O885" s="280"/>
      <c r="P885" s="232">
        <v>36.79</v>
      </c>
      <c r="Q885" s="276"/>
      <c r="R885" s="232">
        <v>36.79</v>
      </c>
      <c r="S885" s="276"/>
      <c r="T885" s="233">
        <v>0</v>
      </c>
      <c r="U885" s="276"/>
      <c r="V885" s="233">
        <v>0</v>
      </c>
      <c r="W885" s="276"/>
      <c r="X885" s="280"/>
      <c r="Y885" s="232">
        <v>36.79</v>
      </c>
      <c r="Z885" s="232">
        <v>36.79</v>
      </c>
      <c r="AA885" s="5"/>
      <c r="AB885" s="276"/>
      <c r="AC885" s="276"/>
      <c r="AD885" s="276"/>
      <c r="AG885" s="5"/>
      <c r="AH885" s="220"/>
      <c r="AI885" s="220"/>
      <c r="AJ885" s="220"/>
      <c r="AK885" s="220"/>
      <c r="AL885" s="5"/>
    </row>
    <row r="886" spans="1:38" ht="13.5" customHeight="1" x14ac:dyDescent="0.2">
      <c r="A886" s="219"/>
      <c r="B886" s="289"/>
      <c r="C886" s="274" t="s">
        <v>154</v>
      </c>
      <c r="D886" s="274"/>
      <c r="E886" s="275">
        <v>8833</v>
      </c>
      <c r="F886" s="276"/>
      <c r="G886" s="276"/>
      <c r="H886" s="276"/>
      <c r="I886" s="276"/>
      <c r="J886" s="276"/>
      <c r="K886" s="276"/>
      <c r="L886" s="277"/>
      <c r="M886" s="278">
        <v>166</v>
      </c>
      <c r="N886" s="279"/>
      <c r="O886" s="280"/>
      <c r="P886" s="232">
        <v>209.29041379310345</v>
      </c>
      <c r="Q886" s="276"/>
      <c r="R886" s="232">
        <v>53.1</v>
      </c>
      <c r="S886" s="276"/>
      <c r="T886" s="233">
        <v>295.05765517241372</v>
      </c>
      <c r="U886" s="276"/>
      <c r="V886" s="233">
        <v>30.99</v>
      </c>
      <c r="W886" s="276"/>
      <c r="X886" s="280"/>
      <c r="Y886" s="232">
        <v>30347.11</v>
      </c>
      <c r="Z886" s="232">
        <v>30347.11</v>
      </c>
      <c r="AA886" s="5"/>
      <c r="AB886" s="276"/>
      <c r="AC886" s="276"/>
      <c r="AD886" s="276"/>
      <c r="AG886" s="5"/>
      <c r="AH886" s="220"/>
      <c r="AI886" s="220"/>
      <c r="AJ886" s="220"/>
      <c r="AK886" s="220"/>
      <c r="AL886" s="5"/>
    </row>
    <row r="887" spans="1:38" ht="13.5" customHeight="1" x14ac:dyDescent="0.2">
      <c r="A887" s="219"/>
      <c r="B887" s="289"/>
      <c r="C887" s="274" t="s">
        <v>158</v>
      </c>
      <c r="D887" s="274"/>
      <c r="E887" s="275">
        <v>7036</v>
      </c>
      <c r="F887" s="276"/>
      <c r="G887" s="276"/>
      <c r="H887" s="276"/>
      <c r="I887" s="276"/>
      <c r="J887" s="276"/>
      <c r="K887" s="276"/>
      <c r="L887" s="277"/>
      <c r="M887" s="278">
        <v>1428</v>
      </c>
      <c r="N887" s="279"/>
      <c r="O887" s="280"/>
      <c r="P887" s="232">
        <v>403.8315849923431</v>
      </c>
      <c r="Q887" s="276"/>
      <c r="R887" s="232">
        <v>61.28</v>
      </c>
      <c r="S887" s="276"/>
      <c r="T887" s="233">
        <v>775.73401990811669</v>
      </c>
      <c r="U887" s="276"/>
      <c r="V887" s="233">
        <v>39.270000000000003</v>
      </c>
      <c r="W887" s="276"/>
      <c r="X887" s="280"/>
      <c r="Y887" s="232">
        <v>527404.05000000005</v>
      </c>
      <c r="Z887" s="232">
        <v>527404.05000000005</v>
      </c>
      <c r="AA887" s="5"/>
      <c r="AB887" s="276"/>
      <c r="AC887" s="276"/>
      <c r="AD887" s="276"/>
      <c r="AG887" s="5"/>
      <c r="AH887" s="220"/>
      <c r="AI887" s="220"/>
      <c r="AJ887" s="220"/>
      <c r="AK887" s="220"/>
      <c r="AL887" s="5"/>
    </row>
    <row r="888" spans="1:38" ht="13.5" customHeight="1" x14ac:dyDescent="0.2">
      <c r="A888" s="219"/>
      <c r="B888" s="289"/>
      <c r="C888" s="274" t="s">
        <v>160</v>
      </c>
      <c r="D888" s="274"/>
      <c r="E888" s="275">
        <v>7853</v>
      </c>
      <c r="F888" s="276"/>
      <c r="G888" s="276"/>
      <c r="H888" s="276"/>
      <c r="I888" s="276"/>
      <c r="J888" s="276"/>
      <c r="K888" s="276"/>
      <c r="L888" s="277"/>
      <c r="M888" s="278">
        <v>106</v>
      </c>
      <c r="N888" s="279"/>
      <c r="O888" s="280"/>
      <c r="P888" s="232">
        <v>129.49792682926829</v>
      </c>
      <c r="Q888" s="276"/>
      <c r="R888" s="232">
        <v>58.31</v>
      </c>
      <c r="S888" s="276"/>
      <c r="T888" s="233">
        <v>162.97463414634149</v>
      </c>
      <c r="U888" s="276"/>
      <c r="V888" s="233">
        <v>47.03</v>
      </c>
      <c r="W888" s="276"/>
      <c r="X888" s="280"/>
      <c r="Y888" s="232">
        <v>10618.83</v>
      </c>
      <c r="Z888" s="232">
        <v>10618.83</v>
      </c>
      <c r="AA888" s="5"/>
      <c r="AB888" s="276"/>
      <c r="AC888" s="276"/>
      <c r="AD888" s="276"/>
      <c r="AG888" s="5"/>
      <c r="AH888" s="220"/>
      <c r="AI888" s="220"/>
      <c r="AJ888" s="220"/>
      <c r="AK888" s="220"/>
      <c r="AL888" s="5"/>
    </row>
    <row r="889" spans="1:38" ht="13.5" customHeight="1" x14ac:dyDescent="0.2">
      <c r="A889" s="219"/>
      <c r="B889" s="289"/>
      <c r="C889" s="274" t="s">
        <v>163</v>
      </c>
      <c r="D889" s="274"/>
      <c r="E889" s="275">
        <v>8865</v>
      </c>
      <c r="F889" s="276"/>
      <c r="G889" s="276"/>
      <c r="H889" s="276"/>
      <c r="I889" s="276"/>
      <c r="J889" s="276"/>
      <c r="K889" s="276"/>
      <c r="L889" s="277"/>
      <c r="M889" s="278">
        <v>3</v>
      </c>
      <c r="N889" s="279"/>
      <c r="O889" s="280"/>
      <c r="P889" s="232">
        <v>3664.11</v>
      </c>
      <c r="Q889" s="276"/>
      <c r="R889" s="232">
        <v>3664.11</v>
      </c>
      <c r="S889" s="276"/>
      <c r="T889" s="233">
        <v>5273.4</v>
      </c>
      <c r="U889" s="276"/>
      <c r="V889" s="233">
        <v>5273.4</v>
      </c>
      <c r="W889" s="276"/>
      <c r="X889" s="280"/>
      <c r="Y889" s="232">
        <v>3664.11</v>
      </c>
      <c r="Z889" s="232">
        <v>3664.11</v>
      </c>
      <c r="AA889" s="5"/>
      <c r="AB889" s="276"/>
      <c r="AC889" s="276"/>
      <c r="AD889" s="276"/>
      <c r="AG889" s="5"/>
      <c r="AH889" s="220"/>
      <c r="AI889" s="220"/>
      <c r="AJ889" s="220"/>
      <c r="AK889" s="220"/>
      <c r="AL889" s="5"/>
    </row>
    <row r="890" spans="1:38" ht="13.5" customHeight="1" x14ac:dyDescent="0.2">
      <c r="A890" s="219"/>
      <c r="B890" s="289"/>
      <c r="C890" s="274" t="s">
        <v>164</v>
      </c>
      <c r="D890" s="274"/>
      <c r="E890" s="275">
        <v>8865</v>
      </c>
      <c r="F890" s="276"/>
      <c r="G890" s="276"/>
      <c r="H890" s="276"/>
      <c r="I890" s="276"/>
      <c r="J890" s="276"/>
      <c r="K890" s="276"/>
      <c r="L890" s="277"/>
      <c r="M890" s="278">
        <v>6</v>
      </c>
      <c r="N890" s="279"/>
      <c r="O890" s="280"/>
      <c r="P890" s="232">
        <v>197.624</v>
      </c>
      <c r="Q890" s="276"/>
      <c r="R890" s="232">
        <v>207.43</v>
      </c>
      <c r="S890" s="276"/>
      <c r="T890" s="233">
        <v>238.86400000000003</v>
      </c>
      <c r="U890" s="276"/>
      <c r="V890" s="233">
        <v>52.7</v>
      </c>
      <c r="W890" s="276"/>
      <c r="X890" s="280"/>
      <c r="Y890" s="232">
        <v>988.12</v>
      </c>
      <c r="Z890" s="232">
        <v>988.12</v>
      </c>
      <c r="AA890" s="5"/>
      <c r="AB890" s="276"/>
      <c r="AC890" s="276"/>
      <c r="AD890" s="276"/>
      <c r="AG890" s="5"/>
      <c r="AH890" s="220"/>
      <c r="AI890" s="220"/>
      <c r="AJ890" s="220"/>
      <c r="AK890" s="220"/>
      <c r="AL890" s="5"/>
    </row>
    <row r="891" spans="1:38" ht="13.5" customHeight="1" x14ac:dyDescent="0.2">
      <c r="A891" s="219"/>
      <c r="B891" s="289"/>
      <c r="C891" s="274" t="s">
        <v>283</v>
      </c>
      <c r="D891" s="274"/>
      <c r="E891" s="275">
        <v>7840</v>
      </c>
      <c r="F891" s="276"/>
      <c r="G891" s="276"/>
      <c r="H891" s="276"/>
      <c r="I891" s="276"/>
      <c r="J891" s="276"/>
      <c r="K891" s="276"/>
      <c r="L891" s="277"/>
      <c r="M891" s="278">
        <v>1</v>
      </c>
      <c r="N891" s="279"/>
      <c r="O891" s="280"/>
      <c r="P891" s="232">
        <v>7513.99</v>
      </c>
      <c r="Q891" s="276"/>
      <c r="R891" s="232">
        <v>7513.99</v>
      </c>
      <c r="S891" s="276"/>
      <c r="T891" s="233">
        <v>34088.949999999997</v>
      </c>
      <c r="U891" s="276"/>
      <c r="V891" s="233">
        <v>34088.949999999997</v>
      </c>
      <c r="W891" s="276"/>
      <c r="X891" s="280"/>
      <c r="Y891" s="232">
        <v>7513.99</v>
      </c>
      <c r="Z891" s="232">
        <v>7513.99</v>
      </c>
      <c r="AA891" s="5"/>
      <c r="AB891" s="276"/>
      <c r="AC891" s="276"/>
      <c r="AD891" s="276"/>
      <c r="AG891" s="5"/>
      <c r="AH891" s="220"/>
      <c r="AI891" s="220"/>
      <c r="AJ891" s="220"/>
      <c r="AK891" s="220"/>
      <c r="AL891" s="5"/>
    </row>
    <row r="892" spans="1:38" ht="13.5" customHeight="1" x14ac:dyDescent="0.2">
      <c r="A892" s="219"/>
      <c r="B892" s="289"/>
      <c r="C892" s="274" t="s">
        <v>166</v>
      </c>
      <c r="D892" s="274"/>
      <c r="E892" s="275">
        <v>7840</v>
      </c>
      <c r="F892" s="276"/>
      <c r="G892" s="276"/>
      <c r="H892" s="276"/>
      <c r="I892" s="276"/>
      <c r="J892" s="276"/>
      <c r="K892" s="276"/>
      <c r="L892" s="277"/>
      <c r="M892" s="278">
        <v>1</v>
      </c>
      <c r="N892" s="279"/>
      <c r="O892" s="280"/>
      <c r="P892" s="232">
        <v>50.64</v>
      </c>
      <c r="Q892" s="276"/>
      <c r="R892" s="232">
        <v>50.64</v>
      </c>
      <c r="S892" s="276"/>
      <c r="T892" s="233">
        <v>28.94</v>
      </c>
      <c r="U892" s="276"/>
      <c r="V892" s="233">
        <v>28.94</v>
      </c>
      <c r="W892" s="276"/>
      <c r="X892" s="280"/>
      <c r="Y892" s="232">
        <v>50.64</v>
      </c>
      <c r="Z892" s="232">
        <v>50.64</v>
      </c>
      <c r="AA892" s="5"/>
      <c r="AB892" s="276"/>
      <c r="AC892" s="276"/>
      <c r="AD892" s="276"/>
      <c r="AG892" s="5"/>
      <c r="AH892" s="220"/>
      <c r="AI892" s="220"/>
      <c r="AJ892" s="220"/>
      <c r="AK892" s="220"/>
      <c r="AL892" s="5"/>
    </row>
    <row r="893" spans="1:38" ht="13.5" customHeight="1" x14ac:dyDescent="0.2">
      <c r="A893" s="219"/>
      <c r="B893" s="289"/>
      <c r="C893" s="274" t="s">
        <v>166</v>
      </c>
      <c r="D893" s="274"/>
      <c r="E893" s="275">
        <v>7865</v>
      </c>
      <c r="F893" s="276"/>
      <c r="G893" s="276"/>
      <c r="H893" s="276"/>
      <c r="I893" s="276"/>
      <c r="J893" s="276"/>
      <c r="K893" s="276"/>
      <c r="L893" s="277"/>
      <c r="M893" s="278">
        <v>1</v>
      </c>
      <c r="N893" s="279"/>
      <c r="O893" s="280"/>
      <c r="P893" s="232">
        <v>345.91</v>
      </c>
      <c r="Q893" s="276"/>
      <c r="R893" s="232">
        <v>345.91</v>
      </c>
      <c r="S893" s="276"/>
      <c r="T893" s="233">
        <v>0</v>
      </c>
      <c r="U893" s="276"/>
      <c r="V893" s="233">
        <v>0</v>
      </c>
      <c r="W893" s="276"/>
      <c r="X893" s="280"/>
      <c r="Y893" s="232">
        <v>345.91</v>
      </c>
      <c r="Z893" s="232">
        <v>345.91</v>
      </c>
      <c r="AA893" s="5"/>
      <c r="AB893" s="276"/>
      <c r="AC893" s="276"/>
      <c r="AD893" s="276"/>
      <c r="AG893" s="5"/>
      <c r="AH893" s="220"/>
      <c r="AI893" s="220"/>
      <c r="AJ893" s="220"/>
      <c r="AK893" s="220"/>
      <c r="AL893" s="5"/>
    </row>
    <row r="894" spans="1:38" ht="13.5" customHeight="1" x14ac:dyDescent="0.2">
      <c r="A894" s="219"/>
      <c r="B894" s="289"/>
      <c r="C894" s="274" t="s">
        <v>278</v>
      </c>
      <c r="D894" s="274"/>
      <c r="E894" s="275">
        <v>7428</v>
      </c>
      <c r="F894" s="276"/>
      <c r="G894" s="276"/>
      <c r="H894" s="276"/>
      <c r="I894" s="276"/>
      <c r="J894" s="276"/>
      <c r="K894" s="276"/>
      <c r="L894" s="277"/>
      <c r="M894" s="278">
        <v>2</v>
      </c>
      <c r="N894" s="279"/>
      <c r="O894" s="280"/>
      <c r="P894" s="232">
        <v>376.85500000000002</v>
      </c>
      <c r="Q894" s="276"/>
      <c r="R894" s="232">
        <v>376.85500000000002</v>
      </c>
      <c r="S894" s="276"/>
      <c r="T894" s="233">
        <v>274.01</v>
      </c>
      <c r="U894" s="276"/>
      <c r="V894" s="233">
        <v>274.01</v>
      </c>
      <c r="W894" s="276"/>
      <c r="X894" s="280"/>
      <c r="Y894" s="232">
        <v>753.71</v>
      </c>
      <c r="Z894" s="232">
        <v>753.71</v>
      </c>
      <c r="AA894" s="5"/>
      <c r="AB894" s="276"/>
      <c r="AC894" s="276"/>
      <c r="AD894" s="276"/>
      <c r="AG894" s="5"/>
      <c r="AH894" s="220"/>
      <c r="AI894" s="220"/>
      <c r="AJ894" s="220"/>
      <c r="AK894" s="220"/>
      <c r="AL894" s="5"/>
    </row>
    <row r="895" spans="1:38" ht="13.5" customHeight="1" x14ac:dyDescent="0.2">
      <c r="A895" s="219"/>
      <c r="B895" s="289"/>
      <c r="C895" s="274" t="s">
        <v>168</v>
      </c>
      <c r="D895" s="274"/>
      <c r="E895" s="275">
        <v>7428</v>
      </c>
      <c r="F895" s="276"/>
      <c r="G895" s="276"/>
      <c r="H895" s="276"/>
      <c r="I895" s="276"/>
      <c r="J895" s="276"/>
      <c r="K895" s="276"/>
      <c r="L895" s="277"/>
      <c r="M895" s="278">
        <v>10</v>
      </c>
      <c r="N895" s="279"/>
      <c r="O895" s="280"/>
      <c r="P895" s="232">
        <v>783.20500000000004</v>
      </c>
      <c r="Q895" s="276"/>
      <c r="R895" s="232">
        <v>106.125</v>
      </c>
      <c r="S895" s="276"/>
      <c r="T895" s="233">
        <v>1290.4575</v>
      </c>
      <c r="U895" s="276"/>
      <c r="V895" s="233">
        <v>144.245</v>
      </c>
      <c r="W895" s="276"/>
      <c r="X895" s="280"/>
      <c r="Y895" s="232">
        <v>6265.64</v>
      </c>
      <c r="Z895" s="232">
        <v>6265.64</v>
      </c>
      <c r="AA895" s="5"/>
      <c r="AB895" s="276"/>
      <c r="AC895" s="276"/>
      <c r="AD895" s="276"/>
      <c r="AG895" s="5"/>
      <c r="AH895" s="220"/>
      <c r="AI895" s="220"/>
      <c r="AJ895" s="220"/>
      <c r="AK895" s="220"/>
      <c r="AL895" s="5"/>
    </row>
    <row r="896" spans="1:38" ht="13.5" customHeight="1" x14ac:dyDescent="0.2">
      <c r="A896" s="219"/>
      <c r="B896" s="289"/>
      <c r="C896" s="274" t="s">
        <v>169</v>
      </c>
      <c r="D896" s="274"/>
      <c r="E896" s="275">
        <v>8840</v>
      </c>
      <c r="F896" s="276"/>
      <c r="G896" s="276"/>
      <c r="H896" s="276"/>
      <c r="I896" s="276"/>
      <c r="J896" s="276"/>
      <c r="K896" s="276"/>
      <c r="L896" s="277"/>
      <c r="M896" s="278">
        <v>3</v>
      </c>
      <c r="N896" s="279"/>
      <c r="O896" s="280"/>
      <c r="P896" s="232">
        <v>55.573333333333331</v>
      </c>
      <c r="Q896" s="276"/>
      <c r="R896" s="232">
        <v>46.66</v>
      </c>
      <c r="S896" s="276"/>
      <c r="T896" s="233">
        <v>39.25</v>
      </c>
      <c r="U896" s="276"/>
      <c r="V896" s="233">
        <v>20.66</v>
      </c>
      <c r="W896" s="276"/>
      <c r="X896" s="280"/>
      <c r="Y896" s="232">
        <v>166.72</v>
      </c>
      <c r="Z896" s="232">
        <v>166.72</v>
      </c>
      <c r="AA896" s="5"/>
      <c r="AB896" s="276"/>
      <c r="AC896" s="276"/>
      <c r="AD896" s="276"/>
      <c r="AG896" s="5"/>
      <c r="AH896" s="220"/>
      <c r="AI896" s="220"/>
      <c r="AJ896" s="220"/>
      <c r="AK896" s="220"/>
      <c r="AL896" s="5"/>
    </row>
    <row r="897" spans="1:38" ht="13.5" customHeight="1" x14ac:dyDescent="0.2">
      <c r="A897" s="219"/>
      <c r="B897" s="289"/>
      <c r="C897" s="274" t="s">
        <v>171</v>
      </c>
      <c r="D897" s="274"/>
      <c r="E897" s="275">
        <v>8840</v>
      </c>
      <c r="F897" s="276"/>
      <c r="G897" s="276"/>
      <c r="H897" s="276"/>
      <c r="I897" s="276"/>
      <c r="J897" s="276"/>
      <c r="K897" s="276"/>
      <c r="L897" s="277"/>
      <c r="M897" s="278">
        <v>581</v>
      </c>
      <c r="N897" s="279"/>
      <c r="O897" s="280"/>
      <c r="P897" s="232">
        <v>204.44961089494166</v>
      </c>
      <c r="Q897" s="276"/>
      <c r="R897" s="232">
        <v>54.58</v>
      </c>
      <c r="S897" s="276"/>
      <c r="T897" s="233">
        <v>518.65114785992228</v>
      </c>
      <c r="U897" s="276"/>
      <c r="V897" s="233">
        <v>37.18</v>
      </c>
      <c r="W897" s="276"/>
      <c r="X897" s="280"/>
      <c r="Y897" s="232">
        <v>105087.1</v>
      </c>
      <c r="Z897" s="232">
        <v>105087.1</v>
      </c>
      <c r="AA897" s="5"/>
      <c r="AB897" s="276"/>
      <c r="AC897" s="276"/>
      <c r="AD897" s="276"/>
      <c r="AG897" s="5"/>
      <c r="AH897" s="220"/>
      <c r="AI897" s="220"/>
      <c r="AJ897" s="220"/>
      <c r="AK897" s="220"/>
      <c r="AL897" s="5"/>
    </row>
    <row r="898" spans="1:38" ht="13.5" customHeight="1" x14ac:dyDescent="0.2">
      <c r="A898" s="219"/>
      <c r="B898" s="289"/>
      <c r="C898" s="274" t="s">
        <v>173</v>
      </c>
      <c r="D898" s="274"/>
      <c r="E898" s="275">
        <v>8848</v>
      </c>
      <c r="F898" s="276"/>
      <c r="G898" s="276"/>
      <c r="H898" s="276"/>
      <c r="I898" s="276"/>
      <c r="J898" s="276"/>
      <c r="K898" s="276"/>
      <c r="L898" s="277"/>
      <c r="M898" s="278">
        <v>22</v>
      </c>
      <c r="N898" s="279"/>
      <c r="O898" s="280"/>
      <c r="P898" s="232">
        <v>963.48789473684212</v>
      </c>
      <c r="Q898" s="276"/>
      <c r="R898" s="232">
        <v>60.53</v>
      </c>
      <c r="S898" s="276"/>
      <c r="T898" s="233">
        <v>3660.588947368421</v>
      </c>
      <c r="U898" s="276"/>
      <c r="V898" s="233">
        <v>49.59</v>
      </c>
      <c r="W898" s="276"/>
      <c r="X898" s="280"/>
      <c r="Y898" s="232">
        <v>18306.27</v>
      </c>
      <c r="Z898" s="232">
        <v>18306.27</v>
      </c>
      <c r="AA898" s="5"/>
      <c r="AB898" s="276"/>
      <c r="AC898" s="276"/>
      <c r="AD898" s="276"/>
      <c r="AG898" s="5"/>
      <c r="AH898" s="220"/>
      <c r="AI898" s="220"/>
      <c r="AJ898" s="220"/>
      <c r="AK898" s="220"/>
      <c r="AL898" s="5"/>
    </row>
    <row r="899" spans="1:38" ht="13.5" customHeight="1" x14ac:dyDescent="0.2">
      <c r="A899" s="219"/>
      <c r="B899" s="289"/>
      <c r="C899" s="274" t="s">
        <v>174</v>
      </c>
      <c r="D899" s="274"/>
      <c r="E899" s="275">
        <v>7840</v>
      </c>
      <c r="F899" s="276"/>
      <c r="G899" s="276"/>
      <c r="H899" s="276"/>
      <c r="I899" s="276"/>
      <c r="J899" s="276"/>
      <c r="K899" s="276"/>
      <c r="L899" s="277"/>
      <c r="M899" s="278">
        <v>1</v>
      </c>
      <c r="N899" s="279"/>
      <c r="O899" s="280"/>
      <c r="P899" s="232">
        <v>218.7</v>
      </c>
      <c r="Q899" s="276"/>
      <c r="R899" s="232">
        <v>218.7</v>
      </c>
      <c r="S899" s="276"/>
      <c r="T899" s="233">
        <v>87.86</v>
      </c>
      <c r="U899" s="276"/>
      <c r="V899" s="233">
        <v>87.86</v>
      </c>
      <c r="W899" s="276"/>
      <c r="X899" s="280"/>
      <c r="Y899" s="232">
        <v>218.7</v>
      </c>
      <c r="Z899" s="232">
        <v>218.7</v>
      </c>
      <c r="AA899" s="5"/>
      <c r="AB899" s="276"/>
      <c r="AC899" s="276"/>
      <c r="AD899" s="276"/>
      <c r="AG899" s="5"/>
      <c r="AH899" s="220"/>
      <c r="AI899" s="220"/>
      <c r="AJ899" s="220"/>
      <c r="AK899" s="220"/>
      <c r="AL899" s="5"/>
    </row>
    <row r="900" spans="1:38" ht="13.5" customHeight="1" x14ac:dyDescent="0.2">
      <c r="A900" s="219"/>
      <c r="B900" s="289"/>
      <c r="C900" s="274" t="s">
        <v>177</v>
      </c>
      <c r="D900" s="274"/>
      <c r="E900" s="275">
        <v>7092</v>
      </c>
      <c r="F900" s="276"/>
      <c r="G900" s="276"/>
      <c r="H900" s="276"/>
      <c r="I900" s="276"/>
      <c r="J900" s="276"/>
      <c r="K900" s="276"/>
      <c r="L900" s="277"/>
      <c r="M900" s="278">
        <v>231</v>
      </c>
      <c r="N900" s="279"/>
      <c r="O900" s="280"/>
      <c r="P900" s="232">
        <v>211.26106382978722</v>
      </c>
      <c r="Q900" s="276"/>
      <c r="R900" s="232">
        <v>71.760000000000005</v>
      </c>
      <c r="S900" s="276"/>
      <c r="T900" s="233">
        <v>263.34868085106365</v>
      </c>
      <c r="U900" s="276"/>
      <c r="V900" s="233">
        <v>53</v>
      </c>
      <c r="W900" s="276"/>
      <c r="X900" s="280"/>
      <c r="Y900" s="232">
        <v>49646.35</v>
      </c>
      <c r="Z900" s="232">
        <v>49646.35</v>
      </c>
      <c r="AA900" s="5"/>
      <c r="AB900" s="276"/>
      <c r="AC900" s="276"/>
      <c r="AD900" s="276"/>
      <c r="AG900" s="5"/>
      <c r="AH900" s="220"/>
      <c r="AI900" s="220"/>
      <c r="AJ900" s="220"/>
      <c r="AK900" s="220"/>
      <c r="AL900" s="5"/>
    </row>
    <row r="901" spans="1:38" ht="13.5" customHeight="1" x14ac:dyDescent="0.2">
      <c r="A901" s="219"/>
      <c r="B901" s="289"/>
      <c r="C901" s="274" t="s">
        <v>183</v>
      </c>
      <c r="D901" s="274"/>
      <c r="E901" s="275">
        <v>7860</v>
      </c>
      <c r="F901" s="276"/>
      <c r="G901" s="276"/>
      <c r="H901" s="276"/>
      <c r="I901" s="276"/>
      <c r="J901" s="276"/>
      <c r="K901" s="276"/>
      <c r="L901" s="277"/>
      <c r="M901" s="278">
        <v>6</v>
      </c>
      <c r="N901" s="279"/>
      <c r="O901" s="280"/>
      <c r="P901" s="232">
        <v>115.73666666666666</v>
      </c>
      <c r="Q901" s="276"/>
      <c r="R901" s="232">
        <v>73.664999999999992</v>
      </c>
      <c r="S901" s="276"/>
      <c r="T901" s="233">
        <v>149.72833333333332</v>
      </c>
      <c r="U901" s="276"/>
      <c r="V901" s="233">
        <v>77.02</v>
      </c>
      <c r="W901" s="276"/>
      <c r="X901" s="280"/>
      <c r="Y901" s="232">
        <v>694.42</v>
      </c>
      <c r="Z901" s="232">
        <v>694.42</v>
      </c>
      <c r="AA901" s="5"/>
      <c r="AB901" s="276"/>
      <c r="AC901" s="276"/>
      <c r="AD901" s="276"/>
      <c r="AG901" s="5"/>
      <c r="AH901" s="220"/>
      <c r="AI901" s="220"/>
      <c r="AJ901" s="220"/>
      <c r="AK901" s="220"/>
      <c r="AL901" s="5"/>
    </row>
    <row r="902" spans="1:38" ht="13.5" customHeight="1" x14ac:dyDescent="0.2">
      <c r="A902" s="219"/>
      <c r="B902" s="289"/>
      <c r="C902" s="274" t="s">
        <v>184</v>
      </c>
      <c r="D902" s="274"/>
      <c r="E902" s="275">
        <v>7860</v>
      </c>
      <c r="F902" s="276"/>
      <c r="G902" s="276"/>
      <c r="H902" s="276"/>
      <c r="I902" s="276"/>
      <c r="J902" s="276"/>
      <c r="K902" s="276"/>
      <c r="L902" s="277"/>
      <c r="M902" s="278">
        <v>493</v>
      </c>
      <c r="N902" s="279"/>
      <c r="O902" s="280"/>
      <c r="P902" s="232">
        <v>263.66714884696017</v>
      </c>
      <c r="Q902" s="276"/>
      <c r="R902" s="232">
        <v>82.1</v>
      </c>
      <c r="S902" s="276"/>
      <c r="T902" s="233">
        <v>420.02243186582825</v>
      </c>
      <c r="U902" s="276"/>
      <c r="V902" s="233">
        <v>88.91</v>
      </c>
      <c r="W902" s="276"/>
      <c r="X902" s="280"/>
      <c r="Y902" s="232">
        <v>125769.23</v>
      </c>
      <c r="Z902" s="232">
        <v>125769.23</v>
      </c>
      <c r="AA902" s="5"/>
      <c r="AB902" s="276"/>
      <c r="AC902" s="276"/>
      <c r="AD902" s="276"/>
      <c r="AG902" s="5"/>
      <c r="AH902" s="220"/>
      <c r="AI902" s="220"/>
      <c r="AJ902" s="220"/>
      <c r="AK902" s="220"/>
      <c r="AL902" s="5"/>
    </row>
    <row r="903" spans="1:38" ht="13.5" customHeight="1" x14ac:dyDescent="0.2">
      <c r="A903" s="219"/>
      <c r="B903" s="289"/>
      <c r="C903" s="274" t="s">
        <v>184</v>
      </c>
      <c r="D903" s="274"/>
      <c r="E903" s="275">
        <v>8827</v>
      </c>
      <c r="F903" s="276"/>
      <c r="G903" s="276"/>
      <c r="H903" s="276"/>
      <c r="I903" s="276"/>
      <c r="J903" s="276"/>
      <c r="K903" s="276"/>
      <c r="L903" s="277"/>
      <c r="M903" s="278">
        <v>1</v>
      </c>
      <c r="N903" s="279"/>
      <c r="O903" s="280"/>
      <c r="P903" s="232">
        <v>349.72</v>
      </c>
      <c r="Q903" s="276"/>
      <c r="R903" s="232">
        <v>349.72</v>
      </c>
      <c r="S903" s="276"/>
      <c r="T903" s="233">
        <v>371.13</v>
      </c>
      <c r="U903" s="276"/>
      <c r="V903" s="233">
        <v>371.13</v>
      </c>
      <c r="W903" s="276"/>
      <c r="X903" s="280"/>
      <c r="Y903" s="232">
        <v>349.72</v>
      </c>
      <c r="Z903" s="232">
        <v>349.72</v>
      </c>
      <c r="AA903" s="5"/>
      <c r="AB903" s="276"/>
      <c r="AC903" s="276"/>
      <c r="AD903" s="276"/>
      <c r="AG903" s="5"/>
      <c r="AH903" s="220"/>
      <c r="AI903" s="220"/>
      <c r="AJ903" s="220"/>
      <c r="AK903" s="220"/>
      <c r="AL903" s="5"/>
    </row>
    <row r="904" spans="1:38" ht="13.5" customHeight="1" x14ac:dyDescent="0.2">
      <c r="A904" s="219"/>
      <c r="B904" s="289"/>
      <c r="C904" s="274" t="s">
        <v>186</v>
      </c>
      <c r="D904" s="274"/>
      <c r="E904" s="275">
        <v>7439</v>
      </c>
      <c r="F904" s="276"/>
      <c r="G904" s="276"/>
      <c r="H904" s="276"/>
      <c r="I904" s="276"/>
      <c r="J904" s="276"/>
      <c r="K904" s="276"/>
      <c r="L904" s="277"/>
      <c r="M904" s="278">
        <v>2</v>
      </c>
      <c r="N904" s="279"/>
      <c r="O904" s="280"/>
      <c r="P904" s="232">
        <v>55.82</v>
      </c>
      <c r="Q904" s="276"/>
      <c r="R904" s="232">
        <v>61.765000000000001</v>
      </c>
      <c r="S904" s="276"/>
      <c r="T904" s="233">
        <v>34.892499999999998</v>
      </c>
      <c r="U904" s="276"/>
      <c r="V904" s="233">
        <v>28.945</v>
      </c>
      <c r="W904" s="276"/>
      <c r="X904" s="280"/>
      <c r="Y904" s="232">
        <v>223.28</v>
      </c>
      <c r="Z904" s="232">
        <v>223.28</v>
      </c>
      <c r="AA904" s="5"/>
      <c r="AB904" s="276"/>
      <c r="AC904" s="276"/>
      <c r="AD904" s="276"/>
      <c r="AG904" s="5"/>
      <c r="AH904" s="220"/>
      <c r="AI904" s="220"/>
      <c r="AJ904" s="220"/>
      <c r="AK904" s="220"/>
      <c r="AL904" s="5"/>
    </row>
    <row r="905" spans="1:38" ht="13.5" customHeight="1" x14ac:dyDescent="0.2">
      <c r="A905" s="219"/>
      <c r="B905" s="289"/>
      <c r="C905" s="274" t="s">
        <v>187</v>
      </c>
      <c r="D905" s="274"/>
      <c r="E905" s="275">
        <v>7439</v>
      </c>
      <c r="F905" s="276"/>
      <c r="G905" s="276"/>
      <c r="H905" s="276"/>
      <c r="I905" s="276"/>
      <c r="J905" s="276"/>
      <c r="K905" s="276"/>
      <c r="L905" s="277"/>
      <c r="M905" s="278">
        <v>22</v>
      </c>
      <c r="N905" s="279"/>
      <c r="O905" s="280"/>
      <c r="P905" s="232">
        <v>72.487619047619049</v>
      </c>
      <c r="Q905" s="276"/>
      <c r="R905" s="232">
        <v>58.46</v>
      </c>
      <c r="S905" s="276"/>
      <c r="T905" s="233">
        <v>71.479523809523812</v>
      </c>
      <c r="U905" s="276"/>
      <c r="V905" s="233">
        <v>55.83</v>
      </c>
      <c r="W905" s="276"/>
      <c r="X905" s="280"/>
      <c r="Y905" s="232">
        <v>1522.24</v>
      </c>
      <c r="Z905" s="232">
        <v>1522.24</v>
      </c>
      <c r="AA905" s="5"/>
      <c r="AB905" s="276"/>
      <c r="AC905" s="276"/>
      <c r="AD905" s="276"/>
      <c r="AG905" s="5"/>
      <c r="AH905" s="220"/>
      <c r="AI905" s="220"/>
      <c r="AJ905" s="220"/>
      <c r="AK905" s="220"/>
      <c r="AL905" s="5"/>
    </row>
    <row r="906" spans="1:38" ht="13.5" customHeight="1" x14ac:dyDescent="0.2">
      <c r="A906" s="219"/>
      <c r="B906" s="289"/>
      <c r="C906" s="274" t="s">
        <v>279</v>
      </c>
      <c r="D906" s="274"/>
      <c r="E906" s="275">
        <v>7863</v>
      </c>
      <c r="F906" s="276"/>
      <c r="G906" s="276"/>
      <c r="H906" s="276"/>
      <c r="I906" s="276"/>
      <c r="J906" s="276"/>
      <c r="K906" s="276"/>
      <c r="L906" s="277"/>
      <c r="M906" s="278">
        <v>2</v>
      </c>
      <c r="N906" s="279"/>
      <c r="O906" s="280"/>
      <c r="P906" s="232">
        <v>89.504999999999995</v>
      </c>
      <c r="Q906" s="276"/>
      <c r="R906" s="232">
        <v>89.504999999999995</v>
      </c>
      <c r="S906" s="276"/>
      <c r="T906" s="233">
        <v>79.055000000000007</v>
      </c>
      <c r="U906" s="276"/>
      <c r="V906" s="233">
        <v>79.055000000000007</v>
      </c>
      <c r="W906" s="276"/>
      <c r="X906" s="280"/>
      <c r="Y906" s="232">
        <v>179.01</v>
      </c>
      <c r="Z906" s="232">
        <v>179.01</v>
      </c>
      <c r="AA906" s="5"/>
      <c r="AB906" s="276"/>
      <c r="AC906" s="276"/>
      <c r="AD906" s="276"/>
      <c r="AG906" s="5"/>
      <c r="AH906" s="220"/>
      <c r="AI906" s="220"/>
      <c r="AJ906" s="220"/>
      <c r="AK906" s="220"/>
      <c r="AL906" s="5"/>
    </row>
    <row r="907" spans="1:38" ht="13.5" customHeight="1" x14ac:dyDescent="0.2">
      <c r="A907" s="219"/>
      <c r="B907" s="289"/>
      <c r="C907" s="274" t="s">
        <v>190</v>
      </c>
      <c r="D907" s="274"/>
      <c r="E907" s="275">
        <v>7863</v>
      </c>
      <c r="F907" s="276"/>
      <c r="G907" s="276"/>
      <c r="H907" s="276"/>
      <c r="I907" s="276"/>
      <c r="J907" s="276"/>
      <c r="K907" s="276"/>
      <c r="L907" s="277"/>
      <c r="M907" s="278">
        <v>23</v>
      </c>
      <c r="N907" s="279"/>
      <c r="O907" s="280"/>
      <c r="P907" s="232">
        <v>305.23500000000001</v>
      </c>
      <c r="Q907" s="276"/>
      <c r="R907" s="232">
        <v>74.62</v>
      </c>
      <c r="S907" s="276"/>
      <c r="T907" s="233">
        <v>129.3569230769231</v>
      </c>
      <c r="U907" s="276"/>
      <c r="V907" s="233">
        <v>41.855000000000004</v>
      </c>
      <c r="W907" s="276"/>
      <c r="X907" s="280"/>
      <c r="Y907" s="232">
        <v>7936.11</v>
      </c>
      <c r="Z907" s="232">
        <v>7936.11</v>
      </c>
      <c r="AA907" s="5"/>
      <c r="AB907" s="276"/>
      <c r="AC907" s="276"/>
      <c r="AD907" s="276"/>
      <c r="AG907" s="5"/>
      <c r="AH907" s="220"/>
      <c r="AI907" s="220"/>
      <c r="AJ907" s="220"/>
      <c r="AK907" s="220"/>
      <c r="AL907" s="5"/>
    </row>
    <row r="908" spans="1:38" ht="13.5" customHeight="1" x14ac:dyDescent="0.2">
      <c r="A908" s="219"/>
      <c r="B908" s="289"/>
      <c r="C908" s="274" t="s">
        <v>192</v>
      </c>
      <c r="D908" s="274"/>
      <c r="E908" s="275">
        <v>8525</v>
      </c>
      <c r="F908" s="276"/>
      <c r="G908" s="276"/>
      <c r="H908" s="276"/>
      <c r="I908" s="276"/>
      <c r="J908" s="276"/>
      <c r="K908" s="276"/>
      <c r="L908" s="277"/>
      <c r="M908" s="278">
        <v>2</v>
      </c>
      <c r="N908" s="279"/>
      <c r="O908" s="280"/>
      <c r="P908" s="232">
        <v>0</v>
      </c>
      <c r="Q908" s="276"/>
      <c r="R908" s="232">
        <v>0</v>
      </c>
      <c r="S908" s="276"/>
      <c r="T908" s="233">
        <v>0</v>
      </c>
      <c r="U908" s="276"/>
      <c r="V908" s="233">
        <v>0</v>
      </c>
      <c r="W908" s="276"/>
      <c r="X908" s="280"/>
      <c r="Y908" s="232">
        <v>0</v>
      </c>
      <c r="Z908" s="232">
        <v>0</v>
      </c>
      <c r="AA908" s="5"/>
      <c r="AB908" s="276"/>
      <c r="AC908" s="276"/>
      <c r="AD908" s="276"/>
      <c r="AG908" s="5"/>
      <c r="AH908" s="220"/>
      <c r="AI908" s="220"/>
      <c r="AJ908" s="220"/>
      <c r="AK908" s="220"/>
      <c r="AL908" s="5"/>
    </row>
    <row r="909" spans="1:38" ht="13.5" customHeight="1" x14ac:dyDescent="0.2">
      <c r="A909" s="219"/>
      <c r="B909" s="289"/>
      <c r="C909" s="274" t="s">
        <v>192</v>
      </c>
      <c r="D909" s="274"/>
      <c r="E909" s="275">
        <v>8534</v>
      </c>
      <c r="F909" s="276"/>
      <c r="G909" s="276"/>
      <c r="H909" s="276"/>
      <c r="I909" s="276"/>
      <c r="J909" s="276"/>
      <c r="K909" s="276"/>
      <c r="L909" s="277"/>
      <c r="M909" s="278">
        <v>318</v>
      </c>
      <c r="N909" s="279"/>
      <c r="O909" s="280"/>
      <c r="P909" s="232">
        <v>1103.2064583333333</v>
      </c>
      <c r="Q909" s="276"/>
      <c r="R909" s="232">
        <v>77.069999999999993</v>
      </c>
      <c r="S909" s="276"/>
      <c r="T909" s="233">
        <v>3278.7869791666676</v>
      </c>
      <c r="U909" s="276"/>
      <c r="V909" s="233">
        <v>83.105000000000004</v>
      </c>
      <c r="W909" s="276"/>
      <c r="X909" s="280"/>
      <c r="Y909" s="232">
        <v>105907.82</v>
      </c>
      <c r="Z909" s="232">
        <v>105907.82</v>
      </c>
      <c r="AA909" s="5"/>
      <c r="AB909" s="276"/>
      <c r="AC909" s="276"/>
      <c r="AD909" s="276"/>
      <c r="AG909" s="5"/>
      <c r="AH909" s="220"/>
      <c r="AI909" s="220"/>
      <c r="AJ909" s="220"/>
      <c r="AK909" s="220"/>
      <c r="AL909" s="5"/>
    </row>
    <row r="910" spans="1:38" ht="13.5" customHeight="1" x14ac:dyDescent="0.2">
      <c r="A910" s="219"/>
      <c r="B910" s="289"/>
      <c r="C910" s="274" t="s">
        <v>193</v>
      </c>
      <c r="D910" s="274"/>
      <c r="E910" s="275">
        <v>8861</v>
      </c>
      <c r="F910" s="276"/>
      <c r="G910" s="276"/>
      <c r="H910" s="276"/>
      <c r="I910" s="276"/>
      <c r="J910" s="276"/>
      <c r="K910" s="276"/>
      <c r="L910" s="277"/>
      <c r="M910" s="278">
        <v>1181</v>
      </c>
      <c r="N910" s="279"/>
      <c r="O910" s="280"/>
      <c r="P910" s="232">
        <v>360.22449378330373</v>
      </c>
      <c r="Q910" s="276"/>
      <c r="R910" s="232">
        <v>64.48</v>
      </c>
      <c r="S910" s="276"/>
      <c r="T910" s="233">
        <v>796.61188277087047</v>
      </c>
      <c r="U910" s="276"/>
      <c r="V910" s="233">
        <v>54.73</v>
      </c>
      <c r="W910" s="276"/>
      <c r="X910" s="280"/>
      <c r="Y910" s="232">
        <v>405612.78</v>
      </c>
      <c r="Z910" s="232">
        <v>405612.78</v>
      </c>
      <c r="AA910" s="5"/>
      <c r="AB910" s="276"/>
      <c r="AC910" s="276"/>
      <c r="AD910" s="276"/>
      <c r="AG910" s="5"/>
      <c r="AH910" s="220"/>
      <c r="AI910" s="220"/>
      <c r="AJ910" s="220"/>
      <c r="AK910" s="220"/>
      <c r="AL910" s="5"/>
    </row>
    <row r="911" spans="1:38" ht="13.5" customHeight="1" x14ac:dyDescent="0.2">
      <c r="A911" s="219"/>
      <c r="B911" s="289"/>
      <c r="C911" s="274" t="s">
        <v>193</v>
      </c>
      <c r="D911" s="274"/>
      <c r="E911" s="275">
        <v>8862</v>
      </c>
      <c r="F911" s="276"/>
      <c r="G911" s="276"/>
      <c r="H911" s="276"/>
      <c r="I911" s="276"/>
      <c r="J911" s="276"/>
      <c r="K911" s="276"/>
      <c r="L911" s="277"/>
      <c r="M911" s="278">
        <v>1</v>
      </c>
      <c r="N911" s="279"/>
      <c r="O911" s="280"/>
      <c r="P911" s="232">
        <v>42.26</v>
      </c>
      <c r="Q911" s="276"/>
      <c r="R911" s="232">
        <v>42.26</v>
      </c>
      <c r="S911" s="276"/>
      <c r="T911" s="233">
        <v>11.36</v>
      </c>
      <c r="U911" s="276"/>
      <c r="V911" s="233">
        <v>11.36</v>
      </c>
      <c r="W911" s="276"/>
      <c r="X911" s="280"/>
      <c r="Y911" s="232">
        <v>42.26</v>
      </c>
      <c r="Z911" s="232">
        <v>42.26</v>
      </c>
      <c r="AA911" s="5"/>
      <c r="AB911" s="276"/>
      <c r="AC911" s="276"/>
      <c r="AD911" s="276"/>
      <c r="AG911" s="5"/>
      <c r="AH911" s="220"/>
      <c r="AI911" s="220"/>
      <c r="AJ911" s="220"/>
      <c r="AK911" s="220"/>
      <c r="AL911" s="5"/>
    </row>
    <row r="912" spans="1:38" ht="13.5" customHeight="1" x14ac:dyDescent="0.2">
      <c r="A912" s="219"/>
      <c r="B912" s="289"/>
      <c r="C912" s="274" t="s">
        <v>195</v>
      </c>
      <c r="D912" s="274"/>
      <c r="E912" s="275">
        <v>8865</v>
      </c>
      <c r="F912" s="276"/>
      <c r="G912" s="276"/>
      <c r="H912" s="276"/>
      <c r="I912" s="276"/>
      <c r="J912" s="276"/>
      <c r="K912" s="276"/>
      <c r="L912" s="277"/>
      <c r="M912" s="278">
        <v>582</v>
      </c>
      <c r="N912" s="279"/>
      <c r="O912" s="280"/>
      <c r="P912" s="232">
        <v>437.60731046931409</v>
      </c>
      <c r="Q912" s="276"/>
      <c r="R912" s="232">
        <v>65.710000000000008</v>
      </c>
      <c r="S912" s="276"/>
      <c r="T912" s="233">
        <v>1172.8718592057767</v>
      </c>
      <c r="U912" s="276"/>
      <c r="V912" s="233">
        <v>57.86</v>
      </c>
      <c r="W912" s="276"/>
      <c r="X912" s="280"/>
      <c r="Y912" s="232">
        <v>242434.45</v>
      </c>
      <c r="Z912" s="232">
        <v>242459.15</v>
      </c>
      <c r="AA912" s="5"/>
      <c r="AB912" s="276"/>
      <c r="AC912" s="276"/>
      <c r="AD912" s="276"/>
      <c r="AG912" s="5"/>
      <c r="AH912" s="220"/>
      <c r="AI912" s="220"/>
      <c r="AJ912" s="220"/>
      <c r="AK912" s="220"/>
      <c r="AL912" s="5"/>
    </row>
    <row r="913" spans="1:38" ht="13.5" customHeight="1" x14ac:dyDescent="0.2">
      <c r="A913" s="219"/>
      <c r="B913" s="289"/>
      <c r="C913" s="274" t="s">
        <v>197</v>
      </c>
      <c r="D913" s="274"/>
      <c r="E913" s="275">
        <v>8865</v>
      </c>
      <c r="F913" s="276"/>
      <c r="G913" s="276"/>
      <c r="H913" s="276"/>
      <c r="I913" s="276"/>
      <c r="J913" s="276"/>
      <c r="K913" s="276"/>
      <c r="L913" s="277"/>
      <c r="M913" s="278">
        <v>1</v>
      </c>
      <c r="N913" s="279"/>
      <c r="O913" s="280"/>
      <c r="P913" s="232">
        <v>44.23</v>
      </c>
      <c r="Q913" s="276"/>
      <c r="R913" s="232">
        <v>44.23</v>
      </c>
      <c r="S913" s="276"/>
      <c r="T913" s="233">
        <v>15.5</v>
      </c>
      <c r="U913" s="276"/>
      <c r="V913" s="233">
        <v>15.5</v>
      </c>
      <c r="W913" s="276"/>
      <c r="X913" s="280"/>
      <c r="Y913" s="232">
        <v>44.23</v>
      </c>
      <c r="Z913" s="232">
        <v>44.23</v>
      </c>
      <c r="AA913" s="5"/>
      <c r="AB913" s="276"/>
      <c r="AC913" s="276"/>
      <c r="AD913" s="276"/>
      <c r="AG913" s="5"/>
      <c r="AH913" s="220"/>
      <c r="AI913" s="220"/>
      <c r="AJ913" s="220"/>
      <c r="AK913" s="220"/>
      <c r="AL913" s="5"/>
    </row>
    <row r="914" spans="1:38" ht="13.5" customHeight="1" x14ac:dyDescent="0.2">
      <c r="A914" s="219"/>
      <c r="B914" s="289"/>
      <c r="C914" s="274" t="s">
        <v>198</v>
      </c>
      <c r="D914" s="274"/>
      <c r="E914" s="275">
        <v>8867</v>
      </c>
      <c r="F914" s="276"/>
      <c r="G914" s="276"/>
      <c r="H914" s="276"/>
      <c r="I914" s="276"/>
      <c r="J914" s="276"/>
      <c r="K914" s="276"/>
      <c r="L914" s="277"/>
      <c r="M914" s="278">
        <v>7</v>
      </c>
      <c r="N914" s="279"/>
      <c r="O914" s="280"/>
      <c r="P914" s="232">
        <v>316.56857142857143</v>
      </c>
      <c r="Q914" s="276"/>
      <c r="R914" s="232">
        <v>79.78</v>
      </c>
      <c r="S914" s="276"/>
      <c r="T914" s="233">
        <v>639.61571428571426</v>
      </c>
      <c r="U914" s="276"/>
      <c r="V914" s="233">
        <v>89.85</v>
      </c>
      <c r="W914" s="276"/>
      <c r="X914" s="280"/>
      <c r="Y914" s="232">
        <v>2215.98</v>
      </c>
      <c r="Z914" s="232">
        <v>2215.98</v>
      </c>
      <c r="AA914" s="5"/>
      <c r="AB914" s="276"/>
      <c r="AC914" s="276"/>
      <c r="AD914" s="276"/>
      <c r="AG914" s="5"/>
      <c r="AH914" s="220"/>
      <c r="AI914" s="220"/>
      <c r="AJ914" s="220"/>
      <c r="AK914" s="220"/>
      <c r="AL914" s="5"/>
    </row>
    <row r="915" spans="1:38" ht="13.5" customHeight="1" x14ac:dyDescent="0.2">
      <c r="A915" s="219"/>
      <c r="B915" s="289"/>
      <c r="C915" s="274" t="s">
        <v>200</v>
      </c>
      <c r="D915" s="274"/>
      <c r="E915" s="275">
        <v>8865</v>
      </c>
      <c r="F915" s="276"/>
      <c r="G915" s="276"/>
      <c r="H915" s="276"/>
      <c r="I915" s="276"/>
      <c r="J915" s="276"/>
      <c r="K915" s="276"/>
      <c r="L915" s="277"/>
      <c r="M915" s="278">
        <v>2</v>
      </c>
      <c r="N915" s="279"/>
      <c r="O915" s="280"/>
      <c r="P915" s="232">
        <v>61.994999999999997</v>
      </c>
      <c r="Q915" s="276"/>
      <c r="R915" s="232">
        <v>61.995000000000005</v>
      </c>
      <c r="S915" s="276"/>
      <c r="T915" s="233">
        <v>52.695</v>
      </c>
      <c r="U915" s="276"/>
      <c r="V915" s="233">
        <v>52.695</v>
      </c>
      <c r="W915" s="276"/>
      <c r="X915" s="280"/>
      <c r="Y915" s="232">
        <v>123.99</v>
      </c>
      <c r="Z915" s="232">
        <v>123.99</v>
      </c>
      <c r="AA915" s="5"/>
      <c r="AB915" s="276"/>
      <c r="AC915" s="276"/>
      <c r="AD915" s="276"/>
      <c r="AG915" s="5"/>
      <c r="AH915" s="220"/>
      <c r="AI915" s="220"/>
      <c r="AJ915" s="220"/>
      <c r="AK915" s="220"/>
      <c r="AL915" s="5"/>
    </row>
    <row r="916" spans="1:38" ht="13.5" customHeight="1" x14ac:dyDescent="0.2">
      <c r="A916" s="219"/>
      <c r="B916" s="289"/>
      <c r="C916" s="274" t="s">
        <v>264</v>
      </c>
      <c r="D916" s="274"/>
      <c r="E916" s="275">
        <v>8865</v>
      </c>
      <c r="F916" s="276"/>
      <c r="G916" s="276"/>
      <c r="H916" s="276"/>
      <c r="I916" s="276"/>
      <c r="J916" s="276"/>
      <c r="K916" s="276"/>
      <c r="L916" s="277"/>
      <c r="M916" s="278">
        <v>1</v>
      </c>
      <c r="N916" s="279"/>
      <c r="O916" s="280"/>
      <c r="P916" s="232">
        <v>41.26</v>
      </c>
      <c r="Q916" s="276"/>
      <c r="R916" s="232">
        <v>41.26</v>
      </c>
      <c r="S916" s="276"/>
      <c r="T916" s="233">
        <v>9.3000000000000007</v>
      </c>
      <c r="U916" s="276"/>
      <c r="V916" s="233">
        <v>9.3000000000000007</v>
      </c>
      <c r="W916" s="276"/>
      <c r="X916" s="280"/>
      <c r="Y916" s="232">
        <v>41.26</v>
      </c>
      <c r="Z916" s="232">
        <v>41.26</v>
      </c>
      <c r="AA916" s="5"/>
      <c r="AB916" s="276"/>
      <c r="AC916" s="276"/>
      <c r="AD916" s="276"/>
      <c r="AG916" s="5"/>
      <c r="AH916" s="220"/>
      <c r="AI916" s="220"/>
      <c r="AJ916" s="220"/>
      <c r="AK916" s="220"/>
      <c r="AL916" s="5"/>
    </row>
    <row r="917" spans="1:38" ht="13.5" customHeight="1" x14ac:dyDescent="0.2">
      <c r="A917" s="219"/>
      <c r="B917" s="289"/>
      <c r="C917" s="274" t="s">
        <v>202</v>
      </c>
      <c r="D917" s="274"/>
      <c r="E917" s="275">
        <v>7865</v>
      </c>
      <c r="F917" s="276"/>
      <c r="G917" s="276"/>
      <c r="H917" s="276"/>
      <c r="I917" s="276"/>
      <c r="J917" s="276"/>
      <c r="K917" s="276"/>
      <c r="L917" s="277"/>
      <c r="M917" s="278">
        <v>4</v>
      </c>
      <c r="N917" s="279"/>
      <c r="O917" s="280"/>
      <c r="P917" s="232">
        <v>232.92333333333332</v>
      </c>
      <c r="Q917" s="276"/>
      <c r="R917" s="232">
        <v>243.37</v>
      </c>
      <c r="S917" s="276"/>
      <c r="T917" s="233">
        <v>188.77333333333331</v>
      </c>
      <c r="U917" s="276"/>
      <c r="V917" s="233">
        <v>116.77</v>
      </c>
      <c r="W917" s="276"/>
      <c r="X917" s="280"/>
      <c r="Y917" s="232">
        <v>698.77</v>
      </c>
      <c r="Z917" s="232">
        <v>698.77</v>
      </c>
      <c r="AA917" s="5"/>
      <c r="AB917" s="276"/>
      <c r="AC917" s="276"/>
      <c r="AD917" s="276"/>
      <c r="AG917" s="5"/>
      <c r="AH917" s="220"/>
      <c r="AI917" s="220"/>
      <c r="AJ917" s="220"/>
      <c r="AK917" s="220"/>
      <c r="AL917" s="5"/>
    </row>
    <row r="918" spans="1:38" ht="13.5" customHeight="1" x14ac:dyDescent="0.2">
      <c r="A918" s="219"/>
      <c r="B918" s="289"/>
      <c r="C918" s="274" t="s">
        <v>265</v>
      </c>
      <c r="D918" s="274"/>
      <c r="E918" s="275">
        <v>7064</v>
      </c>
      <c r="F918" s="276"/>
      <c r="G918" s="276"/>
      <c r="H918" s="276"/>
      <c r="I918" s="276"/>
      <c r="J918" s="276"/>
      <c r="K918" s="276"/>
      <c r="L918" s="277"/>
      <c r="M918" s="278">
        <v>67</v>
      </c>
      <c r="N918" s="279"/>
      <c r="O918" s="280"/>
      <c r="P918" s="232">
        <v>328.9881666666667</v>
      </c>
      <c r="Q918" s="276"/>
      <c r="R918" s="232">
        <v>93.614999999999995</v>
      </c>
      <c r="S918" s="276"/>
      <c r="T918" s="233">
        <v>432.38266666666669</v>
      </c>
      <c r="U918" s="276"/>
      <c r="V918" s="233">
        <v>106.345</v>
      </c>
      <c r="W918" s="276"/>
      <c r="X918" s="280"/>
      <c r="Y918" s="232">
        <v>19739.29</v>
      </c>
      <c r="Z918" s="232">
        <v>19739.29</v>
      </c>
      <c r="AA918" s="5"/>
      <c r="AB918" s="276"/>
      <c r="AC918" s="276"/>
      <c r="AD918" s="276"/>
      <c r="AG918" s="5"/>
      <c r="AH918" s="220"/>
      <c r="AI918" s="220"/>
      <c r="AJ918" s="220"/>
      <c r="AK918" s="220"/>
      <c r="AL918" s="5"/>
    </row>
    <row r="919" spans="1:38" ht="13.5" customHeight="1" x14ac:dyDescent="0.2">
      <c r="A919" s="219"/>
      <c r="B919" s="289"/>
      <c r="C919" s="274" t="s">
        <v>204</v>
      </c>
      <c r="D919" s="274"/>
      <c r="E919" s="275">
        <v>8540</v>
      </c>
      <c r="F919" s="276"/>
      <c r="G919" s="276"/>
      <c r="H919" s="276"/>
      <c r="I919" s="276"/>
      <c r="J919" s="276"/>
      <c r="K919" s="276"/>
      <c r="L919" s="277"/>
      <c r="M919" s="278">
        <v>4</v>
      </c>
      <c r="N919" s="279"/>
      <c r="O919" s="280"/>
      <c r="P919" s="232">
        <v>2811.93</v>
      </c>
      <c r="Q919" s="276"/>
      <c r="R919" s="232">
        <v>2811.93</v>
      </c>
      <c r="S919" s="276"/>
      <c r="T919" s="233">
        <v>5821.42</v>
      </c>
      <c r="U919" s="276"/>
      <c r="V919" s="233">
        <v>5821.42</v>
      </c>
      <c r="W919" s="276"/>
      <c r="X919" s="280"/>
      <c r="Y919" s="232">
        <v>2811.93</v>
      </c>
      <c r="Z919" s="232">
        <v>2811.93</v>
      </c>
      <c r="AA919" s="5"/>
      <c r="AB919" s="276"/>
      <c r="AC919" s="276"/>
      <c r="AD919" s="276"/>
      <c r="AG919" s="5"/>
      <c r="AH919" s="220"/>
      <c r="AI919" s="220"/>
      <c r="AJ919" s="220"/>
      <c r="AK919" s="220"/>
      <c r="AL919" s="5"/>
    </row>
    <row r="920" spans="1:38" ht="13.5" customHeight="1" x14ac:dyDescent="0.2">
      <c r="A920" s="219"/>
      <c r="B920" s="289"/>
      <c r="C920" s="274" t="s">
        <v>205</v>
      </c>
      <c r="D920" s="274"/>
      <c r="E920" s="275">
        <v>7065</v>
      </c>
      <c r="F920" s="276"/>
      <c r="G920" s="276"/>
      <c r="H920" s="276"/>
      <c r="I920" s="276"/>
      <c r="J920" s="276"/>
      <c r="K920" s="276"/>
      <c r="L920" s="277"/>
      <c r="M920" s="278">
        <v>753</v>
      </c>
      <c r="N920" s="279"/>
      <c r="O920" s="280"/>
      <c r="P920" s="232">
        <v>463.80466666666661</v>
      </c>
      <c r="Q920" s="276"/>
      <c r="R920" s="232">
        <v>68.210000000000008</v>
      </c>
      <c r="S920" s="276"/>
      <c r="T920" s="233">
        <v>1922.6430289855073</v>
      </c>
      <c r="U920" s="276"/>
      <c r="V920" s="233">
        <v>54.75</v>
      </c>
      <c r="W920" s="276"/>
      <c r="X920" s="280"/>
      <c r="Y920" s="232">
        <v>320025.21999999997</v>
      </c>
      <c r="Z920" s="232">
        <v>320025.21999999997</v>
      </c>
      <c r="AA920" s="5"/>
      <c r="AB920" s="276"/>
      <c r="AC920" s="276"/>
      <c r="AD920" s="276"/>
      <c r="AG920" s="5"/>
      <c r="AH920" s="220"/>
      <c r="AI920" s="220"/>
      <c r="AJ920" s="220"/>
      <c r="AK920" s="220"/>
      <c r="AL920" s="5"/>
    </row>
    <row r="921" spans="1:38" ht="13.5" customHeight="1" x14ac:dyDescent="0.2">
      <c r="A921" s="219"/>
      <c r="B921" s="289"/>
      <c r="C921" s="274" t="s">
        <v>207</v>
      </c>
      <c r="D921" s="274"/>
      <c r="E921" s="275">
        <v>8822</v>
      </c>
      <c r="F921" s="276"/>
      <c r="G921" s="276"/>
      <c r="H921" s="276"/>
      <c r="I921" s="276"/>
      <c r="J921" s="276"/>
      <c r="K921" s="276"/>
      <c r="L921" s="277"/>
      <c r="M921" s="278">
        <v>10</v>
      </c>
      <c r="N921" s="279"/>
      <c r="O921" s="280"/>
      <c r="P921" s="232">
        <v>1206.0881818181817</v>
      </c>
      <c r="Q921" s="276"/>
      <c r="R921" s="232">
        <v>50.63</v>
      </c>
      <c r="S921" s="276"/>
      <c r="T921" s="233">
        <v>6569.5472727272727</v>
      </c>
      <c r="U921" s="276"/>
      <c r="V921" s="233">
        <v>28.92</v>
      </c>
      <c r="W921" s="276"/>
      <c r="X921" s="280"/>
      <c r="Y921" s="232">
        <v>13266.97</v>
      </c>
      <c r="Z921" s="232">
        <v>13266.97</v>
      </c>
      <c r="AA921" s="5"/>
      <c r="AB921" s="276"/>
      <c r="AC921" s="276"/>
      <c r="AD921" s="276"/>
      <c r="AG921" s="5"/>
      <c r="AH921" s="220"/>
      <c r="AI921" s="220"/>
      <c r="AJ921" s="220"/>
      <c r="AK921" s="220"/>
      <c r="AL921" s="5"/>
    </row>
    <row r="922" spans="1:38" ht="13.5" customHeight="1" x14ac:dyDescent="0.2">
      <c r="A922" s="219"/>
      <c r="B922" s="289"/>
      <c r="C922" s="274" t="s">
        <v>209</v>
      </c>
      <c r="D922" s="274"/>
      <c r="E922" s="275">
        <v>8551</v>
      </c>
      <c r="F922" s="276"/>
      <c r="G922" s="276"/>
      <c r="H922" s="276"/>
      <c r="I922" s="276"/>
      <c r="J922" s="276"/>
      <c r="K922" s="276"/>
      <c r="L922" s="277"/>
      <c r="M922" s="278">
        <v>78</v>
      </c>
      <c r="N922" s="279"/>
      <c r="O922" s="280"/>
      <c r="P922" s="232">
        <v>158.565</v>
      </c>
      <c r="Q922" s="276"/>
      <c r="R922" s="232">
        <v>71.650000000000006</v>
      </c>
      <c r="S922" s="276"/>
      <c r="T922" s="233">
        <v>221.29236111111109</v>
      </c>
      <c r="U922" s="276"/>
      <c r="V922" s="233">
        <v>72.789999999999992</v>
      </c>
      <c r="W922" s="276"/>
      <c r="X922" s="280"/>
      <c r="Y922" s="232">
        <v>11416.68</v>
      </c>
      <c r="Z922" s="232">
        <v>11416.68</v>
      </c>
      <c r="AA922" s="5"/>
      <c r="AB922" s="276"/>
      <c r="AC922" s="276"/>
      <c r="AD922" s="276"/>
      <c r="AG922" s="5"/>
      <c r="AH922" s="220"/>
      <c r="AI922" s="220"/>
      <c r="AJ922" s="220"/>
      <c r="AK922" s="220"/>
      <c r="AL922" s="5"/>
    </row>
    <row r="923" spans="1:38" ht="13.5" customHeight="1" x14ac:dyDescent="0.2">
      <c r="A923" s="219"/>
      <c r="B923" s="289"/>
      <c r="C923" s="274" t="s">
        <v>212</v>
      </c>
      <c r="D923" s="274"/>
      <c r="E923" s="275">
        <v>7203</v>
      </c>
      <c r="F923" s="276"/>
      <c r="G923" s="276"/>
      <c r="H923" s="276"/>
      <c r="I923" s="276"/>
      <c r="J923" s="276"/>
      <c r="K923" s="276"/>
      <c r="L923" s="277"/>
      <c r="M923" s="278">
        <v>2</v>
      </c>
      <c r="N923" s="279"/>
      <c r="O923" s="280"/>
      <c r="P923" s="232">
        <v>151.685</v>
      </c>
      <c r="Q923" s="276"/>
      <c r="R923" s="232">
        <v>151.685</v>
      </c>
      <c r="S923" s="276"/>
      <c r="T923" s="233">
        <v>18.094999999999999</v>
      </c>
      <c r="U923" s="276"/>
      <c r="V923" s="233">
        <v>18.094999999999999</v>
      </c>
      <c r="W923" s="276"/>
      <c r="X923" s="280"/>
      <c r="Y923" s="232">
        <v>303.37</v>
      </c>
      <c r="Z923" s="232">
        <v>303.37</v>
      </c>
      <c r="AA923" s="5"/>
      <c r="AB923" s="276"/>
      <c r="AC923" s="276"/>
      <c r="AD923" s="276"/>
      <c r="AG923" s="5"/>
      <c r="AH923" s="220"/>
      <c r="AI923" s="220"/>
      <c r="AJ923" s="220"/>
      <c r="AK923" s="220"/>
      <c r="AL923" s="5"/>
    </row>
    <row r="924" spans="1:38" ht="13.5" customHeight="1" x14ac:dyDescent="0.2">
      <c r="A924" s="219"/>
      <c r="B924" s="289"/>
      <c r="C924" s="274" t="s">
        <v>212</v>
      </c>
      <c r="D924" s="274"/>
      <c r="E924" s="275">
        <v>7204</v>
      </c>
      <c r="F924" s="276"/>
      <c r="G924" s="276"/>
      <c r="H924" s="276"/>
      <c r="I924" s="276"/>
      <c r="J924" s="276"/>
      <c r="K924" s="276"/>
      <c r="L924" s="277"/>
      <c r="M924" s="278">
        <v>299</v>
      </c>
      <c r="N924" s="279"/>
      <c r="O924" s="280"/>
      <c r="P924" s="232">
        <v>212.01156934306567</v>
      </c>
      <c r="Q924" s="276"/>
      <c r="R924" s="232">
        <v>57.664999999999999</v>
      </c>
      <c r="S924" s="276"/>
      <c r="T924" s="233">
        <v>292.97386861313868</v>
      </c>
      <c r="U924" s="276"/>
      <c r="V924" s="233">
        <v>43.42</v>
      </c>
      <c r="W924" s="276"/>
      <c r="X924" s="280"/>
      <c r="Y924" s="232">
        <v>58091.17</v>
      </c>
      <c r="Z924" s="232">
        <v>58091.17</v>
      </c>
      <c r="AA924" s="5"/>
      <c r="AB924" s="276"/>
      <c r="AC924" s="276"/>
      <c r="AD924" s="276"/>
      <c r="AG924" s="5"/>
      <c r="AH924" s="220"/>
      <c r="AI924" s="220"/>
      <c r="AJ924" s="220"/>
      <c r="AK924" s="220"/>
      <c r="AL924" s="5"/>
    </row>
    <row r="925" spans="1:38" ht="13.5" customHeight="1" x14ac:dyDescent="0.2">
      <c r="A925" s="219"/>
      <c r="B925" s="289"/>
      <c r="C925" s="274" t="s">
        <v>214</v>
      </c>
      <c r="D925" s="274"/>
      <c r="E925" s="275">
        <v>7036</v>
      </c>
      <c r="F925" s="276"/>
      <c r="G925" s="276"/>
      <c r="H925" s="276"/>
      <c r="I925" s="276"/>
      <c r="J925" s="276"/>
      <c r="K925" s="276"/>
      <c r="L925" s="277"/>
      <c r="M925" s="278">
        <v>1</v>
      </c>
      <c r="N925" s="279"/>
      <c r="O925" s="280"/>
      <c r="P925" s="232">
        <v>137.76</v>
      </c>
      <c r="Q925" s="276"/>
      <c r="R925" s="232">
        <v>137.76</v>
      </c>
      <c r="S925" s="276"/>
      <c r="T925" s="233">
        <v>55.8</v>
      </c>
      <c r="U925" s="276"/>
      <c r="V925" s="233">
        <v>55.8</v>
      </c>
      <c r="W925" s="276"/>
      <c r="X925" s="280"/>
      <c r="Y925" s="232">
        <v>137.76</v>
      </c>
      <c r="Z925" s="232">
        <v>137.76</v>
      </c>
      <c r="AA925" s="5"/>
      <c r="AB925" s="276"/>
      <c r="AC925" s="276"/>
      <c r="AD925" s="276"/>
      <c r="AG925" s="5"/>
      <c r="AH925" s="220"/>
      <c r="AI925" s="220"/>
      <c r="AJ925" s="220"/>
      <c r="AK925" s="220"/>
      <c r="AL925" s="5"/>
    </row>
    <row r="926" spans="1:38" ht="13.5" customHeight="1" x14ac:dyDescent="0.2">
      <c r="A926" s="219"/>
      <c r="B926" s="289"/>
      <c r="C926" s="274" t="s">
        <v>214</v>
      </c>
      <c r="D926" s="274"/>
      <c r="E926" s="275">
        <v>7203</v>
      </c>
      <c r="F926" s="276"/>
      <c r="G926" s="276"/>
      <c r="H926" s="276"/>
      <c r="I926" s="276"/>
      <c r="J926" s="276"/>
      <c r="K926" s="276"/>
      <c r="L926" s="277"/>
      <c r="M926" s="278">
        <v>509</v>
      </c>
      <c r="N926" s="279"/>
      <c r="O926" s="280"/>
      <c r="P926" s="232">
        <v>186.5873233404711</v>
      </c>
      <c r="Q926" s="276"/>
      <c r="R926" s="232">
        <v>56.06</v>
      </c>
      <c r="S926" s="276"/>
      <c r="T926" s="233">
        <v>258.32158458244101</v>
      </c>
      <c r="U926" s="276"/>
      <c r="V926" s="233">
        <v>39.270000000000003</v>
      </c>
      <c r="W926" s="276"/>
      <c r="X926" s="280"/>
      <c r="Y926" s="232">
        <v>87136.28</v>
      </c>
      <c r="Z926" s="232">
        <v>87136.28</v>
      </c>
      <c r="AA926" s="5"/>
      <c r="AB926" s="276"/>
      <c r="AC926" s="276"/>
      <c r="AD926" s="276"/>
      <c r="AG926" s="5"/>
      <c r="AH926" s="220"/>
      <c r="AI926" s="220"/>
      <c r="AJ926" s="220"/>
      <c r="AK926" s="220"/>
      <c r="AL926" s="5"/>
    </row>
    <row r="927" spans="1:38" ht="13.5" customHeight="1" x14ac:dyDescent="0.2">
      <c r="A927" s="219"/>
      <c r="B927" s="289"/>
      <c r="C927" s="274" t="s">
        <v>216</v>
      </c>
      <c r="D927" s="274"/>
      <c r="E927" s="275">
        <v>7076</v>
      </c>
      <c r="F927" s="276"/>
      <c r="G927" s="276"/>
      <c r="H927" s="276"/>
      <c r="I927" s="276"/>
      <c r="J927" s="276"/>
      <c r="K927" s="276"/>
      <c r="L927" s="277"/>
      <c r="M927" s="278">
        <v>457</v>
      </c>
      <c r="N927" s="279"/>
      <c r="O927" s="280"/>
      <c r="P927" s="232">
        <v>173.83509661835748</v>
      </c>
      <c r="Q927" s="276"/>
      <c r="R927" s="232">
        <v>49.68</v>
      </c>
      <c r="S927" s="276"/>
      <c r="T927" s="233">
        <v>228.98294685990331</v>
      </c>
      <c r="U927" s="276"/>
      <c r="V927" s="233">
        <v>25.85</v>
      </c>
      <c r="W927" s="276"/>
      <c r="X927" s="280"/>
      <c r="Y927" s="232">
        <v>71967.73</v>
      </c>
      <c r="Z927" s="232">
        <v>71883.83</v>
      </c>
      <c r="AA927" s="5"/>
      <c r="AB927" s="276"/>
      <c r="AC927" s="276"/>
      <c r="AD927" s="276"/>
      <c r="AG927" s="5"/>
      <c r="AH927" s="220"/>
      <c r="AI927" s="220"/>
      <c r="AJ927" s="220"/>
      <c r="AK927" s="220"/>
      <c r="AL927" s="5"/>
    </row>
    <row r="928" spans="1:38" ht="13.5" customHeight="1" x14ac:dyDescent="0.2">
      <c r="A928" s="219"/>
      <c r="B928" s="289"/>
      <c r="C928" s="274" t="s">
        <v>217</v>
      </c>
      <c r="D928" s="274"/>
      <c r="E928" s="275">
        <v>7077</v>
      </c>
      <c r="F928" s="276"/>
      <c r="G928" s="276"/>
      <c r="H928" s="276"/>
      <c r="I928" s="276"/>
      <c r="J928" s="276"/>
      <c r="K928" s="276"/>
      <c r="L928" s="277"/>
      <c r="M928" s="278">
        <v>28</v>
      </c>
      <c r="N928" s="279"/>
      <c r="O928" s="280"/>
      <c r="P928" s="232">
        <v>1038.5026666666668</v>
      </c>
      <c r="Q928" s="276"/>
      <c r="R928" s="232">
        <v>45.72</v>
      </c>
      <c r="S928" s="276"/>
      <c r="T928" s="233">
        <v>3926.4560000000006</v>
      </c>
      <c r="U928" s="276"/>
      <c r="V928" s="233">
        <v>29</v>
      </c>
      <c r="W928" s="276"/>
      <c r="X928" s="280"/>
      <c r="Y928" s="232">
        <v>46732.62</v>
      </c>
      <c r="Z928" s="232">
        <v>46732.62</v>
      </c>
      <c r="AA928" s="5"/>
      <c r="AB928" s="276"/>
      <c r="AC928" s="276"/>
      <c r="AD928" s="276"/>
      <c r="AG928" s="5"/>
      <c r="AH928" s="220"/>
      <c r="AI928" s="220"/>
      <c r="AJ928" s="220"/>
      <c r="AK928" s="220"/>
      <c r="AL928" s="5"/>
    </row>
    <row r="929" spans="1:38" ht="13.5" customHeight="1" x14ac:dyDescent="0.2">
      <c r="A929" s="219"/>
      <c r="B929" s="289"/>
      <c r="C929" s="274" t="s">
        <v>219</v>
      </c>
      <c r="D929" s="274"/>
      <c r="E929" s="275">
        <v>7848</v>
      </c>
      <c r="F929" s="276"/>
      <c r="G929" s="276"/>
      <c r="H929" s="276"/>
      <c r="I929" s="276"/>
      <c r="J929" s="276"/>
      <c r="K929" s="276"/>
      <c r="L929" s="277"/>
      <c r="M929" s="278">
        <v>1</v>
      </c>
      <c r="N929" s="279"/>
      <c r="O929" s="280"/>
      <c r="P929" s="232">
        <v>36.79</v>
      </c>
      <c r="Q929" s="276"/>
      <c r="R929" s="232">
        <v>36.79</v>
      </c>
      <c r="S929" s="276"/>
      <c r="T929" s="233">
        <v>0</v>
      </c>
      <c r="U929" s="276"/>
      <c r="V929" s="233">
        <v>0</v>
      </c>
      <c r="W929" s="276"/>
      <c r="X929" s="280"/>
      <c r="Y929" s="232">
        <v>36.79</v>
      </c>
      <c r="Z929" s="232">
        <v>36.79</v>
      </c>
      <c r="AA929" s="5"/>
      <c r="AB929" s="276"/>
      <c r="AC929" s="276"/>
      <c r="AD929" s="276"/>
      <c r="AG929" s="5"/>
      <c r="AH929" s="220"/>
      <c r="AI929" s="220"/>
      <c r="AJ929" s="220"/>
      <c r="AK929" s="220"/>
      <c r="AL929" s="5"/>
    </row>
    <row r="930" spans="1:38" ht="13.5" customHeight="1" x14ac:dyDescent="0.2">
      <c r="A930" s="219"/>
      <c r="B930" s="289"/>
      <c r="C930" s="274" t="s">
        <v>219</v>
      </c>
      <c r="D930" s="274"/>
      <c r="E930" s="275">
        <v>7871</v>
      </c>
      <c r="F930" s="276"/>
      <c r="G930" s="276"/>
      <c r="H930" s="276"/>
      <c r="I930" s="276"/>
      <c r="J930" s="276"/>
      <c r="K930" s="276"/>
      <c r="L930" s="277"/>
      <c r="M930" s="278">
        <v>322</v>
      </c>
      <c r="N930" s="279"/>
      <c r="O930" s="280"/>
      <c r="P930" s="232">
        <v>189.56506451612901</v>
      </c>
      <c r="Q930" s="276"/>
      <c r="R930" s="232">
        <v>72.180000000000007</v>
      </c>
      <c r="S930" s="276"/>
      <c r="T930" s="233">
        <v>244.42841935483861</v>
      </c>
      <c r="U930" s="276"/>
      <c r="V930" s="233">
        <v>53.76</v>
      </c>
      <c r="W930" s="276"/>
      <c r="X930" s="280"/>
      <c r="Y930" s="232">
        <v>58765.17</v>
      </c>
      <c r="Z930" s="232">
        <v>58765.17</v>
      </c>
      <c r="AA930" s="5"/>
      <c r="AB930" s="276"/>
      <c r="AC930" s="276"/>
      <c r="AD930" s="276"/>
      <c r="AG930" s="5"/>
      <c r="AH930" s="220"/>
      <c r="AI930" s="220"/>
      <c r="AJ930" s="220"/>
      <c r="AK930" s="220"/>
      <c r="AL930" s="5"/>
    </row>
    <row r="931" spans="1:38" ht="13.5" customHeight="1" x14ac:dyDescent="0.2">
      <c r="A931" s="219"/>
      <c r="B931" s="289"/>
      <c r="C931" s="274" t="s">
        <v>223</v>
      </c>
      <c r="D931" s="274"/>
      <c r="E931" s="275">
        <v>8886</v>
      </c>
      <c r="F931" s="276"/>
      <c r="G931" s="276"/>
      <c r="H931" s="276"/>
      <c r="I931" s="276"/>
      <c r="J931" s="276"/>
      <c r="K931" s="276"/>
      <c r="L931" s="277"/>
      <c r="M931" s="278">
        <v>55</v>
      </c>
      <c r="N931" s="279"/>
      <c r="O931" s="280"/>
      <c r="P931" s="232">
        <v>325.07471698113204</v>
      </c>
      <c r="Q931" s="276"/>
      <c r="R931" s="232">
        <v>60.03</v>
      </c>
      <c r="S931" s="276"/>
      <c r="T931" s="233">
        <v>1042.4001886792453</v>
      </c>
      <c r="U931" s="276"/>
      <c r="V931" s="233">
        <v>48.57</v>
      </c>
      <c r="W931" s="276"/>
      <c r="X931" s="280"/>
      <c r="Y931" s="232">
        <v>17228.96</v>
      </c>
      <c r="Z931" s="232">
        <v>17228.96</v>
      </c>
      <c r="AA931" s="5"/>
      <c r="AB931" s="276"/>
      <c r="AC931" s="276"/>
      <c r="AD931" s="276"/>
      <c r="AG931" s="5"/>
      <c r="AH931" s="220"/>
      <c r="AI931" s="220"/>
      <c r="AJ931" s="220"/>
      <c r="AK931" s="220"/>
      <c r="AL931" s="5"/>
    </row>
    <row r="932" spans="1:38" ht="13.5" customHeight="1" x14ac:dyDescent="0.2">
      <c r="A932" s="219"/>
      <c r="B932" s="289"/>
      <c r="C932" s="274" t="s">
        <v>226</v>
      </c>
      <c r="D932" s="274"/>
      <c r="E932" s="275">
        <v>8559</v>
      </c>
      <c r="F932" s="276"/>
      <c r="G932" s="276"/>
      <c r="H932" s="276"/>
      <c r="I932" s="276"/>
      <c r="J932" s="276"/>
      <c r="K932" s="276"/>
      <c r="L932" s="277"/>
      <c r="M932" s="278">
        <v>27</v>
      </c>
      <c r="N932" s="279"/>
      <c r="O932" s="280"/>
      <c r="P932" s="232">
        <v>99.548636363636376</v>
      </c>
      <c r="Q932" s="276"/>
      <c r="R932" s="232">
        <v>75.085000000000008</v>
      </c>
      <c r="S932" s="276"/>
      <c r="T932" s="233">
        <v>123.65363636363637</v>
      </c>
      <c r="U932" s="276"/>
      <c r="V932" s="233">
        <v>80.009999999999991</v>
      </c>
      <c r="W932" s="276"/>
      <c r="X932" s="280"/>
      <c r="Y932" s="232">
        <v>2190.0700000000002</v>
      </c>
      <c r="Z932" s="232">
        <v>2190.0700000000002</v>
      </c>
      <c r="AA932" s="5"/>
      <c r="AB932" s="276"/>
      <c r="AC932" s="276"/>
      <c r="AD932" s="276"/>
      <c r="AG932" s="5"/>
      <c r="AH932" s="220"/>
      <c r="AI932" s="220"/>
      <c r="AJ932" s="220"/>
      <c r="AK932" s="220"/>
      <c r="AL932" s="5"/>
    </row>
    <row r="933" spans="1:38" ht="13.5" customHeight="1" x14ac:dyDescent="0.2">
      <c r="A933" s="219"/>
      <c r="B933" s="289"/>
      <c r="C933" s="274" t="s">
        <v>228</v>
      </c>
      <c r="D933" s="274"/>
      <c r="E933" s="275">
        <v>7416</v>
      </c>
      <c r="F933" s="276"/>
      <c r="G933" s="276"/>
      <c r="H933" s="276"/>
      <c r="I933" s="276"/>
      <c r="J933" s="276"/>
      <c r="K933" s="276"/>
      <c r="L933" s="277"/>
      <c r="M933" s="278">
        <v>1</v>
      </c>
      <c r="N933" s="279"/>
      <c r="O933" s="280"/>
      <c r="P933" s="232">
        <v>0</v>
      </c>
      <c r="Q933" s="276"/>
      <c r="R933" s="232">
        <v>0</v>
      </c>
      <c r="S933" s="276"/>
      <c r="T933" s="233">
        <v>0</v>
      </c>
      <c r="U933" s="276"/>
      <c r="V933" s="233">
        <v>0</v>
      </c>
      <c r="W933" s="276"/>
      <c r="X933" s="280"/>
      <c r="Y933" s="232">
        <v>0</v>
      </c>
      <c r="Z933" s="232">
        <v>0</v>
      </c>
      <c r="AA933" s="5"/>
      <c r="AB933" s="276"/>
      <c r="AC933" s="276"/>
      <c r="AD933" s="276"/>
      <c r="AG933" s="5"/>
      <c r="AH933" s="220"/>
      <c r="AI933" s="220"/>
      <c r="AJ933" s="220"/>
      <c r="AK933" s="220"/>
      <c r="AL933" s="5"/>
    </row>
    <row r="934" spans="1:38" ht="13.5" customHeight="1" x14ac:dyDescent="0.2">
      <c r="A934" s="219"/>
      <c r="B934" s="289"/>
      <c r="C934" s="274" t="s">
        <v>228</v>
      </c>
      <c r="D934" s="274"/>
      <c r="E934" s="275">
        <v>7461</v>
      </c>
      <c r="F934" s="276"/>
      <c r="G934" s="276"/>
      <c r="H934" s="276"/>
      <c r="I934" s="276"/>
      <c r="J934" s="276"/>
      <c r="K934" s="276"/>
      <c r="L934" s="277"/>
      <c r="M934" s="278">
        <v>175</v>
      </c>
      <c r="N934" s="279"/>
      <c r="O934" s="280"/>
      <c r="P934" s="232">
        <v>173.2003947368421</v>
      </c>
      <c r="Q934" s="276"/>
      <c r="R934" s="232">
        <v>62.03</v>
      </c>
      <c r="S934" s="276"/>
      <c r="T934" s="233">
        <v>248.76578947368426</v>
      </c>
      <c r="U934" s="276"/>
      <c r="V934" s="233">
        <v>49.11</v>
      </c>
      <c r="W934" s="276"/>
      <c r="X934" s="280"/>
      <c r="Y934" s="232">
        <v>26326.46</v>
      </c>
      <c r="Z934" s="232">
        <v>26314.22</v>
      </c>
      <c r="AA934" s="5"/>
      <c r="AB934" s="276"/>
      <c r="AC934" s="276"/>
      <c r="AD934" s="276"/>
      <c r="AG934" s="5"/>
      <c r="AH934" s="220"/>
      <c r="AI934" s="220"/>
      <c r="AJ934" s="220"/>
      <c r="AK934" s="220"/>
      <c r="AL934" s="5"/>
    </row>
    <row r="935" spans="1:38" ht="13.5" customHeight="1" x14ac:dyDescent="0.2">
      <c r="A935" s="219"/>
      <c r="B935" s="289"/>
      <c r="C935" s="274" t="s">
        <v>229</v>
      </c>
      <c r="D935" s="274"/>
      <c r="E935" s="275">
        <v>8887</v>
      </c>
      <c r="F935" s="276"/>
      <c r="G935" s="276"/>
      <c r="H935" s="276"/>
      <c r="I935" s="276"/>
      <c r="J935" s="276"/>
      <c r="K935" s="276"/>
      <c r="L935" s="277"/>
      <c r="M935" s="278">
        <v>16</v>
      </c>
      <c r="N935" s="279"/>
      <c r="O935" s="280"/>
      <c r="P935" s="232">
        <v>195.7223529411765</v>
      </c>
      <c r="Q935" s="276"/>
      <c r="R935" s="232">
        <v>118.84</v>
      </c>
      <c r="S935" s="276"/>
      <c r="T935" s="233">
        <v>243.34941176470585</v>
      </c>
      <c r="U935" s="276"/>
      <c r="V935" s="233">
        <v>171.41</v>
      </c>
      <c r="W935" s="276"/>
      <c r="X935" s="280"/>
      <c r="Y935" s="232">
        <v>3327.28</v>
      </c>
      <c r="Z935" s="232">
        <v>3327.28</v>
      </c>
      <c r="AA935" s="5"/>
      <c r="AB935" s="276"/>
      <c r="AC935" s="276"/>
      <c r="AD935" s="276"/>
      <c r="AG935" s="5"/>
      <c r="AH935" s="220"/>
      <c r="AI935" s="220"/>
      <c r="AJ935" s="220"/>
      <c r="AK935" s="220"/>
      <c r="AL935" s="5"/>
    </row>
    <row r="936" spans="1:38" ht="13.5" customHeight="1" x14ac:dyDescent="0.2">
      <c r="A936" s="219"/>
      <c r="B936" s="289"/>
      <c r="C936" s="274" t="s">
        <v>230</v>
      </c>
      <c r="D936" s="274"/>
      <c r="E936" s="275">
        <v>8560</v>
      </c>
      <c r="F936" s="276"/>
      <c r="G936" s="276"/>
      <c r="H936" s="276"/>
      <c r="I936" s="276"/>
      <c r="J936" s="276"/>
      <c r="K936" s="276"/>
      <c r="L936" s="277"/>
      <c r="M936" s="278">
        <v>8</v>
      </c>
      <c r="N936" s="279"/>
      <c r="O936" s="280"/>
      <c r="P936" s="232">
        <v>1687.7271428571428</v>
      </c>
      <c r="Q936" s="276"/>
      <c r="R936" s="232">
        <v>463.64</v>
      </c>
      <c r="S936" s="276"/>
      <c r="T936" s="233">
        <v>5731.8542857142866</v>
      </c>
      <c r="U936" s="276"/>
      <c r="V936" s="233">
        <v>635.9</v>
      </c>
      <c r="W936" s="276"/>
      <c r="X936" s="280"/>
      <c r="Y936" s="232">
        <v>11814.09</v>
      </c>
      <c r="Z936" s="232">
        <v>11814.09</v>
      </c>
      <c r="AA936" s="5"/>
      <c r="AB936" s="276"/>
      <c r="AC936" s="276"/>
      <c r="AD936" s="276"/>
      <c r="AG936" s="5"/>
      <c r="AH936" s="220"/>
      <c r="AI936" s="220"/>
      <c r="AJ936" s="220"/>
      <c r="AK936" s="220"/>
      <c r="AL936" s="5"/>
    </row>
    <row r="937" spans="1:38" ht="13.5" customHeight="1" x14ac:dyDescent="0.2">
      <c r="A937" s="219"/>
      <c r="B937" s="289"/>
      <c r="C937" s="274" t="s">
        <v>231</v>
      </c>
      <c r="D937" s="274"/>
      <c r="E937" s="275">
        <v>8618</v>
      </c>
      <c r="F937" s="276"/>
      <c r="G937" s="276"/>
      <c r="H937" s="276"/>
      <c r="I937" s="276"/>
      <c r="J937" s="276"/>
      <c r="K937" s="276"/>
      <c r="L937" s="277"/>
      <c r="M937" s="278">
        <v>2</v>
      </c>
      <c r="N937" s="279"/>
      <c r="O937" s="280"/>
      <c r="P937" s="232">
        <v>44.68</v>
      </c>
      <c r="Q937" s="276"/>
      <c r="R937" s="232">
        <v>44.68</v>
      </c>
      <c r="S937" s="276"/>
      <c r="T937" s="233">
        <v>16.52</v>
      </c>
      <c r="U937" s="276"/>
      <c r="V937" s="233">
        <v>16.52</v>
      </c>
      <c r="W937" s="276"/>
      <c r="X937" s="280"/>
      <c r="Y937" s="232">
        <v>89.36</v>
      </c>
      <c r="Z937" s="232">
        <v>89.36</v>
      </c>
      <c r="AA937" s="5"/>
      <c r="AB937" s="276"/>
      <c r="AC937" s="276"/>
      <c r="AD937" s="276"/>
      <c r="AG937" s="5"/>
      <c r="AH937" s="220"/>
      <c r="AI937" s="220"/>
      <c r="AJ937" s="220"/>
      <c r="AK937" s="220"/>
      <c r="AL937" s="5"/>
    </row>
    <row r="938" spans="1:38" ht="13.5" customHeight="1" x14ac:dyDescent="0.2">
      <c r="A938" s="219"/>
      <c r="B938" s="289"/>
      <c r="C938" s="274" t="s">
        <v>231</v>
      </c>
      <c r="D938" s="274"/>
      <c r="E938" s="275">
        <v>8638</v>
      </c>
      <c r="F938" s="276"/>
      <c r="G938" s="276"/>
      <c r="H938" s="276"/>
      <c r="I938" s="276"/>
      <c r="J938" s="276"/>
      <c r="K938" s="276"/>
      <c r="L938" s="277"/>
      <c r="M938" s="278">
        <v>1</v>
      </c>
      <c r="N938" s="279"/>
      <c r="O938" s="280"/>
      <c r="P938" s="232">
        <v>0</v>
      </c>
      <c r="Q938" s="276"/>
      <c r="R938" s="232">
        <v>0</v>
      </c>
      <c r="S938" s="276"/>
      <c r="T938" s="233">
        <v>0</v>
      </c>
      <c r="U938" s="276"/>
      <c r="V938" s="233">
        <v>0</v>
      </c>
      <c r="W938" s="276"/>
      <c r="X938" s="280"/>
      <c r="Y938" s="232">
        <v>0</v>
      </c>
      <c r="Z938" s="232">
        <v>0</v>
      </c>
      <c r="AA938" s="5"/>
      <c r="AB938" s="276"/>
      <c r="AC938" s="276"/>
      <c r="AD938" s="276"/>
      <c r="AG938" s="5"/>
      <c r="AH938" s="220"/>
      <c r="AI938" s="220"/>
      <c r="AJ938" s="220"/>
      <c r="AK938" s="220"/>
      <c r="AL938" s="5"/>
    </row>
    <row r="939" spans="1:38" ht="13.5" customHeight="1" x14ac:dyDescent="0.2">
      <c r="A939" s="219"/>
      <c r="B939" s="289"/>
      <c r="C939" s="274" t="s">
        <v>231</v>
      </c>
      <c r="D939" s="274"/>
      <c r="E939" s="275">
        <v>8648</v>
      </c>
      <c r="F939" s="276"/>
      <c r="G939" s="276"/>
      <c r="H939" s="276"/>
      <c r="I939" s="276"/>
      <c r="J939" s="276"/>
      <c r="K939" s="276"/>
      <c r="L939" s="277"/>
      <c r="M939" s="278">
        <v>1</v>
      </c>
      <c r="N939" s="279"/>
      <c r="O939" s="280"/>
      <c r="P939" s="232">
        <v>75.34</v>
      </c>
      <c r="Q939" s="276"/>
      <c r="R939" s="232">
        <v>75.34</v>
      </c>
      <c r="S939" s="276"/>
      <c r="T939" s="233">
        <v>80.52</v>
      </c>
      <c r="U939" s="276"/>
      <c r="V939" s="233">
        <v>80.52</v>
      </c>
      <c r="W939" s="276"/>
      <c r="X939" s="280"/>
      <c r="Y939" s="232">
        <v>75.34</v>
      </c>
      <c r="Z939" s="232">
        <v>75.34</v>
      </c>
      <c r="AA939" s="5"/>
      <c r="AB939" s="276"/>
      <c r="AC939" s="276"/>
      <c r="AD939" s="276"/>
      <c r="AG939" s="5"/>
      <c r="AH939" s="220"/>
      <c r="AI939" s="220"/>
      <c r="AJ939" s="220"/>
      <c r="AK939" s="220"/>
      <c r="AL939" s="5"/>
    </row>
    <row r="940" spans="1:38" ht="13.5" customHeight="1" x14ac:dyDescent="0.2">
      <c r="A940" s="219"/>
      <c r="B940" s="289"/>
      <c r="C940" s="274" t="s">
        <v>232</v>
      </c>
      <c r="D940" s="274"/>
      <c r="E940" s="275">
        <v>7083</v>
      </c>
      <c r="F940" s="276"/>
      <c r="G940" s="276"/>
      <c r="H940" s="276"/>
      <c r="I940" s="276"/>
      <c r="J940" s="276"/>
      <c r="K940" s="276"/>
      <c r="L940" s="277"/>
      <c r="M940" s="278">
        <v>1480</v>
      </c>
      <c r="N940" s="279"/>
      <c r="O940" s="280"/>
      <c r="P940" s="232">
        <v>286.41118782479583</v>
      </c>
      <c r="Q940" s="276"/>
      <c r="R940" s="232">
        <v>65.97</v>
      </c>
      <c r="S940" s="276"/>
      <c r="T940" s="233">
        <v>464.6127988121757</v>
      </c>
      <c r="U940" s="276"/>
      <c r="V940" s="233">
        <v>49.63</v>
      </c>
      <c r="W940" s="276"/>
      <c r="X940" s="280"/>
      <c r="Y940" s="232">
        <v>385795.87</v>
      </c>
      <c r="Z940" s="232">
        <v>385795.87</v>
      </c>
      <c r="AA940" s="5"/>
      <c r="AB940" s="276"/>
      <c r="AC940" s="276"/>
      <c r="AD940" s="276"/>
      <c r="AG940" s="5"/>
      <c r="AH940" s="220"/>
      <c r="AI940" s="220"/>
      <c r="AJ940" s="220"/>
      <c r="AK940" s="220"/>
      <c r="AL940" s="5"/>
    </row>
    <row r="941" spans="1:38" ht="13.5" customHeight="1" x14ac:dyDescent="0.2">
      <c r="A941" s="219"/>
      <c r="B941" s="289"/>
      <c r="C941" s="274" t="s">
        <v>234</v>
      </c>
      <c r="D941" s="274"/>
      <c r="E941" s="275">
        <v>7088</v>
      </c>
      <c r="F941" s="276"/>
      <c r="G941" s="276"/>
      <c r="H941" s="276"/>
      <c r="I941" s="276"/>
      <c r="J941" s="276"/>
      <c r="K941" s="276"/>
      <c r="L941" s="277"/>
      <c r="M941" s="278">
        <v>83</v>
      </c>
      <c r="N941" s="279"/>
      <c r="O941" s="280"/>
      <c r="P941" s="232">
        <v>180.78212500000001</v>
      </c>
      <c r="Q941" s="276"/>
      <c r="R941" s="232">
        <v>53.364999999999995</v>
      </c>
      <c r="S941" s="276"/>
      <c r="T941" s="233">
        <v>232.70762500000006</v>
      </c>
      <c r="U941" s="276"/>
      <c r="V941" s="233">
        <v>34.64</v>
      </c>
      <c r="W941" s="276"/>
      <c r="X941" s="280"/>
      <c r="Y941" s="232">
        <v>14462.57</v>
      </c>
      <c r="Z941" s="232">
        <v>14462.57</v>
      </c>
      <c r="AA941" s="5"/>
      <c r="AB941" s="276"/>
      <c r="AC941" s="276"/>
      <c r="AD941" s="276"/>
      <c r="AG941" s="5"/>
      <c r="AH941" s="220"/>
      <c r="AI941" s="220"/>
      <c r="AJ941" s="220"/>
      <c r="AK941" s="220"/>
      <c r="AL941" s="5"/>
    </row>
    <row r="942" spans="1:38" ht="13.5" customHeight="1" x14ac:dyDescent="0.2">
      <c r="A942" s="219"/>
      <c r="B942" s="289"/>
      <c r="C942" s="274" t="s">
        <v>236</v>
      </c>
      <c r="D942" s="274"/>
      <c r="E942" s="275">
        <v>7462</v>
      </c>
      <c r="F942" s="276"/>
      <c r="G942" s="276"/>
      <c r="H942" s="276"/>
      <c r="I942" s="276"/>
      <c r="J942" s="276"/>
      <c r="K942" s="276"/>
      <c r="L942" s="277"/>
      <c r="M942" s="278">
        <v>151</v>
      </c>
      <c r="N942" s="279"/>
      <c r="O942" s="280"/>
      <c r="P942" s="232">
        <v>155.40337423312883</v>
      </c>
      <c r="Q942" s="276"/>
      <c r="R942" s="232">
        <v>45.62</v>
      </c>
      <c r="S942" s="276"/>
      <c r="T942" s="233">
        <v>187.74361963190188</v>
      </c>
      <c r="U942" s="276"/>
      <c r="V942" s="233">
        <v>29.99</v>
      </c>
      <c r="W942" s="276"/>
      <c r="X942" s="280"/>
      <c r="Y942" s="232">
        <v>25330.75</v>
      </c>
      <c r="Z942" s="232">
        <v>25330.75</v>
      </c>
      <c r="AA942" s="5"/>
      <c r="AB942" s="276"/>
      <c r="AC942" s="276"/>
      <c r="AD942" s="276"/>
      <c r="AG942" s="5"/>
      <c r="AH942" s="220"/>
      <c r="AI942" s="220"/>
      <c r="AJ942" s="220"/>
      <c r="AK942" s="220"/>
      <c r="AL942" s="5"/>
    </row>
    <row r="943" spans="1:38" ht="13.5" customHeight="1" x14ac:dyDescent="0.2">
      <c r="A943" s="219"/>
      <c r="B943" s="289"/>
      <c r="C943" s="274" t="s">
        <v>266</v>
      </c>
      <c r="D943" s="274"/>
      <c r="E943" s="275">
        <v>7461</v>
      </c>
      <c r="F943" s="276"/>
      <c r="G943" s="276"/>
      <c r="H943" s="276"/>
      <c r="I943" s="276"/>
      <c r="J943" s="276"/>
      <c r="K943" s="276"/>
      <c r="L943" s="277"/>
      <c r="M943" s="278">
        <v>5</v>
      </c>
      <c r="N943" s="279"/>
      <c r="O943" s="280"/>
      <c r="P943" s="232">
        <v>89.266666666666666</v>
      </c>
      <c r="Q943" s="276"/>
      <c r="R943" s="232">
        <v>95.31</v>
      </c>
      <c r="S943" s="276"/>
      <c r="T943" s="233">
        <v>23.436666666666667</v>
      </c>
      <c r="U943" s="276"/>
      <c r="V943" s="233">
        <v>14.47</v>
      </c>
      <c r="W943" s="276"/>
      <c r="X943" s="280"/>
      <c r="Y943" s="232">
        <v>267.8</v>
      </c>
      <c r="Z943" s="232">
        <v>267.8</v>
      </c>
      <c r="AA943" s="5"/>
      <c r="AB943" s="276"/>
      <c r="AC943" s="276"/>
      <c r="AD943" s="276"/>
      <c r="AG943" s="5"/>
      <c r="AH943" s="220"/>
      <c r="AI943" s="220"/>
      <c r="AJ943" s="220"/>
      <c r="AK943" s="220"/>
      <c r="AL943" s="5"/>
    </row>
    <row r="944" spans="1:38" ht="13.5" customHeight="1" x14ac:dyDescent="0.2">
      <c r="A944" s="219"/>
      <c r="B944" s="289"/>
      <c r="C944" s="274" t="s">
        <v>239</v>
      </c>
      <c r="D944" s="274"/>
      <c r="E944" s="275">
        <v>7882</v>
      </c>
      <c r="F944" s="276"/>
      <c r="G944" s="276"/>
      <c r="H944" s="276"/>
      <c r="I944" s="276"/>
      <c r="J944" s="276"/>
      <c r="K944" s="276"/>
      <c r="L944" s="277"/>
      <c r="M944" s="278">
        <v>3</v>
      </c>
      <c r="N944" s="279"/>
      <c r="O944" s="280"/>
      <c r="P944" s="232">
        <v>46.419999999999995</v>
      </c>
      <c r="Q944" s="276"/>
      <c r="R944" s="232">
        <v>48.36</v>
      </c>
      <c r="S944" s="276"/>
      <c r="T944" s="233">
        <v>19.98</v>
      </c>
      <c r="U944" s="276"/>
      <c r="V944" s="233">
        <v>23.77</v>
      </c>
      <c r="W944" s="276"/>
      <c r="X944" s="280"/>
      <c r="Y944" s="232">
        <v>139.26</v>
      </c>
      <c r="Z944" s="232">
        <v>139.26</v>
      </c>
      <c r="AA944" s="5"/>
      <c r="AB944" s="276"/>
      <c r="AC944" s="276"/>
      <c r="AD944" s="276"/>
      <c r="AG944" s="5"/>
      <c r="AH944" s="220"/>
      <c r="AI944" s="220"/>
      <c r="AJ944" s="220"/>
      <c r="AK944" s="220"/>
      <c r="AL944" s="5"/>
    </row>
    <row r="945" spans="1:38" ht="13.5" customHeight="1" x14ac:dyDescent="0.2">
      <c r="A945" s="219"/>
      <c r="B945" s="289"/>
      <c r="C945" s="274" t="s">
        <v>240</v>
      </c>
      <c r="D945" s="274"/>
      <c r="E945" s="275">
        <v>7840</v>
      </c>
      <c r="F945" s="276"/>
      <c r="G945" s="276"/>
      <c r="H945" s="276"/>
      <c r="I945" s="276"/>
      <c r="J945" s="276"/>
      <c r="K945" s="276"/>
      <c r="L945" s="277"/>
      <c r="M945" s="278">
        <v>1</v>
      </c>
      <c r="N945" s="279"/>
      <c r="O945" s="280"/>
      <c r="P945" s="232">
        <v>0</v>
      </c>
      <c r="Q945" s="276"/>
      <c r="R945" s="232">
        <v>0</v>
      </c>
      <c r="S945" s="276"/>
      <c r="T945" s="233">
        <v>0</v>
      </c>
      <c r="U945" s="276"/>
      <c r="V945" s="233">
        <v>0</v>
      </c>
      <c r="W945" s="276"/>
      <c r="X945" s="280"/>
      <c r="Y945" s="232">
        <v>0</v>
      </c>
      <c r="Z945" s="232">
        <v>0</v>
      </c>
      <c r="AA945" s="5"/>
      <c r="AB945" s="276"/>
      <c r="AC945" s="276"/>
      <c r="AD945" s="276"/>
      <c r="AG945" s="5"/>
      <c r="AH945" s="220"/>
      <c r="AI945" s="220"/>
      <c r="AJ945" s="220"/>
      <c r="AK945" s="220"/>
      <c r="AL945" s="5"/>
    </row>
    <row r="946" spans="1:38" ht="13.5" customHeight="1" x14ac:dyDescent="0.2">
      <c r="A946" s="219"/>
      <c r="B946" s="289"/>
      <c r="C946" s="274" t="s">
        <v>241</v>
      </c>
      <c r="D946" s="274"/>
      <c r="E946" s="275">
        <v>7840</v>
      </c>
      <c r="F946" s="276"/>
      <c r="G946" s="276"/>
      <c r="H946" s="276"/>
      <c r="I946" s="276"/>
      <c r="J946" s="276"/>
      <c r="K946" s="276"/>
      <c r="L946" s="277"/>
      <c r="M946" s="278">
        <v>1</v>
      </c>
      <c r="N946" s="279"/>
      <c r="O946" s="280"/>
      <c r="P946" s="232">
        <v>40.25</v>
      </c>
      <c r="Q946" s="276"/>
      <c r="R946" s="232">
        <v>40.25</v>
      </c>
      <c r="S946" s="276"/>
      <c r="T946" s="233">
        <v>7.24</v>
      </c>
      <c r="U946" s="276"/>
      <c r="V946" s="233">
        <v>7.24</v>
      </c>
      <c r="W946" s="276"/>
      <c r="X946" s="280"/>
      <c r="Y946" s="232">
        <v>40.25</v>
      </c>
      <c r="Z946" s="232">
        <v>40.25</v>
      </c>
      <c r="AA946" s="5"/>
      <c r="AB946" s="276"/>
      <c r="AC946" s="276"/>
      <c r="AD946" s="276"/>
      <c r="AG946" s="5"/>
      <c r="AH946" s="220"/>
      <c r="AI946" s="220"/>
      <c r="AJ946" s="220"/>
      <c r="AK946" s="220"/>
      <c r="AL946" s="5"/>
    </row>
    <row r="947" spans="1:38" ht="13.5" customHeight="1" x14ac:dyDescent="0.2">
      <c r="A947" s="219"/>
      <c r="B947" s="289"/>
      <c r="C947" s="274" t="s">
        <v>241</v>
      </c>
      <c r="D947" s="274"/>
      <c r="E947" s="275">
        <v>7853</v>
      </c>
      <c r="F947" s="276"/>
      <c r="G947" s="276"/>
      <c r="H947" s="276"/>
      <c r="I947" s="276"/>
      <c r="J947" s="276"/>
      <c r="K947" s="276"/>
      <c r="L947" s="277"/>
      <c r="M947" s="278">
        <v>4</v>
      </c>
      <c r="N947" s="279"/>
      <c r="O947" s="280"/>
      <c r="P947" s="232">
        <v>113.02</v>
      </c>
      <c r="Q947" s="276"/>
      <c r="R947" s="232">
        <v>144.12</v>
      </c>
      <c r="S947" s="276"/>
      <c r="T947" s="233">
        <v>4.8233333333333333</v>
      </c>
      <c r="U947" s="276"/>
      <c r="V947" s="233">
        <v>0</v>
      </c>
      <c r="W947" s="276"/>
      <c r="X947" s="280"/>
      <c r="Y947" s="232">
        <v>339.06</v>
      </c>
      <c r="Z947" s="232">
        <v>339.06</v>
      </c>
      <c r="AA947" s="5"/>
      <c r="AB947" s="276"/>
      <c r="AC947" s="276"/>
      <c r="AD947" s="276"/>
      <c r="AG947" s="5"/>
      <c r="AH947" s="220"/>
      <c r="AI947" s="220"/>
      <c r="AJ947" s="220"/>
      <c r="AK947" s="220"/>
      <c r="AL947" s="5"/>
    </row>
    <row r="948" spans="1:38" ht="13.5" customHeight="1" x14ac:dyDescent="0.2">
      <c r="A948" s="219"/>
      <c r="B948" s="289"/>
      <c r="C948" s="274" t="s">
        <v>241</v>
      </c>
      <c r="D948" s="274"/>
      <c r="E948" s="275">
        <v>7882</v>
      </c>
      <c r="F948" s="276"/>
      <c r="G948" s="276"/>
      <c r="H948" s="276"/>
      <c r="I948" s="276"/>
      <c r="J948" s="276"/>
      <c r="K948" s="276"/>
      <c r="L948" s="277"/>
      <c r="M948" s="278">
        <v>346</v>
      </c>
      <c r="N948" s="279"/>
      <c r="O948" s="280"/>
      <c r="P948" s="232">
        <v>235.25281588447652</v>
      </c>
      <c r="Q948" s="276"/>
      <c r="R948" s="232">
        <v>62.5</v>
      </c>
      <c r="S948" s="276"/>
      <c r="T948" s="233">
        <v>402.16353790613726</v>
      </c>
      <c r="U948" s="276"/>
      <c r="V948" s="233">
        <v>47.54</v>
      </c>
      <c r="W948" s="276"/>
      <c r="X948" s="280"/>
      <c r="Y948" s="232">
        <v>65165.03</v>
      </c>
      <c r="Z948" s="232">
        <v>65165.03</v>
      </c>
      <c r="AA948" s="5"/>
      <c r="AB948" s="276"/>
      <c r="AC948" s="276"/>
      <c r="AD948" s="276"/>
      <c r="AG948" s="5"/>
      <c r="AH948" s="220"/>
      <c r="AI948" s="220"/>
      <c r="AJ948" s="220"/>
      <c r="AK948" s="220"/>
      <c r="AL948" s="5"/>
    </row>
    <row r="949" spans="1:38" ht="13.5" customHeight="1" x14ac:dyDescent="0.2">
      <c r="A949" s="219"/>
      <c r="B949" s="289"/>
      <c r="C949" s="274" t="s">
        <v>241</v>
      </c>
      <c r="D949" s="274"/>
      <c r="E949" s="275">
        <v>8827</v>
      </c>
      <c r="F949" s="276"/>
      <c r="G949" s="276"/>
      <c r="H949" s="276"/>
      <c r="I949" s="276"/>
      <c r="J949" s="276"/>
      <c r="K949" s="276"/>
      <c r="L949" s="277"/>
      <c r="M949" s="278">
        <v>1</v>
      </c>
      <c r="N949" s="279"/>
      <c r="O949" s="280"/>
      <c r="P949" s="232">
        <v>0</v>
      </c>
      <c r="Q949" s="276"/>
      <c r="R949" s="232">
        <v>0</v>
      </c>
      <c r="S949" s="276"/>
      <c r="T949" s="233">
        <v>0</v>
      </c>
      <c r="U949" s="276"/>
      <c r="V949" s="233">
        <v>0</v>
      </c>
      <c r="W949" s="276"/>
      <c r="X949" s="280"/>
      <c r="Y949" s="232">
        <v>0</v>
      </c>
      <c r="Z949" s="232">
        <v>0</v>
      </c>
      <c r="AA949" s="5"/>
      <c r="AB949" s="276"/>
      <c r="AC949" s="276"/>
      <c r="AD949" s="276"/>
      <c r="AG949" s="5"/>
      <c r="AH949" s="220"/>
      <c r="AI949" s="220"/>
      <c r="AJ949" s="220"/>
      <c r="AK949" s="220"/>
      <c r="AL949" s="5"/>
    </row>
    <row r="950" spans="1:38" ht="13.5" customHeight="1" x14ac:dyDescent="0.2">
      <c r="A950" s="219"/>
      <c r="B950" s="289"/>
      <c r="C950" s="274" t="s">
        <v>245</v>
      </c>
      <c r="D950" s="274"/>
      <c r="E950" s="275">
        <v>8530</v>
      </c>
      <c r="F950" s="276"/>
      <c r="G950" s="276"/>
      <c r="H950" s="276"/>
      <c r="I950" s="276"/>
      <c r="J950" s="276"/>
      <c r="K950" s="276"/>
      <c r="L950" s="277"/>
      <c r="M950" s="278">
        <v>2</v>
      </c>
      <c r="N950" s="279"/>
      <c r="O950" s="280"/>
      <c r="P950" s="232">
        <v>74.355000000000004</v>
      </c>
      <c r="Q950" s="276"/>
      <c r="R950" s="232">
        <v>74.355000000000004</v>
      </c>
      <c r="S950" s="276"/>
      <c r="T950" s="233">
        <v>78.465000000000003</v>
      </c>
      <c r="U950" s="276"/>
      <c r="V950" s="233">
        <v>78.465000000000003</v>
      </c>
      <c r="W950" s="276"/>
      <c r="X950" s="280"/>
      <c r="Y950" s="232">
        <v>148.71</v>
      </c>
      <c r="Z950" s="232">
        <v>148.71</v>
      </c>
      <c r="AA950" s="5"/>
      <c r="AB950" s="276"/>
      <c r="AC950" s="276"/>
      <c r="AD950" s="276"/>
      <c r="AG950" s="5"/>
      <c r="AH950" s="220"/>
      <c r="AI950" s="220"/>
      <c r="AJ950" s="220"/>
      <c r="AK950" s="220"/>
      <c r="AL950" s="5"/>
    </row>
    <row r="951" spans="1:38" ht="13.5" customHeight="1" x14ac:dyDescent="0.2">
      <c r="A951" s="219"/>
      <c r="B951" s="289"/>
      <c r="C951" s="274" t="s">
        <v>249</v>
      </c>
      <c r="D951" s="274"/>
      <c r="E951" s="275">
        <v>7090</v>
      </c>
      <c r="F951" s="276"/>
      <c r="G951" s="276"/>
      <c r="H951" s="276"/>
      <c r="I951" s="276"/>
      <c r="J951" s="276"/>
      <c r="K951" s="276"/>
      <c r="L951" s="277"/>
      <c r="M951" s="278">
        <v>718</v>
      </c>
      <c r="N951" s="279"/>
      <c r="O951" s="280"/>
      <c r="P951" s="232">
        <v>142.67098966026586</v>
      </c>
      <c r="Q951" s="276"/>
      <c r="R951" s="232">
        <v>46.18</v>
      </c>
      <c r="S951" s="276"/>
      <c r="T951" s="233">
        <v>187.03109305760699</v>
      </c>
      <c r="U951" s="276"/>
      <c r="V951" s="233">
        <v>20.67</v>
      </c>
      <c r="W951" s="276"/>
      <c r="X951" s="280"/>
      <c r="Y951" s="232">
        <v>96588.26</v>
      </c>
      <c r="Z951" s="232">
        <v>96588.26</v>
      </c>
      <c r="AA951" s="5"/>
      <c r="AB951" s="276"/>
      <c r="AC951" s="276"/>
      <c r="AD951" s="276"/>
      <c r="AG951" s="5"/>
      <c r="AH951" s="220"/>
      <c r="AI951" s="220"/>
      <c r="AJ951" s="220"/>
      <c r="AK951" s="220"/>
      <c r="AL951" s="5"/>
    </row>
    <row r="952" spans="1:38" ht="13.5" customHeight="1" x14ac:dyDescent="0.2">
      <c r="A952" s="219"/>
      <c r="B952" s="289"/>
      <c r="C952" s="274" t="s">
        <v>250</v>
      </c>
      <c r="D952" s="274"/>
      <c r="E952" s="275">
        <v>7823</v>
      </c>
      <c r="F952" s="276"/>
      <c r="G952" s="276"/>
      <c r="H952" s="276"/>
      <c r="I952" s="276"/>
      <c r="J952" s="276"/>
      <c r="K952" s="276"/>
      <c r="L952" s="277"/>
      <c r="M952" s="278">
        <v>4</v>
      </c>
      <c r="N952" s="279"/>
      <c r="O952" s="280"/>
      <c r="P952" s="232">
        <v>96.45</v>
      </c>
      <c r="Q952" s="276"/>
      <c r="R952" s="232">
        <v>60.78</v>
      </c>
      <c r="S952" s="276"/>
      <c r="T952" s="233">
        <v>105.38499999999999</v>
      </c>
      <c r="U952" s="276"/>
      <c r="V952" s="233">
        <v>50.120000000000005</v>
      </c>
      <c r="W952" s="276"/>
      <c r="X952" s="280"/>
      <c r="Y952" s="232">
        <v>385.8</v>
      </c>
      <c r="Z952" s="232">
        <v>385.8</v>
      </c>
      <c r="AA952" s="5"/>
      <c r="AB952" s="276"/>
      <c r="AC952" s="276"/>
      <c r="AD952" s="276"/>
      <c r="AG952" s="5"/>
      <c r="AH952" s="220"/>
      <c r="AI952" s="220"/>
      <c r="AJ952" s="220"/>
      <c r="AK952" s="220"/>
      <c r="AL952" s="5"/>
    </row>
    <row r="953" spans="1:38" ht="13.5" customHeight="1" x14ac:dyDescent="0.2">
      <c r="A953" s="219"/>
      <c r="B953" s="289"/>
      <c r="C953" s="274" t="s">
        <v>250</v>
      </c>
      <c r="D953" s="274"/>
      <c r="E953" s="275">
        <v>7863</v>
      </c>
      <c r="F953" s="276"/>
      <c r="G953" s="276"/>
      <c r="H953" s="276"/>
      <c r="I953" s="276"/>
      <c r="J953" s="276"/>
      <c r="K953" s="276"/>
      <c r="L953" s="277"/>
      <c r="M953" s="278">
        <v>1</v>
      </c>
      <c r="N953" s="279"/>
      <c r="O953" s="280"/>
      <c r="P953" s="232">
        <v>36.549999999999997</v>
      </c>
      <c r="Q953" s="276"/>
      <c r="R953" s="232">
        <v>36.549999999999997</v>
      </c>
      <c r="S953" s="276"/>
      <c r="T953" s="233">
        <v>23.77</v>
      </c>
      <c r="U953" s="276"/>
      <c r="V953" s="233">
        <v>23.77</v>
      </c>
      <c r="W953" s="276"/>
      <c r="X953" s="280"/>
      <c r="Y953" s="232">
        <v>73.099999999999994</v>
      </c>
      <c r="Z953" s="232">
        <v>73.099999999999994</v>
      </c>
      <c r="AA953" s="5"/>
      <c r="AB953" s="276"/>
      <c r="AC953" s="276"/>
      <c r="AD953" s="276"/>
      <c r="AG953" s="5"/>
      <c r="AH953" s="220"/>
      <c r="AI953" s="220"/>
      <c r="AJ953" s="220"/>
      <c r="AK953" s="220"/>
      <c r="AL953" s="5"/>
    </row>
    <row r="954" spans="1:38" ht="13.5" customHeight="1" x14ac:dyDescent="0.2">
      <c r="A954" s="219"/>
      <c r="B954" s="289"/>
      <c r="C954" s="274" t="s">
        <v>254</v>
      </c>
      <c r="D954" s="274"/>
      <c r="E954" s="275">
        <v>7001</v>
      </c>
      <c r="F954" s="276"/>
      <c r="G954" s="276"/>
      <c r="H954" s="276"/>
      <c r="I954" s="276"/>
      <c r="J954" s="276"/>
      <c r="K954" s="276"/>
      <c r="L954" s="277"/>
      <c r="M954" s="278">
        <v>6</v>
      </c>
      <c r="N954" s="279"/>
      <c r="O954" s="280"/>
      <c r="P954" s="232">
        <v>1264.0266666666666</v>
      </c>
      <c r="Q954" s="276"/>
      <c r="R954" s="232">
        <v>346.3</v>
      </c>
      <c r="S954" s="276"/>
      <c r="T954" s="233">
        <v>2298.2833333333333</v>
      </c>
      <c r="U954" s="276"/>
      <c r="V954" s="233">
        <v>446.84</v>
      </c>
      <c r="W954" s="276"/>
      <c r="X954" s="280"/>
      <c r="Y954" s="232">
        <v>3792.08</v>
      </c>
      <c r="Z954" s="232">
        <v>3792.08</v>
      </c>
      <c r="AA954" s="5"/>
      <c r="AB954" s="276"/>
      <c r="AC954" s="276"/>
      <c r="AD954" s="276"/>
      <c r="AG954" s="5"/>
      <c r="AH954" s="220"/>
      <c r="AI954" s="220"/>
      <c r="AJ954" s="220"/>
      <c r="AK954" s="220"/>
      <c r="AL954" s="5"/>
    </row>
    <row r="955" spans="1:38" ht="13.5" customHeight="1" x14ac:dyDescent="0.2">
      <c r="A955" s="219"/>
      <c r="B955" s="289"/>
      <c r="C955" s="274" t="s">
        <v>254</v>
      </c>
      <c r="D955" s="274"/>
      <c r="E955" s="275">
        <v>7067</v>
      </c>
      <c r="F955" s="276"/>
      <c r="G955" s="276"/>
      <c r="H955" s="276"/>
      <c r="I955" s="276"/>
      <c r="J955" s="276"/>
      <c r="K955" s="276"/>
      <c r="L955" s="277"/>
      <c r="M955" s="278">
        <v>3</v>
      </c>
      <c r="N955" s="279"/>
      <c r="O955" s="280"/>
      <c r="P955" s="232">
        <v>74.33</v>
      </c>
      <c r="Q955" s="276"/>
      <c r="R955" s="232">
        <v>74.33</v>
      </c>
      <c r="S955" s="276"/>
      <c r="T955" s="233">
        <v>78.459999999999994</v>
      </c>
      <c r="U955" s="276"/>
      <c r="V955" s="233">
        <v>78.459999999999994</v>
      </c>
      <c r="W955" s="276"/>
      <c r="X955" s="280"/>
      <c r="Y955" s="232">
        <v>74.33</v>
      </c>
      <c r="Z955" s="232">
        <v>74.33</v>
      </c>
      <c r="AA955" s="5"/>
      <c r="AB955" s="276"/>
      <c r="AC955" s="276"/>
      <c r="AD955" s="276"/>
      <c r="AG955" s="5"/>
      <c r="AH955" s="220"/>
      <c r="AI955" s="220"/>
      <c r="AJ955" s="220"/>
      <c r="AK955" s="220"/>
      <c r="AL955" s="5"/>
    </row>
    <row r="956" spans="1:38" ht="13.5" customHeight="1" x14ac:dyDescent="0.2">
      <c r="A956" s="219"/>
      <c r="B956" s="289"/>
      <c r="C956" s="274" t="s">
        <v>254</v>
      </c>
      <c r="D956" s="274"/>
      <c r="E956" s="275">
        <v>7077</v>
      </c>
      <c r="F956" s="276"/>
      <c r="G956" s="276"/>
      <c r="H956" s="276"/>
      <c r="I956" s="276"/>
      <c r="J956" s="276"/>
      <c r="K956" s="276"/>
      <c r="L956" s="277"/>
      <c r="M956" s="278">
        <v>2</v>
      </c>
      <c r="N956" s="279"/>
      <c r="O956" s="280"/>
      <c r="P956" s="232">
        <v>1200.365</v>
      </c>
      <c r="Q956" s="276"/>
      <c r="R956" s="232">
        <v>1200.365</v>
      </c>
      <c r="S956" s="276"/>
      <c r="T956" s="233">
        <v>1594.1849999999999</v>
      </c>
      <c r="U956" s="276"/>
      <c r="V956" s="233">
        <v>1594.1849999999999</v>
      </c>
      <c r="W956" s="276"/>
      <c r="X956" s="280"/>
      <c r="Y956" s="232">
        <v>2400.73</v>
      </c>
      <c r="Z956" s="232">
        <v>2400.73</v>
      </c>
      <c r="AA956" s="5"/>
      <c r="AB956" s="276"/>
      <c r="AC956" s="276"/>
      <c r="AD956" s="276"/>
      <c r="AG956" s="5"/>
      <c r="AH956" s="220"/>
      <c r="AI956" s="220"/>
      <c r="AJ956" s="220"/>
      <c r="AK956" s="220"/>
      <c r="AL956" s="5"/>
    </row>
    <row r="957" spans="1:38" ht="13.5" customHeight="1" x14ac:dyDescent="0.2">
      <c r="A957" s="219"/>
      <c r="B957" s="289"/>
      <c r="C957" s="274" t="s">
        <v>254</v>
      </c>
      <c r="D957" s="274"/>
      <c r="E957" s="275">
        <v>7095</v>
      </c>
      <c r="F957" s="276"/>
      <c r="G957" s="276"/>
      <c r="H957" s="276"/>
      <c r="I957" s="276"/>
      <c r="J957" s="276"/>
      <c r="K957" s="276"/>
      <c r="L957" s="277"/>
      <c r="M957" s="278">
        <v>533</v>
      </c>
      <c r="N957" s="279"/>
      <c r="O957" s="280"/>
      <c r="P957" s="232">
        <v>342.68148846960167</v>
      </c>
      <c r="Q957" s="276"/>
      <c r="R957" s="232">
        <v>97.09</v>
      </c>
      <c r="S957" s="276"/>
      <c r="T957" s="233">
        <v>620.48861635220146</v>
      </c>
      <c r="U957" s="276"/>
      <c r="V957" s="233">
        <v>119.08</v>
      </c>
      <c r="W957" s="276"/>
      <c r="X957" s="280"/>
      <c r="Y957" s="232">
        <v>163459.07</v>
      </c>
      <c r="Z957" s="232">
        <v>163459.07</v>
      </c>
      <c r="AA957" s="5"/>
      <c r="AB957" s="276"/>
      <c r="AC957" s="276"/>
      <c r="AD957" s="276"/>
      <c r="AG957" s="5"/>
      <c r="AH957" s="220"/>
      <c r="AI957" s="220"/>
      <c r="AJ957" s="220"/>
      <c r="AK957" s="220"/>
      <c r="AL957" s="5"/>
    </row>
    <row r="958" spans="1:38" ht="13.5" customHeight="1" x14ac:dyDescent="0.2">
      <c r="A958" s="219"/>
      <c r="B958" s="289"/>
      <c r="C958" s="274" t="s">
        <v>254</v>
      </c>
      <c r="D958" s="274"/>
      <c r="E958" s="275">
        <v>8830</v>
      </c>
      <c r="F958" s="276"/>
      <c r="G958" s="276"/>
      <c r="H958" s="276"/>
      <c r="I958" s="276"/>
      <c r="J958" s="276"/>
      <c r="K958" s="276"/>
      <c r="L958" s="277"/>
      <c r="M958" s="278">
        <v>9</v>
      </c>
      <c r="N958" s="279"/>
      <c r="O958" s="280"/>
      <c r="P958" s="232">
        <v>365.45</v>
      </c>
      <c r="Q958" s="276"/>
      <c r="R958" s="232">
        <v>365.45</v>
      </c>
      <c r="S958" s="276"/>
      <c r="T958" s="233">
        <v>297.33</v>
      </c>
      <c r="U958" s="276"/>
      <c r="V958" s="233">
        <v>297.33</v>
      </c>
      <c r="W958" s="276"/>
      <c r="X958" s="280"/>
      <c r="Y958" s="232">
        <v>365.45</v>
      </c>
      <c r="Z958" s="232">
        <v>365.45</v>
      </c>
      <c r="AA958" s="5"/>
      <c r="AB958" s="276"/>
      <c r="AC958" s="276"/>
      <c r="AD958" s="276"/>
      <c r="AG958" s="5"/>
      <c r="AH958" s="220"/>
      <c r="AI958" s="220"/>
      <c r="AJ958" s="220"/>
      <c r="AK958" s="220"/>
      <c r="AL958" s="5"/>
    </row>
    <row r="959" spans="1:38" ht="13.5" customHeight="1" x14ac:dyDescent="0.2">
      <c r="A959" s="219"/>
      <c r="B959" s="289"/>
      <c r="C959" s="274" t="s">
        <v>254</v>
      </c>
      <c r="D959" s="274"/>
      <c r="E959" s="275">
        <v>8832</v>
      </c>
      <c r="F959" s="276"/>
      <c r="G959" s="276"/>
      <c r="H959" s="276"/>
      <c r="I959" s="276"/>
      <c r="J959" s="276"/>
      <c r="K959" s="276"/>
      <c r="L959" s="277"/>
      <c r="M959" s="278">
        <v>1</v>
      </c>
      <c r="N959" s="279"/>
      <c r="O959" s="280"/>
      <c r="P959" s="232">
        <v>0</v>
      </c>
      <c r="Q959" s="276"/>
      <c r="R959" s="232">
        <v>0</v>
      </c>
      <c r="S959" s="276"/>
      <c r="T959" s="233">
        <v>0</v>
      </c>
      <c r="U959" s="276"/>
      <c r="V959" s="233">
        <v>0</v>
      </c>
      <c r="W959" s="276"/>
      <c r="X959" s="280"/>
      <c r="Y959" s="232">
        <v>0</v>
      </c>
      <c r="Z959" s="232">
        <v>0</v>
      </c>
      <c r="AA959" s="5"/>
      <c r="AB959" s="276"/>
      <c r="AC959" s="276"/>
      <c r="AD959" s="276"/>
      <c r="AG959" s="5"/>
      <c r="AH959" s="220"/>
      <c r="AI959" s="220"/>
      <c r="AJ959" s="220"/>
      <c r="AK959" s="220"/>
      <c r="AL959" s="5"/>
    </row>
    <row r="960" spans="1:38" ht="13.5" customHeight="1" x14ac:dyDescent="0.2">
      <c r="A960" s="219"/>
      <c r="B960" s="289"/>
      <c r="C960" s="274" t="s">
        <v>254</v>
      </c>
      <c r="D960" s="274"/>
      <c r="E960" s="275">
        <v>8861</v>
      </c>
      <c r="F960" s="276"/>
      <c r="G960" s="276"/>
      <c r="H960" s="276"/>
      <c r="I960" s="276"/>
      <c r="J960" s="276"/>
      <c r="K960" s="276"/>
      <c r="L960" s="277"/>
      <c r="M960" s="278">
        <v>3</v>
      </c>
      <c r="N960" s="279"/>
      <c r="O960" s="280"/>
      <c r="P960" s="232">
        <v>36.79</v>
      </c>
      <c r="Q960" s="276"/>
      <c r="R960" s="232">
        <v>36.79</v>
      </c>
      <c r="S960" s="276"/>
      <c r="T960" s="233">
        <v>0</v>
      </c>
      <c r="U960" s="276"/>
      <c r="V960" s="233">
        <v>0</v>
      </c>
      <c r="W960" s="276"/>
      <c r="X960" s="280"/>
      <c r="Y960" s="232">
        <v>73.58</v>
      </c>
      <c r="Z960" s="232">
        <v>73.58</v>
      </c>
      <c r="AA960" s="5"/>
      <c r="AB960" s="276"/>
      <c r="AC960" s="276"/>
      <c r="AD960" s="276"/>
      <c r="AG960" s="5"/>
      <c r="AH960" s="220"/>
      <c r="AI960" s="220"/>
      <c r="AJ960" s="220"/>
      <c r="AK960" s="220"/>
      <c r="AL960" s="5"/>
    </row>
    <row r="961" spans="1:38" ht="13.5" customHeight="1" thickBot="1" x14ac:dyDescent="0.25">
      <c r="A961" s="219"/>
      <c r="B961" s="289"/>
      <c r="C961" s="274" t="s">
        <v>254</v>
      </c>
      <c r="D961" s="274"/>
      <c r="E961" s="275">
        <v>8863</v>
      </c>
      <c r="F961" s="276"/>
      <c r="G961" s="276"/>
      <c r="H961" s="276"/>
      <c r="I961" s="276"/>
      <c r="J961" s="276"/>
      <c r="K961" s="276"/>
      <c r="L961" s="277"/>
      <c r="M961" s="278">
        <v>4</v>
      </c>
      <c r="N961" s="279"/>
      <c r="O961" s="280"/>
      <c r="P961" s="232">
        <v>49.634999999999998</v>
      </c>
      <c r="Q961" s="276"/>
      <c r="R961" s="232">
        <v>49.634999999999998</v>
      </c>
      <c r="S961" s="276"/>
      <c r="T961" s="233">
        <v>26.84</v>
      </c>
      <c r="U961" s="276"/>
      <c r="V961" s="233">
        <v>26.84</v>
      </c>
      <c r="W961" s="276"/>
      <c r="X961" s="280"/>
      <c r="Y961" s="232">
        <v>99.27</v>
      </c>
      <c r="Z961" s="232">
        <v>99.27</v>
      </c>
      <c r="AA961" s="5"/>
      <c r="AB961" s="276"/>
      <c r="AC961" s="276"/>
      <c r="AD961" s="276"/>
      <c r="AG961" s="5"/>
      <c r="AH961" s="220"/>
      <c r="AI961" s="220"/>
      <c r="AJ961" s="220"/>
      <c r="AK961" s="220"/>
      <c r="AL961" s="5"/>
    </row>
    <row r="962" spans="1:38" ht="13.5" thickBot="1" x14ac:dyDescent="0.25">
      <c r="A962" s="55"/>
      <c r="B962" s="89" t="s">
        <v>257</v>
      </c>
      <c r="C962" s="91"/>
      <c r="D962" s="91"/>
      <c r="E962" s="91"/>
      <c r="F962" s="91"/>
      <c r="G962" s="91"/>
      <c r="H962" s="91"/>
      <c r="I962" s="91"/>
      <c r="J962" s="91"/>
      <c r="K962" s="92"/>
      <c r="M962" s="268">
        <v>23649</v>
      </c>
      <c r="N962" s="92"/>
      <c r="P962" s="281">
        <v>517.90889805509835</v>
      </c>
      <c r="Q962" s="95"/>
      <c r="R962" s="180">
        <v>329.96716560509566</v>
      </c>
      <c r="S962" s="95"/>
      <c r="T962" s="282">
        <v>1406.4192611278572</v>
      </c>
      <c r="U962" s="95"/>
      <c r="V962" s="282">
        <v>824.60901273885361</v>
      </c>
      <c r="W962" s="98"/>
      <c r="Y962" s="229">
        <v>6971844.5</v>
      </c>
      <c r="Z962" s="230">
        <v>6971640.3199999994</v>
      </c>
      <c r="AB962" s="91"/>
      <c r="AC962" s="91"/>
      <c r="AD962" s="92"/>
      <c r="AE962" s="4"/>
      <c r="AF962" s="4"/>
    </row>
    <row r="963" spans="1:38" x14ac:dyDescent="0.2">
      <c r="A963" s="55"/>
      <c r="B963" s="290"/>
      <c r="C963" s="291"/>
      <c r="D963" s="291"/>
      <c r="E963" s="291"/>
      <c r="F963" s="291"/>
      <c r="G963" s="291"/>
      <c r="H963" s="291"/>
      <c r="I963" s="291"/>
      <c r="J963" s="291"/>
      <c r="K963" s="58"/>
      <c r="M963" s="292"/>
      <c r="N963" s="58"/>
      <c r="P963" s="293"/>
      <c r="Q963" s="294"/>
      <c r="R963" s="295"/>
      <c r="S963" s="294"/>
      <c r="T963" s="296"/>
      <c r="U963" s="294"/>
      <c r="V963" s="296"/>
      <c r="W963" s="297"/>
      <c r="Y963" s="298"/>
      <c r="Z963" s="299"/>
      <c r="AB963" s="291"/>
      <c r="AC963" s="291"/>
      <c r="AD963" s="58"/>
      <c r="AE963" s="4"/>
      <c r="AF963" s="4"/>
    </row>
    <row r="964" spans="1:38" ht="63.75" x14ac:dyDescent="0.2">
      <c r="A964" s="253">
        <f>A612</f>
        <v>43770</v>
      </c>
      <c r="B964" s="56" t="s">
        <v>267</v>
      </c>
      <c r="C964" s="56" t="s">
        <v>38</v>
      </c>
      <c r="D964" s="56" t="s">
        <v>39</v>
      </c>
      <c r="E964" s="56" t="s">
        <v>40</v>
      </c>
      <c r="F964" s="164" t="s">
        <v>41</v>
      </c>
      <c r="G964" s="164" t="s">
        <v>41</v>
      </c>
      <c r="H964" s="164" t="s">
        <v>42</v>
      </c>
      <c r="I964" s="164" t="s">
        <v>42</v>
      </c>
      <c r="J964" s="164" t="s">
        <v>43</v>
      </c>
      <c r="K964" s="164" t="s">
        <v>44</v>
      </c>
      <c r="L964" s="86"/>
      <c r="M964" s="270" t="s">
        <v>45</v>
      </c>
      <c r="N964" s="71" t="s">
        <v>45</v>
      </c>
      <c r="O964" s="72"/>
      <c r="P964" s="57" t="s">
        <v>46</v>
      </c>
      <c r="Q964" s="57" t="s">
        <v>46</v>
      </c>
      <c r="R964" s="57" t="s">
        <v>47</v>
      </c>
      <c r="S964" s="57" t="s">
        <v>47</v>
      </c>
      <c r="T964" s="57" t="s">
        <v>48</v>
      </c>
      <c r="U964" s="57" t="s">
        <v>48</v>
      </c>
      <c r="V964" s="57" t="s">
        <v>49</v>
      </c>
      <c r="W964" s="57" t="s">
        <v>49</v>
      </c>
      <c r="X964" s="72"/>
      <c r="Y964" s="57" t="s">
        <v>50</v>
      </c>
      <c r="Z964" s="57" t="s">
        <v>51</v>
      </c>
      <c r="AB964" s="164" t="s">
        <v>52</v>
      </c>
      <c r="AC964" s="164" t="s">
        <v>53</v>
      </c>
      <c r="AD964" s="164" t="s">
        <v>54</v>
      </c>
      <c r="AE964" s="4"/>
      <c r="AF964" s="4"/>
    </row>
    <row r="965" spans="1:38" ht="13.5" customHeight="1" x14ac:dyDescent="0.2">
      <c r="A965" s="55"/>
      <c r="B965" s="11"/>
      <c r="C965" s="11"/>
      <c r="D965" s="11"/>
      <c r="E965" s="11"/>
      <c r="F965" s="11"/>
      <c r="G965" s="11"/>
      <c r="H965" s="11"/>
      <c r="I965" s="11"/>
      <c r="J965" s="11"/>
      <c r="K965" s="11"/>
      <c r="M965" s="267"/>
      <c r="N965" s="69"/>
      <c r="P965" s="11"/>
      <c r="Q965" s="11"/>
      <c r="R965" s="11"/>
      <c r="S965" s="11"/>
      <c r="T965" s="11"/>
      <c r="U965" s="11"/>
      <c r="V965" s="11"/>
      <c r="W965" s="11"/>
      <c r="Y965" s="11"/>
      <c r="Z965" s="11"/>
      <c r="AB965" s="11"/>
      <c r="AC965" s="11"/>
      <c r="AD965" s="11"/>
      <c r="AE965" s="4"/>
      <c r="AF965" s="4"/>
    </row>
    <row r="966" spans="1:38" ht="13.5" thickBot="1" x14ac:dyDescent="0.25">
      <c r="A966" s="55"/>
      <c r="B966" s="11"/>
      <c r="C966" s="11"/>
      <c r="D966" s="11"/>
      <c r="E966" s="11"/>
      <c r="F966" s="11"/>
      <c r="G966" s="11"/>
      <c r="H966" s="11"/>
      <c r="I966" s="11"/>
      <c r="J966" s="11"/>
      <c r="K966" s="11"/>
      <c r="M966" s="267"/>
      <c r="N966" s="69"/>
      <c r="P966" s="11"/>
      <c r="Q966" s="11"/>
      <c r="R966" s="11"/>
      <c r="S966" s="11"/>
      <c r="T966" s="11"/>
      <c r="U966" s="11"/>
      <c r="V966" s="11"/>
      <c r="W966" s="11"/>
      <c r="Y966" s="11"/>
      <c r="Z966" s="11"/>
      <c r="AB966" s="11"/>
      <c r="AC966" s="11"/>
      <c r="AD966" s="11"/>
      <c r="AE966" s="4"/>
      <c r="AF966" s="4"/>
    </row>
    <row r="967" spans="1:38" ht="13.5" thickBot="1" x14ac:dyDescent="0.25">
      <c r="A967" s="55"/>
      <c r="B967" s="89" t="s">
        <v>257</v>
      </c>
      <c r="C967" s="96"/>
      <c r="D967" s="96"/>
      <c r="E967" s="96"/>
      <c r="F967" s="91"/>
      <c r="G967" s="91"/>
      <c r="H967" s="91"/>
      <c r="I967" s="91"/>
      <c r="J967" s="91"/>
      <c r="K967" s="92"/>
      <c r="M967" s="268">
        <v>23307</v>
      </c>
      <c r="N967" s="92"/>
      <c r="P967" s="97"/>
      <c r="Q967" s="95"/>
      <c r="R967" s="95"/>
      <c r="S967" s="95"/>
      <c r="T967" s="95"/>
      <c r="U967" s="95"/>
      <c r="V967" s="95"/>
      <c r="W967" s="98"/>
      <c r="Y967" s="128"/>
      <c r="Z967" s="138"/>
      <c r="AB967" s="128"/>
      <c r="AC967" s="139"/>
      <c r="AD967" s="92"/>
      <c r="AE967" s="4"/>
      <c r="AF967" s="4"/>
    </row>
    <row r="968" spans="1:38" s="4" customFormat="1" x14ac:dyDescent="0.2">
      <c r="A968" s="55"/>
      <c r="M968" s="271"/>
      <c r="AB968" s="5"/>
      <c r="AC968" s="5"/>
      <c r="AD968" s="5"/>
      <c r="AH968" s="74"/>
      <c r="AI968" s="74"/>
      <c r="AJ968" s="74"/>
      <c r="AK968" s="74"/>
    </row>
    <row r="969" spans="1:38" s="4" customFormat="1" hidden="1" x14ac:dyDescent="0.2">
      <c r="M969" s="265"/>
      <c r="P969" s="50"/>
      <c r="Y969" s="50"/>
      <c r="AB969" s="50"/>
      <c r="AH969" s="74"/>
      <c r="AI969" s="74"/>
      <c r="AJ969" s="74"/>
      <c r="AK969" s="74"/>
    </row>
    <row r="970" spans="1:38" s="4" customFormat="1" hidden="1" x14ac:dyDescent="0.2">
      <c r="M970" s="265"/>
      <c r="P970" s="50"/>
      <c r="Y970" s="50"/>
      <c r="AB970" s="50"/>
      <c r="AH970" s="74"/>
      <c r="AI970" s="74"/>
      <c r="AJ970" s="74"/>
      <c r="AK970" s="74"/>
    </row>
    <row r="971" spans="1:38" s="4" customFormat="1" hidden="1" x14ac:dyDescent="0.2">
      <c r="M971" s="265"/>
      <c r="P971" s="50"/>
      <c r="Y971" s="50"/>
      <c r="AB971" s="50"/>
      <c r="AH971" s="74"/>
      <c r="AI971" s="74"/>
      <c r="AJ971" s="74"/>
      <c r="AK971" s="74"/>
    </row>
    <row r="972" spans="1:38" s="4" customFormat="1" hidden="1" x14ac:dyDescent="0.2">
      <c r="M972" s="265"/>
      <c r="P972" s="50"/>
      <c r="Y972" s="50"/>
      <c r="AB972" s="50"/>
      <c r="AH972" s="74"/>
      <c r="AI972" s="74"/>
      <c r="AJ972" s="74"/>
      <c r="AK972" s="74"/>
    </row>
  </sheetData>
  <mergeCells count="9">
    <mergeCell ref="A2:C3"/>
    <mergeCell ref="AB2:AE5"/>
    <mergeCell ref="P2:R5"/>
    <mergeCell ref="M2:N6"/>
    <mergeCell ref="Y8:Z12"/>
    <mergeCell ref="AB7:AE9"/>
    <mergeCell ref="Y2:Z6"/>
    <mergeCell ref="M7:N13"/>
    <mergeCell ref="P7:R9"/>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XFC618"/>
  <sheetViews>
    <sheetView zoomScale="70" zoomScaleNormal="70" zoomScalePageLayoutView="40" workbookViewId="0">
      <selection activeCell="G261" sqref="G261"/>
    </sheetView>
  </sheetViews>
  <sheetFormatPr defaultColWidth="0" defaultRowHeight="15" zeroHeight="1" x14ac:dyDescent="0.25"/>
  <cols>
    <col min="1" max="1" width="18" style="4" customWidth="1"/>
    <col min="2" max="3" width="22.42578125" style="5" customWidth="1"/>
    <col min="4" max="4" width="24.5703125" style="5" customWidth="1"/>
    <col min="5" max="5" width="22.42578125" style="242" customWidth="1"/>
    <col min="6" max="8" width="22.42578125" style="5" customWidth="1"/>
    <col min="9" max="9" width="22.42578125" style="201" customWidth="1"/>
    <col min="10" max="10" width="2.5703125" style="4" customWidth="1"/>
    <col min="11" max="11" width="22.42578125" style="58" customWidth="1"/>
    <col min="12" max="13" width="22.42578125" style="5" customWidth="1"/>
    <col min="14" max="14" width="2.5703125" style="4" customWidth="1"/>
    <col min="15" max="15" width="20.5703125" style="58" customWidth="1"/>
    <col min="16" max="17" width="17.42578125" style="4" customWidth="1"/>
    <col min="18" max="18" width="20.85546875" style="4" customWidth="1"/>
    <col min="19" max="19" width="3.140625" style="4" customWidth="1"/>
    <col min="20" max="20" width="0" style="4" hidden="1" customWidth="1"/>
    <col min="21" max="166" width="0" style="5" hidden="1" customWidth="1"/>
    <col min="167" max="16380" width="3.140625" style="5" hidden="1"/>
    <col min="16381" max="16383" width="3.140625" hidden="1"/>
    <col min="16384" max="16384" width="3.7109375" hidden="1"/>
  </cols>
  <sheetData>
    <row r="1" spans="1:20" ht="15.75" thickBot="1" x14ac:dyDescent="0.3">
      <c r="A1" s="81" t="s">
        <v>284</v>
      </c>
      <c r="B1" s="51"/>
      <c r="C1" s="51"/>
      <c r="D1" s="51"/>
      <c r="E1" s="238"/>
      <c r="F1" s="4"/>
      <c r="G1" s="4"/>
      <c r="H1" s="4"/>
      <c r="I1" s="75"/>
      <c r="K1" s="60" t="s">
        <v>285</v>
      </c>
      <c r="L1" s="4"/>
      <c r="M1" s="4"/>
      <c r="O1" s="140" t="s">
        <v>286</v>
      </c>
    </row>
    <row r="2" spans="1:20" ht="12.95" customHeight="1" x14ac:dyDescent="0.25">
      <c r="A2" s="115" t="s">
        <v>287</v>
      </c>
      <c r="B2" s="116"/>
      <c r="C2" s="116"/>
      <c r="D2" s="117"/>
      <c r="E2" s="238"/>
      <c r="F2" s="4"/>
      <c r="G2" s="4"/>
      <c r="H2" s="4"/>
      <c r="I2" s="75"/>
      <c r="K2" s="367" t="s">
        <v>288</v>
      </c>
      <c r="L2" s="369"/>
      <c r="M2" s="9"/>
      <c r="N2" s="9"/>
      <c r="O2" s="367" t="s">
        <v>289</v>
      </c>
      <c r="P2" s="368"/>
      <c r="Q2" s="369"/>
      <c r="R2" s="9"/>
      <c r="S2" s="9"/>
      <c r="T2" s="9"/>
    </row>
    <row r="3" spans="1:20" x14ac:dyDescent="0.25">
      <c r="A3" s="118" t="s">
        <v>290</v>
      </c>
      <c r="B3" s="52"/>
      <c r="C3" s="52"/>
      <c r="D3" s="119"/>
      <c r="E3" s="238"/>
      <c r="F3" s="4"/>
      <c r="G3" s="4"/>
      <c r="H3" s="9"/>
      <c r="I3" s="75"/>
      <c r="K3" s="370"/>
      <c r="L3" s="372"/>
      <c r="M3" s="9"/>
      <c r="N3" s="9"/>
      <c r="O3" s="370"/>
      <c r="P3" s="371"/>
      <c r="Q3" s="372"/>
      <c r="R3" s="9"/>
      <c r="S3" s="9"/>
      <c r="T3" s="9"/>
    </row>
    <row r="4" spans="1:20" x14ac:dyDescent="0.25">
      <c r="A4" s="120" t="s">
        <v>291</v>
      </c>
      <c r="B4" s="53"/>
      <c r="C4" s="53"/>
      <c r="D4" s="121"/>
      <c r="E4" s="238"/>
      <c r="F4" s="4"/>
      <c r="G4" s="4"/>
      <c r="H4" s="9"/>
      <c r="I4" s="75"/>
      <c r="K4" s="370"/>
      <c r="L4" s="372"/>
      <c r="M4" s="9"/>
      <c r="N4" s="9"/>
      <c r="O4" s="370"/>
      <c r="P4" s="371"/>
      <c r="Q4" s="372"/>
      <c r="R4" s="9"/>
      <c r="S4" s="9"/>
      <c r="T4" s="9"/>
    </row>
    <row r="5" spans="1:20" ht="15.75" thickBot="1" x14ac:dyDescent="0.3">
      <c r="A5" s="120" t="s">
        <v>292</v>
      </c>
      <c r="B5" s="53"/>
      <c r="C5" s="53"/>
      <c r="D5" s="121"/>
      <c r="E5" s="238"/>
      <c r="F5" s="53"/>
      <c r="G5" s="4"/>
      <c r="H5" s="9"/>
      <c r="I5" s="75"/>
      <c r="K5" s="373"/>
      <c r="L5" s="375"/>
      <c r="M5" s="9"/>
      <c r="N5" s="9"/>
      <c r="O5" s="370"/>
      <c r="P5" s="371"/>
      <c r="Q5" s="372"/>
      <c r="R5" s="9"/>
      <c r="S5" s="9"/>
      <c r="T5" s="9"/>
    </row>
    <row r="6" spans="1:20" ht="15.75" thickBot="1" x14ac:dyDescent="0.3">
      <c r="A6" s="120" t="s">
        <v>293</v>
      </c>
      <c r="B6" s="53"/>
      <c r="C6" s="53"/>
      <c r="D6" s="121"/>
      <c r="E6" s="238"/>
      <c r="F6" s="53"/>
      <c r="G6" s="4"/>
      <c r="H6" s="9"/>
      <c r="I6" s="234"/>
      <c r="J6" s="9"/>
      <c r="L6" s="9"/>
      <c r="M6" s="9"/>
      <c r="N6" s="9"/>
      <c r="O6" s="373"/>
      <c r="P6" s="374"/>
      <c r="Q6" s="375"/>
      <c r="R6" s="9"/>
    </row>
    <row r="7" spans="1:20" ht="15.75" thickBot="1" x14ac:dyDescent="0.3">
      <c r="A7" s="122" t="s">
        <v>294</v>
      </c>
      <c r="B7" s="123"/>
      <c r="C7" s="123"/>
      <c r="D7" s="124"/>
      <c r="E7" s="238"/>
      <c r="F7" s="53"/>
      <c r="G7" s="4"/>
      <c r="H7" s="4"/>
      <c r="I7" s="75"/>
      <c r="K7" s="50"/>
      <c r="L7" s="4"/>
      <c r="M7" s="4"/>
      <c r="O7" s="142"/>
      <c r="P7" s="9"/>
      <c r="Q7" s="9"/>
      <c r="R7" s="9"/>
    </row>
    <row r="8" spans="1:20" x14ac:dyDescent="0.25">
      <c r="A8" s="53"/>
      <c r="B8" s="53"/>
      <c r="C8" s="53"/>
      <c r="D8" s="53"/>
      <c r="E8" s="238"/>
      <c r="F8" s="53"/>
      <c r="G8" s="4"/>
      <c r="H8" s="4"/>
      <c r="I8" s="75"/>
      <c r="K8" s="345" t="s">
        <v>295</v>
      </c>
      <c r="L8" s="346"/>
      <c r="M8" s="346"/>
      <c r="N8" s="379"/>
      <c r="O8" s="345" t="s">
        <v>296</v>
      </c>
      <c r="P8" s="346"/>
      <c r="Q8" s="346"/>
      <c r="R8" s="346"/>
      <c r="S8" s="346"/>
    </row>
    <row r="9" spans="1:20" x14ac:dyDescent="0.25">
      <c r="A9" s="6" t="s">
        <v>16</v>
      </c>
      <c r="B9" s="54"/>
      <c r="C9" s="54"/>
      <c r="D9" s="54"/>
      <c r="E9" s="239"/>
      <c r="F9" s="54"/>
      <c r="G9" s="6"/>
      <c r="H9" s="6"/>
      <c r="I9" s="75"/>
      <c r="K9" s="345"/>
      <c r="L9" s="346"/>
      <c r="M9" s="346"/>
      <c r="N9" s="379"/>
      <c r="O9" s="345"/>
      <c r="P9" s="346"/>
      <c r="Q9" s="346"/>
      <c r="R9" s="346"/>
      <c r="S9" s="346"/>
    </row>
    <row r="10" spans="1:20" x14ac:dyDescent="0.25">
      <c r="B10" s="53"/>
      <c r="C10" s="53"/>
      <c r="D10" s="53"/>
      <c r="E10" s="238"/>
      <c r="F10" s="53"/>
      <c r="G10" s="4"/>
      <c r="H10" s="4"/>
      <c r="I10" s="75"/>
      <c r="K10" s="345"/>
      <c r="L10" s="346"/>
      <c r="M10" s="346"/>
      <c r="N10" s="379"/>
      <c r="O10" s="345"/>
      <c r="P10" s="346"/>
      <c r="Q10" s="346"/>
      <c r="R10" s="346"/>
      <c r="S10" s="346"/>
    </row>
    <row r="11" spans="1:20" x14ac:dyDescent="0.25">
      <c r="A11" s="346" t="s">
        <v>297</v>
      </c>
      <c r="B11" s="346"/>
      <c r="C11" s="346"/>
      <c r="D11" s="346"/>
      <c r="E11" s="346"/>
      <c r="F11" s="346"/>
      <c r="G11" s="346"/>
      <c r="H11" s="346"/>
      <c r="I11" s="346"/>
      <c r="K11" s="345"/>
      <c r="L11" s="346"/>
      <c r="M11" s="346"/>
      <c r="N11" s="379"/>
      <c r="O11" s="345"/>
      <c r="P11" s="346"/>
      <c r="Q11" s="346"/>
      <c r="R11" s="346"/>
      <c r="S11" s="346"/>
    </row>
    <row r="12" spans="1:20" x14ac:dyDescent="0.25">
      <c r="A12" s="346"/>
      <c r="B12" s="346"/>
      <c r="C12" s="346"/>
      <c r="D12" s="346"/>
      <c r="E12" s="346"/>
      <c r="F12" s="346"/>
      <c r="G12" s="346"/>
      <c r="H12" s="346"/>
      <c r="I12" s="346"/>
      <c r="K12" s="50"/>
      <c r="M12" s="4"/>
      <c r="O12" s="50"/>
    </row>
    <row r="13" spans="1:20" x14ac:dyDescent="0.25">
      <c r="A13" s="346"/>
      <c r="B13" s="346"/>
      <c r="C13" s="346"/>
      <c r="D13" s="346"/>
      <c r="E13" s="346"/>
      <c r="F13" s="346"/>
      <c r="G13" s="346"/>
      <c r="H13" s="346"/>
      <c r="I13" s="346"/>
      <c r="K13" s="50"/>
      <c r="L13" s="4"/>
      <c r="M13" s="4"/>
      <c r="O13" s="50"/>
    </row>
    <row r="14" spans="1:20" x14ac:dyDescent="0.25">
      <c r="B14" s="53"/>
      <c r="C14" s="53"/>
      <c r="D14" s="53"/>
      <c r="E14" s="236"/>
      <c r="F14" s="53"/>
      <c r="G14" s="4"/>
      <c r="H14" s="4"/>
      <c r="I14" s="75" t="s">
        <v>32</v>
      </c>
      <c r="K14" s="50"/>
      <c r="L14" s="4"/>
      <c r="M14" s="114"/>
    </row>
    <row r="15" spans="1:20" x14ac:dyDescent="0.25">
      <c r="A15" s="53" t="s">
        <v>2</v>
      </c>
      <c r="B15" s="4"/>
      <c r="C15" s="4"/>
      <c r="D15" s="4"/>
      <c r="E15" s="238"/>
      <c r="F15" s="4"/>
      <c r="G15" s="4"/>
      <c r="H15" s="4"/>
      <c r="I15" s="75"/>
      <c r="K15" s="50"/>
      <c r="L15" s="4"/>
      <c r="M15" s="4"/>
      <c r="O15" s="50"/>
    </row>
    <row r="16" spans="1:20" ht="63.75" x14ac:dyDescent="0.25">
      <c r="A16" s="55" t="str">
        <f>'Customers Financials, Usages'!A19</f>
        <v>NOVEMBER 2023</v>
      </c>
      <c r="B16" s="3" t="s">
        <v>37</v>
      </c>
      <c r="C16" s="3" t="s">
        <v>38</v>
      </c>
      <c r="D16" s="3" t="s">
        <v>39</v>
      </c>
      <c r="E16" s="237" t="s">
        <v>40</v>
      </c>
      <c r="F16" s="2" t="s">
        <v>298</v>
      </c>
      <c r="G16" s="2" t="s">
        <v>299</v>
      </c>
      <c r="H16" s="2" t="s">
        <v>300</v>
      </c>
      <c r="I16" s="2" t="s">
        <v>301</v>
      </c>
      <c r="J16" s="70"/>
      <c r="K16" s="49" t="s">
        <v>302</v>
      </c>
      <c r="L16" s="87" t="s">
        <v>303</v>
      </c>
      <c r="M16" s="94" t="s">
        <v>304</v>
      </c>
      <c r="N16" s="70"/>
      <c r="O16" s="359" t="s">
        <v>305</v>
      </c>
      <c r="P16" s="360"/>
      <c r="Q16" s="360"/>
      <c r="R16" s="361"/>
    </row>
    <row r="17" spans="1:22" s="5" customFormat="1" ht="12.75" x14ac:dyDescent="0.2">
      <c r="A17" s="55"/>
      <c r="B17" s="11"/>
      <c r="C17" s="11" t="s">
        <v>68</v>
      </c>
      <c r="D17" s="11"/>
      <c r="E17" s="231">
        <v>7001</v>
      </c>
      <c r="F17" s="11">
        <v>87</v>
      </c>
      <c r="G17" s="11">
        <v>1</v>
      </c>
      <c r="H17" s="11">
        <v>0</v>
      </c>
      <c r="I17" s="215"/>
      <c r="J17" s="4"/>
      <c r="K17" s="11"/>
      <c r="L17" s="11"/>
      <c r="M17" s="11"/>
      <c r="N17" s="4"/>
      <c r="O17" s="347"/>
      <c r="P17" s="348"/>
      <c r="Q17" s="348"/>
      <c r="R17" s="349"/>
      <c r="S17" s="4"/>
      <c r="T17" s="4"/>
      <c r="U17" s="4"/>
      <c r="V17" s="4"/>
    </row>
    <row r="18" spans="1:22" s="5" customFormat="1" ht="12.75" x14ac:dyDescent="0.2">
      <c r="A18" s="55"/>
      <c r="B18" s="11"/>
      <c r="C18" s="11" t="s">
        <v>84</v>
      </c>
      <c r="D18" s="11"/>
      <c r="E18" s="231">
        <v>7008</v>
      </c>
      <c r="F18" s="11">
        <v>247</v>
      </c>
      <c r="G18" s="11">
        <v>4</v>
      </c>
      <c r="H18" s="11">
        <v>2</v>
      </c>
      <c r="I18" s="215"/>
      <c r="J18" s="4"/>
      <c r="K18" s="11"/>
      <c r="L18" s="11"/>
      <c r="M18" s="11"/>
      <c r="N18" s="4"/>
      <c r="O18" s="198"/>
      <c r="P18" s="199"/>
      <c r="Q18" s="199"/>
      <c r="R18" s="200"/>
      <c r="S18" s="4"/>
      <c r="T18" s="4"/>
      <c r="U18" s="4"/>
      <c r="V18" s="4"/>
    </row>
    <row r="19" spans="1:22" s="5" customFormat="1" ht="12.75" x14ac:dyDescent="0.2">
      <c r="A19" s="55"/>
      <c r="B19" s="11"/>
      <c r="C19" s="11" t="s">
        <v>254</v>
      </c>
      <c r="D19" s="11"/>
      <c r="E19" s="231">
        <v>7095</v>
      </c>
      <c r="F19" s="11">
        <v>197</v>
      </c>
      <c r="G19" s="11">
        <v>1</v>
      </c>
      <c r="H19" s="11">
        <v>1</v>
      </c>
      <c r="I19" s="215"/>
      <c r="J19" s="4"/>
      <c r="K19" s="11"/>
      <c r="L19" s="11"/>
      <c r="M19" s="11"/>
      <c r="N19" s="4"/>
      <c r="O19" s="198"/>
      <c r="P19" s="199"/>
      <c r="Q19" s="199"/>
      <c r="R19" s="200"/>
      <c r="S19" s="4"/>
      <c r="T19" s="4"/>
      <c r="U19" s="4"/>
      <c r="V19" s="4"/>
    </row>
    <row r="20" spans="1:22" s="5" customFormat="1" ht="12.75" x14ac:dyDescent="0.2">
      <c r="A20" s="55"/>
      <c r="B20" s="11"/>
      <c r="C20" s="11" t="s">
        <v>193</v>
      </c>
      <c r="D20" s="11"/>
      <c r="E20" s="231">
        <v>8861</v>
      </c>
      <c r="F20" s="11">
        <v>678</v>
      </c>
      <c r="G20" s="11">
        <v>14</v>
      </c>
      <c r="H20" s="11">
        <v>6</v>
      </c>
      <c r="I20" s="215"/>
      <c r="J20" s="4"/>
      <c r="K20" s="11"/>
      <c r="L20" s="11"/>
      <c r="M20" s="11"/>
      <c r="N20" s="4"/>
      <c r="O20" s="198"/>
      <c r="P20" s="199"/>
      <c r="Q20" s="199"/>
      <c r="R20" s="200"/>
      <c r="S20" s="4"/>
      <c r="T20" s="4"/>
      <c r="U20" s="4"/>
      <c r="V20" s="4"/>
    </row>
    <row r="21" spans="1:22" s="5" customFormat="1" ht="12.75" x14ac:dyDescent="0.2">
      <c r="A21" s="55"/>
      <c r="B21" s="11"/>
      <c r="C21" s="11" t="s">
        <v>203</v>
      </c>
      <c r="D21" s="11"/>
      <c r="E21" s="231">
        <v>7064</v>
      </c>
      <c r="F21" s="11">
        <v>30</v>
      </c>
      <c r="G21" s="11">
        <v>1</v>
      </c>
      <c r="H21" s="11">
        <v>0</v>
      </c>
      <c r="I21" s="215"/>
      <c r="J21" s="4"/>
      <c r="K21" s="11"/>
      <c r="L21" s="11"/>
      <c r="M21" s="11"/>
      <c r="N21" s="4"/>
      <c r="O21" s="198"/>
      <c r="P21" s="199"/>
      <c r="Q21" s="199"/>
      <c r="R21" s="200"/>
      <c r="S21" s="4"/>
      <c r="T21" s="4"/>
      <c r="U21" s="4"/>
      <c r="V21" s="4"/>
    </row>
    <row r="22" spans="1:22" s="5" customFormat="1" ht="12.75" x14ac:dyDescent="0.2">
      <c r="A22" s="55"/>
      <c r="B22" s="11"/>
      <c r="C22" s="11" t="s">
        <v>139</v>
      </c>
      <c r="D22" s="11"/>
      <c r="E22" s="231">
        <v>8525</v>
      </c>
      <c r="F22" s="11">
        <v>1</v>
      </c>
      <c r="G22" s="11">
        <v>0</v>
      </c>
      <c r="H22" s="11">
        <v>0</v>
      </c>
      <c r="I22" s="215"/>
      <c r="J22" s="4"/>
      <c r="K22" s="11"/>
      <c r="L22" s="11"/>
      <c r="M22" s="11"/>
      <c r="N22" s="4"/>
      <c r="O22" s="198"/>
      <c r="P22" s="199"/>
      <c r="Q22" s="199"/>
      <c r="R22" s="200"/>
      <c r="S22" s="4"/>
      <c r="T22" s="4"/>
      <c r="U22" s="4"/>
      <c r="V22" s="4"/>
    </row>
    <row r="23" spans="1:22" s="5" customFormat="1" ht="12.75" x14ac:dyDescent="0.2">
      <c r="A23" s="55"/>
      <c r="B23" s="11"/>
      <c r="C23" s="11" t="s">
        <v>89</v>
      </c>
      <c r="D23" s="11"/>
      <c r="E23" s="231">
        <v>7067</v>
      </c>
      <c r="F23" s="11">
        <v>54</v>
      </c>
      <c r="G23" s="11">
        <v>1</v>
      </c>
      <c r="H23" s="11">
        <v>0</v>
      </c>
      <c r="I23" s="215"/>
      <c r="J23" s="4"/>
      <c r="K23" s="11"/>
      <c r="L23" s="11"/>
      <c r="M23" s="11"/>
      <c r="N23" s="4"/>
      <c r="O23" s="198"/>
      <c r="P23" s="199"/>
      <c r="Q23" s="199"/>
      <c r="R23" s="200"/>
      <c r="S23" s="4"/>
      <c r="T23" s="4"/>
      <c r="U23" s="4"/>
      <c r="V23" s="4"/>
    </row>
    <row r="24" spans="1:22" s="5" customFormat="1" ht="12.75" x14ac:dyDescent="0.2">
      <c r="A24" s="55"/>
      <c r="B24" s="11"/>
      <c r="C24" s="11" t="s">
        <v>143</v>
      </c>
      <c r="D24" s="11"/>
      <c r="E24" s="231">
        <v>8830</v>
      </c>
      <c r="F24" s="11">
        <v>97</v>
      </c>
      <c r="G24" s="11">
        <v>0</v>
      </c>
      <c r="H24" s="11">
        <v>0</v>
      </c>
      <c r="I24" s="215"/>
      <c r="J24" s="4"/>
      <c r="K24" s="11"/>
      <c r="L24" s="11"/>
      <c r="M24" s="11"/>
      <c r="N24" s="4"/>
      <c r="O24" s="198"/>
      <c r="P24" s="199"/>
      <c r="Q24" s="199"/>
      <c r="R24" s="200"/>
      <c r="S24" s="4"/>
      <c r="T24" s="4"/>
      <c r="U24" s="4"/>
      <c r="V24" s="4"/>
    </row>
    <row r="25" spans="1:22" s="5" customFormat="1" ht="12.75" x14ac:dyDescent="0.2">
      <c r="A25" s="55"/>
      <c r="B25" s="11"/>
      <c r="C25" s="11" t="s">
        <v>192</v>
      </c>
      <c r="D25" s="11"/>
      <c r="E25" s="231">
        <v>8534</v>
      </c>
      <c r="F25" s="11">
        <v>35</v>
      </c>
      <c r="G25" s="11">
        <v>0</v>
      </c>
      <c r="H25" s="11">
        <v>1</v>
      </c>
      <c r="I25" s="215"/>
      <c r="J25" s="4"/>
      <c r="K25" s="11"/>
      <c r="L25" s="11"/>
      <c r="M25" s="11"/>
      <c r="N25" s="4"/>
      <c r="O25" s="198"/>
      <c r="P25" s="199"/>
      <c r="Q25" s="199"/>
      <c r="R25" s="200"/>
      <c r="S25" s="4"/>
      <c r="T25" s="4"/>
      <c r="U25" s="4"/>
      <c r="V25" s="4"/>
    </row>
    <row r="26" spans="1:22" s="5" customFormat="1" ht="12.75" x14ac:dyDescent="0.2">
      <c r="A26" s="55"/>
      <c r="B26" s="11"/>
      <c r="C26" s="11" t="s">
        <v>207</v>
      </c>
      <c r="D26" s="11"/>
      <c r="E26" s="231">
        <v>8822</v>
      </c>
      <c r="F26" s="11">
        <v>6</v>
      </c>
      <c r="G26" s="11">
        <v>0</v>
      </c>
      <c r="H26" s="11">
        <v>0</v>
      </c>
      <c r="I26" s="215"/>
      <c r="J26" s="4"/>
      <c r="K26" s="11"/>
      <c r="L26" s="11"/>
      <c r="M26" s="11"/>
      <c r="N26" s="4"/>
      <c r="O26" s="198"/>
      <c r="P26" s="199"/>
      <c r="Q26" s="199"/>
      <c r="R26" s="200"/>
      <c r="S26" s="4"/>
      <c r="T26" s="4"/>
      <c r="U26" s="4"/>
      <c r="V26" s="4"/>
    </row>
    <row r="27" spans="1:22" s="5" customFormat="1" ht="12.75" x14ac:dyDescent="0.2">
      <c r="A27" s="55"/>
      <c r="B27" s="11"/>
      <c r="C27" s="11" t="s">
        <v>193</v>
      </c>
      <c r="D27" s="11"/>
      <c r="E27" s="231">
        <v>7077</v>
      </c>
      <c r="F27" s="11">
        <v>1</v>
      </c>
      <c r="G27" s="11">
        <v>0</v>
      </c>
      <c r="H27" s="11">
        <v>0</v>
      </c>
      <c r="I27" s="215"/>
      <c r="J27" s="4"/>
      <c r="K27" s="11"/>
      <c r="L27" s="11"/>
      <c r="M27" s="11"/>
      <c r="N27" s="4"/>
      <c r="O27" s="198"/>
      <c r="P27" s="199"/>
      <c r="Q27" s="199"/>
      <c r="R27" s="200"/>
      <c r="S27" s="4"/>
      <c r="T27" s="4"/>
      <c r="U27" s="4"/>
      <c r="V27" s="4"/>
    </row>
    <row r="28" spans="1:22" s="5" customFormat="1" ht="12.75" x14ac:dyDescent="0.2">
      <c r="A28" s="55"/>
      <c r="B28" s="11"/>
      <c r="C28" s="11" t="s">
        <v>97</v>
      </c>
      <c r="D28" s="11"/>
      <c r="E28" s="231">
        <v>7201</v>
      </c>
      <c r="F28" s="11">
        <v>431</v>
      </c>
      <c r="G28" s="11">
        <v>1</v>
      </c>
      <c r="H28" s="11">
        <v>6</v>
      </c>
      <c r="I28" s="215"/>
      <c r="J28" s="4"/>
      <c r="K28" s="11"/>
      <c r="L28" s="11"/>
      <c r="M28" s="11"/>
      <c r="N28" s="4"/>
      <c r="O28" s="198"/>
      <c r="P28" s="199"/>
      <c r="Q28" s="199"/>
      <c r="R28" s="200"/>
      <c r="S28" s="4"/>
      <c r="T28" s="4"/>
      <c r="U28" s="4"/>
      <c r="V28" s="4"/>
    </row>
    <row r="29" spans="1:22" s="5" customFormat="1" ht="12.75" x14ac:dyDescent="0.2">
      <c r="A29" s="55"/>
      <c r="B29" s="11"/>
      <c r="C29" s="11" t="s">
        <v>96</v>
      </c>
      <c r="D29" s="11"/>
      <c r="E29" s="231">
        <v>8820</v>
      </c>
      <c r="F29" s="11">
        <v>124</v>
      </c>
      <c r="G29" s="11">
        <v>2</v>
      </c>
      <c r="H29" s="11">
        <v>1</v>
      </c>
      <c r="I29" s="215"/>
      <c r="J29" s="4"/>
      <c r="K29" s="11"/>
      <c r="L29" s="11"/>
      <c r="M29" s="11"/>
      <c r="N29" s="4"/>
      <c r="O29" s="198"/>
      <c r="P29" s="199"/>
      <c r="Q29" s="199"/>
      <c r="R29" s="200"/>
      <c r="S29" s="4"/>
      <c r="T29" s="4"/>
      <c r="U29" s="4"/>
      <c r="V29" s="4"/>
    </row>
    <row r="30" spans="1:22" s="5" customFormat="1" ht="12.75" x14ac:dyDescent="0.2">
      <c r="A30" s="55"/>
      <c r="B30" s="11"/>
      <c r="C30" s="11" t="s">
        <v>91</v>
      </c>
      <c r="D30" s="11"/>
      <c r="E30" s="231">
        <v>7016</v>
      </c>
      <c r="F30" s="11">
        <v>63</v>
      </c>
      <c r="G30" s="11">
        <v>1</v>
      </c>
      <c r="H30" s="11">
        <v>0</v>
      </c>
      <c r="I30" s="215"/>
      <c r="J30" s="4"/>
      <c r="K30" s="11"/>
      <c r="L30" s="11"/>
      <c r="M30" s="11"/>
      <c r="N30" s="4"/>
      <c r="O30" s="198"/>
      <c r="P30" s="199"/>
      <c r="Q30" s="199"/>
      <c r="R30" s="200"/>
      <c r="S30" s="4"/>
      <c r="T30" s="4"/>
      <c r="U30" s="4"/>
      <c r="V30" s="4"/>
    </row>
    <row r="31" spans="1:22" s="5" customFormat="1" ht="12.75" x14ac:dyDescent="0.2">
      <c r="A31" s="55"/>
      <c r="B31" s="11"/>
      <c r="C31" s="11" t="s">
        <v>98</v>
      </c>
      <c r="D31" s="11"/>
      <c r="E31" s="231">
        <v>7023</v>
      </c>
      <c r="F31" s="11">
        <v>21</v>
      </c>
      <c r="G31" s="11">
        <v>0</v>
      </c>
      <c r="H31" s="11">
        <v>0</v>
      </c>
      <c r="I31" s="215"/>
      <c r="J31" s="4"/>
      <c r="K31" s="11"/>
      <c r="L31" s="11"/>
      <c r="M31" s="11"/>
      <c r="N31" s="4"/>
      <c r="O31" s="198"/>
      <c r="P31" s="199"/>
      <c r="Q31" s="199"/>
      <c r="R31" s="200"/>
      <c r="S31" s="4"/>
      <c r="T31" s="4"/>
      <c r="U31" s="4"/>
      <c r="V31" s="4"/>
    </row>
    <row r="32" spans="1:22" s="5" customFormat="1" ht="12.75" x14ac:dyDescent="0.2">
      <c r="A32" s="55"/>
      <c r="B32" s="11"/>
      <c r="C32" s="11" t="s">
        <v>214</v>
      </c>
      <c r="D32" s="11"/>
      <c r="E32" s="231">
        <v>7203</v>
      </c>
      <c r="F32" s="11">
        <v>206</v>
      </c>
      <c r="G32" s="11">
        <v>3</v>
      </c>
      <c r="H32" s="11">
        <v>2</v>
      </c>
      <c r="I32" s="215"/>
      <c r="J32" s="4"/>
      <c r="K32" s="11"/>
      <c r="L32" s="11"/>
      <c r="M32" s="11"/>
      <c r="N32" s="4"/>
      <c r="O32" s="198"/>
      <c r="P32" s="199"/>
      <c r="Q32" s="199"/>
      <c r="R32" s="200"/>
      <c r="S32" s="4"/>
      <c r="T32" s="4"/>
      <c r="U32" s="4"/>
      <c r="V32" s="4"/>
    </row>
    <row r="33" spans="1:22" s="5" customFormat="1" ht="12.75" x14ac:dyDescent="0.2">
      <c r="A33" s="55"/>
      <c r="B33" s="11"/>
      <c r="C33" s="11" t="s">
        <v>241</v>
      </c>
      <c r="D33" s="11"/>
      <c r="E33" s="231">
        <v>7882</v>
      </c>
      <c r="F33" s="11">
        <v>46</v>
      </c>
      <c r="G33" s="11">
        <v>1</v>
      </c>
      <c r="H33" s="11">
        <v>1</v>
      </c>
      <c r="I33" s="215"/>
      <c r="J33" s="4"/>
      <c r="K33" s="11"/>
      <c r="L33" s="11"/>
      <c r="M33" s="11"/>
      <c r="N33" s="4"/>
      <c r="O33" s="198"/>
      <c r="P33" s="199"/>
      <c r="Q33" s="199"/>
      <c r="R33" s="200"/>
      <c r="S33" s="4"/>
      <c r="T33" s="4"/>
      <c r="U33" s="4"/>
      <c r="V33" s="4"/>
    </row>
    <row r="34" spans="1:22" s="5" customFormat="1" ht="12.75" x14ac:dyDescent="0.2">
      <c r="A34" s="55"/>
      <c r="B34" s="11"/>
      <c r="C34" s="11" t="s">
        <v>97</v>
      </c>
      <c r="D34" s="11"/>
      <c r="E34" s="231">
        <v>7202</v>
      </c>
      <c r="F34" s="11">
        <v>408</v>
      </c>
      <c r="G34" s="11">
        <v>5</v>
      </c>
      <c r="H34" s="11">
        <v>3</v>
      </c>
      <c r="I34" s="215"/>
      <c r="J34" s="4"/>
      <c r="K34" s="11"/>
      <c r="L34" s="11"/>
      <c r="M34" s="11"/>
      <c r="N34" s="4"/>
      <c r="O34" s="198"/>
      <c r="P34" s="199"/>
      <c r="Q34" s="199"/>
      <c r="R34" s="200"/>
      <c r="S34" s="4"/>
      <c r="T34" s="4"/>
      <c r="U34" s="4"/>
      <c r="V34" s="4"/>
    </row>
    <row r="35" spans="1:22" s="5" customFormat="1" ht="12.75" x14ac:dyDescent="0.2">
      <c r="A35" s="55"/>
      <c r="B35" s="11"/>
      <c r="C35" s="11" t="s">
        <v>97</v>
      </c>
      <c r="D35" s="11"/>
      <c r="E35" s="231">
        <v>7208</v>
      </c>
      <c r="F35" s="11">
        <v>242</v>
      </c>
      <c r="G35" s="11">
        <v>3</v>
      </c>
      <c r="H35" s="11">
        <v>3</v>
      </c>
      <c r="I35" s="215"/>
      <c r="J35" s="4"/>
      <c r="K35" s="11"/>
      <c r="L35" s="11"/>
      <c r="M35" s="11"/>
      <c r="N35" s="4"/>
      <c r="O35" s="198"/>
      <c r="P35" s="199"/>
      <c r="Q35" s="199"/>
      <c r="R35" s="200"/>
      <c r="S35" s="4"/>
      <c r="T35" s="4"/>
      <c r="U35" s="4"/>
      <c r="V35" s="4"/>
    </row>
    <row r="36" spans="1:22" s="5" customFormat="1" ht="12.75" x14ac:dyDescent="0.2">
      <c r="A36" s="55"/>
      <c r="B36" s="11"/>
      <c r="C36" s="11" t="s">
        <v>96</v>
      </c>
      <c r="D36" s="11"/>
      <c r="E36" s="231">
        <v>8817</v>
      </c>
      <c r="F36" s="11">
        <v>48</v>
      </c>
      <c r="G36" s="11">
        <v>1</v>
      </c>
      <c r="H36" s="11">
        <v>1</v>
      </c>
      <c r="I36" s="215"/>
      <c r="J36" s="4"/>
      <c r="K36" s="11"/>
      <c r="L36" s="11"/>
      <c r="M36" s="11"/>
      <c r="N36" s="4"/>
      <c r="O36" s="198"/>
      <c r="P36" s="199"/>
      <c r="Q36" s="199"/>
      <c r="R36" s="200"/>
      <c r="S36" s="4"/>
      <c r="T36" s="4"/>
      <c r="U36" s="4"/>
      <c r="V36" s="4"/>
    </row>
    <row r="37" spans="1:22" s="5" customFormat="1" ht="12.75" x14ac:dyDescent="0.2">
      <c r="A37" s="55"/>
      <c r="B37" s="11"/>
      <c r="C37" s="11" t="s">
        <v>171</v>
      </c>
      <c r="D37" s="11"/>
      <c r="E37" s="231">
        <v>8840</v>
      </c>
      <c r="F37" s="11">
        <v>73</v>
      </c>
      <c r="G37" s="11">
        <v>1</v>
      </c>
      <c r="H37" s="11">
        <v>1</v>
      </c>
      <c r="I37" s="215"/>
      <c r="J37" s="4"/>
      <c r="K37" s="11"/>
      <c r="L37" s="11"/>
      <c r="M37" s="11"/>
      <c r="N37" s="4"/>
      <c r="O37" s="198"/>
      <c r="P37" s="199"/>
      <c r="Q37" s="199"/>
      <c r="R37" s="200"/>
      <c r="S37" s="4"/>
      <c r="T37" s="4"/>
      <c r="U37" s="4"/>
      <c r="V37" s="4"/>
    </row>
    <row r="38" spans="1:22" s="5" customFormat="1" ht="12.75" x14ac:dyDescent="0.2">
      <c r="A38" s="55"/>
      <c r="B38" s="11"/>
      <c r="C38" s="11" t="s">
        <v>96</v>
      </c>
      <c r="D38" s="11"/>
      <c r="E38" s="231">
        <v>8837</v>
      </c>
      <c r="F38" s="11">
        <v>73</v>
      </c>
      <c r="G38" s="11">
        <v>0</v>
      </c>
      <c r="H38" s="11">
        <v>0</v>
      </c>
      <c r="I38" s="215"/>
      <c r="J38" s="4"/>
      <c r="K38" s="11"/>
      <c r="L38" s="11"/>
      <c r="M38" s="11"/>
      <c r="N38" s="4"/>
      <c r="O38" s="198"/>
      <c r="P38" s="199"/>
      <c r="Q38" s="199"/>
      <c r="R38" s="200"/>
      <c r="S38" s="4"/>
      <c r="T38" s="4"/>
      <c r="U38" s="4"/>
      <c r="V38" s="4"/>
    </row>
    <row r="39" spans="1:22" s="5" customFormat="1" ht="12.75" x14ac:dyDescent="0.2">
      <c r="A39" s="55"/>
      <c r="B39" s="11"/>
      <c r="C39" s="11" t="s">
        <v>103</v>
      </c>
      <c r="D39" s="11"/>
      <c r="E39" s="231">
        <v>8863</v>
      </c>
      <c r="F39" s="11">
        <v>77</v>
      </c>
      <c r="G39" s="11">
        <v>0</v>
      </c>
      <c r="H39" s="11">
        <v>0</v>
      </c>
      <c r="I39" s="215"/>
      <c r="J39" s="4"/>
      <c r="K39" s="11"/>
      <c r="L39" s="11"/>
      <c r="M39" s="11"/>
      <c r="N39" s="4"/>
      <c r="O39" s="198"/>
      <c r="P39" s="199"/>
      <c r="Q39" s="199"/>
      <c r="R39" s="200"/>
      <c r="S39" s="4"/>
      <c r="T39" s="4"/>
      <c r="U39" s="4"/>
      <c r="V39" s="4"/>
    </row>
    <row r="40" spans="1:22" s="5" customFormat="1" ht="12.75" x14ac:dyDescent="0.2">
      <c r="A40" s="55"/>
      <c r="B40" s="11"/>
      <c r="C40" s="11" t="s">
        <v>102</v>
      </c>
      <c r="D40" s="11"/>
      <c r="E40" s="231">
        <v>8822</v>
      </c>
      <c r="F40" s="11">
        <v>57</v>
      </c>
      <c r="G40" s="11">
        <v>0</v>
      </c>
      <c r="H40" s="11">
        <v>0</v>
      </c>
      <c r="I40" s="215"/>
      <c r="J40" s="4"/>
      <c r="K40" s="11"/>
      <c r="L40" s="11"/>
      <c r="M40" s="11"/>
      <c r="N40" s="4"/>
      <c r="O40" s="198"/>
      <c r="P40" s="199"/>
      <c r="Q40" s="199"/>
      <c r="R40" s="200"/>
      <c r="S40" s="4"/>
      <c r="T40" s="4"/>
      <c r="U40" s="4"/>
      <c r="V40" s="4"/>
    </row>
    <row r="41" spans="1:22" s="5" customFormat="1" ht="12.75" x14ac:dyDescent="0.2">
      <c r="A41" s="55"/>
      <c r="B41" s="11"/>
      <c r="C41" s="11" t="s">
        <v>158</v>
      </c>
      <c r="D41" s="11"/>
      <c r="E41" s="231">
        <v>7036</v>
      </c>
      <c r="F41" s="11">
        <v>417</v>
      </c>
      <c r="G41" s="11">
        <v>7</v>
      </c>
      <c r="H41" s="11">
        <v>5</v>
      </c>
      <c r="I41" s="215"/>
      <c r="J41" s="4"/>
      <c r="K41" s="11"/>
      <c r="L41" s="11"/>
      <c r="M41" s="11"/>
      <c r="N41" s="4"/>
      <c r="O41" s="198"/>
      <c r="P41" s="199"/>
      <c r="Q41" s="199"/>
      <c r="R41" s="200"/>
      <c r="S41" s="4"/>
      <c r="T41" s="4"/>
      <c r="U41" s="4"/>
      <c r="V41" s="4"/>
    </row>
    <row r="42" spans="1:22" s="5" customFormat="1" ht="12.75" x14ac:dyDescent="0.2">
      <c r="A42" s="55"/>
      <c r="B42" s="11"/>
      <c r="C42" s="11" t="s">
        <v>195</v>
      </c>
      <c r="D42" s="11"/>
      <c r="E42" s="231">
        <v>8865</v>
      </c>
      <c r="F42" s="11">
        <v>202</v>
      </c>
      <c r="G42" s="11">
        <v>12</v>
      </c>
      <c r="H42" s="11">
        <v>6</v>
      </c>
      <c r="I42" s="215"/>
      <c r="J42" s="4"/>
      <c r="K42" s="11"/>
      <c r="L42" s="11"/>
      <c r="M42" s="11"/>
      <c r="N42" s="4"/>
      <c r="O42" s="198"/>
      <c r="P42" s="199"/>
      <c r="Q42" s="199"/>
      <c r="R42" s="200"/>
      <c r="S42" s="4"/>
      <c r="T42" s="4"/>
      <c r="U42" s="4"/>
      <c r="V42" s="4"/>
    </row>
    <row r="43" spans="1:22" s="5" customFormat="1" ht="12.75" x14ac:dyDescent="0.2">
      <c r="A43" s="55"/>
      <c r="B43" s="11"/>
      <c r="C43" s="11" t="s">
        <v>229</v>
      </c>
      <c r="D43" s="11"/>
      <c r="E43" s="231">
        <v>8887</v>
      </c>
      <c r="F43" s="11">
        <v>6</v>
      </c>
      <c r="G43" s="11">
        <v>0</v>
      </c>
      <c r="H43" s="11">
        <v>0</v>
      </c>
      <c r="I43" s="215"/>
      <c r="J43" s="4"/>
      <c r="K43" s="11"/>
      <c r="L43" s="11"/>
      <c r="M43" s="11"/>
      <c r="N43" s="4"/>
      <c r="O43" s="198"/>
      <c r="P43" s="199"/>
      <c r="Q43" s="199"/>
      <c r="R43" s="200"/>
      <c r="S43" s="4"/>
      <c r="T43" s="4"/>
      <c r="U43" s="4"/>
      <c r="V43" s="4"/>
    </row>
    <row r="44" spans="1:22" s="5" customFormat="1" ht="12.75" x14ac:dyDescent="0.2">
      <c r="A44" s="55"/>
      <c r="B44" s="11"/>
      <c r="C44" s="11" t="s">
        <v>144</v>
      </c>
      <c r="D44" s="11"/>
      <c r="E44" s="231">
        <v>8832</v>
      </c>
      <c r="F44" s="11">
        <v>37</v>
      </c>
      <c r="G44" s="11">
        <v>0</v>
      </c>
      <c r="H44" s="11">
        <v>0</v>
      </c>
      <c r="I44" s="215"/>
      <c r="J44" s="4"/>
      <c r="K44" s="11"/>
      <c r="L44" s="11"/>
      <c r="M44" s="11"/>
      <c r="N44" s="4"/>
      <c r="O44" s="198"/>
      <c r="P44" s="199"/>
      <c r="Q44" s="199"/>
      <c r="R44" s="200"/>
      <c r="S44" s="4"/>
      <c r="T44" s="4"/>
      <c r="U44" s="4"/>
      <c r="V44" s="4"/>
    </row>
    <row r="45" spans="1:22" s="5" customFormat="1" ht="12.75" x14ac:dyDescent="0.2">
      <c r="A45" s="55"/>
      <c r="B45" s="11"/>
      <c r="C45" s="11" t="s">
        <v>133</v>
      </c>
      <c r="D45" s="11"/>
      <c r="E45" s="231">
        <v>7036</v>
      </c>
      <c r="F45" s="11">
        <v>4</v>
      </c>
      <c r="G45" s="11">
        <v>0</v>
      </c>
      <c r="H45" s="11">
        <v>0</v>
      </c>
      <c r="I45" s="215"/>
      <c r="J45" s="4"/>
      <c r="K45" s="11"/>
      <c r="L45" s="11"/>
      <c r="M45" s="11"/>
      <c r="N45" s="4"/>
      <c r="O45" s="198"/>
      <c r="P45" s="199"/>
      <c r="Q45" s="199"/>
      <c r="R45" s="200"/>
      <c r="S45" s="4"/>
      <c r="T45" s="4"/>
      <c r="U45" s="4"/>
      <c r="V45" s="4"/>
    </row>
    <row r="46" spans="1:22" s="5" customFormat="1" ht="12.75" x14ac:dyDescent="0.2">
      <c r="A46" s="55"/>
      <c r="B46" s="11"/>
      <c r="C46" s="11" t="s">
        <v>133</v>
      </c>
      <c r="D46" s="11"/>
      <c r="E46" s="231">
        <v>7205</v>
      </c>
      <c r="F46" s="11">
        <v>306</v>
      </c>
      <c r="G46" s="11">
        <v>4</v>
      </c>
      <c r="H46" s="11">
        <v>3</v>
      </c>
      <c r="I46" s="215"/>
      <c r="J46" s="4"/>
      <c r="K46" s="11"/>
      <c r="L46" s="11"/>
      <c r="M46" s="11"/>
      <c r="N46" s="4"/>
      <c r="O46" s="198"/>
      <c r="P46" s="199"/>
      <c r="Q46" s="199"/>
      <c r="R46" s="200"/>
      <c r="S46" s="4"/>
      <c r="T46" s="4"/>
      <c r="U46" s="4"/>
      <c r="V46" s="4"/>
    </row>
    <row r="47" spans="1:22" s="5" customFormat="1" ht="12.75" x14ac:dyDescent="0.2">
      <c r="A47" s="55"/>
      <c r="B47" s="11"/>
      <c r="C47" s="11" t="s">
        <v>234</v>
      </c>
      <c r="D47" s="11"/>
      <c r="E47" s="231">
        <v>7088</v>
      </c>
      <c r="F47" s="11">
        <v>54</v>
      </c>
      <c r="G47" s="11">
        <v>0</v>
      </c>
      <c r="H47" s="11">
        <v>1</v>
      </c>
      <c r="I47" s="215"/>
      <c r="J47" s="4"/>
      <c r="K47" s="11"/>
      <c r="L47" s="11"/>
      <c r="M47" s="11"/>
      <c r="N47" s="4"/>
      <c r="O47" s="198"/>
      <c r="P47" s="199"/>
      <c r="Q47" s="199"/>
      <c r="R47" s="200"/>
      <c r="S47" s="4"/>
      <c r="T47" s="4"/>
      <c r="U47" s="4"/>
      <c r="V47" s="4"/>
    </row>
    <row r="48" spans="1:22" s="5" customFormat="1" ht="12.75" x14ac:dyDescent="0.2">
      <c r="A48" s="55"/>
      <c r="B48" s="11"/>
      <c r="C48" s="11" t="s">
        <v>97</v>
      </c>
      <c r="D48" s="11"/>
      <c r="E48" s="231">
        <v>7206</v>
      </c>
      <c r="F48" s="11">
        <v>495</v>
      </c>
      <c r="G48" s="11">
        <v>3</v>
      </c>
      <c r="H48" s="11">
        <v>3</v>
      </c>
      <c r="I48" s="215"/>
      <c r="J48" s="4"/>
      <c r="K48" s="11"/>
      <c r="L48" s="11"/>
      <c r="M48" s="11"/>
      <c r="N48" s="4"/>
      <c r="O48" s="198"/>
      <c r="P48" s="199"/>
      <c r="Q48" s="199"/>
      <c r="R48" s="200"/>
      <c r="S48" s="4"/>
      <c r="T48" s="4"/>
      <c r="U48" s="4"/>
      <c r="V48" s="4"/>
    </row>
    <row r="49" spans="1:22" s="5" customFormat="1" ht="12.75" x14ac:dyDescent="0.2">
      <c r="A49" s="55"/>
      <c r="B49" s="11"/>
      <c r="C49" s="11" t="s">
        <v>232</v>
      </c>
      <c r="D49" s="11"/>
      <c r="E49" s="231">
        <v>7083</v>
      </c>
      <c r="F49" s="11">
        <v>321</v>
      </c>
      <c r="G49" s="11">
        <v>5</v>
      </c>
      <c r="H49" s="11">
        <v>4</v>
      </c>
      <c r="I49" s="215"/>
      <c r="J49" s="4"/>
      <c r="K49" s="11"/>
      <c r="L49" s="11"/>
      <c r="M49" s="11"/>
      <c r="N49" s="4"/>
      <c r="O49" s="198"/>
      <c r="P49" s="199"/>
      <c r="Q49" s="199"/>
      <c r="R49" s="200"/>
      <c r="S49" s="4"/>
      <c r="T49" s="4"/>
      <c r="U49" s="4"/>
      <c r="V49" s="4"/>
    </row>
    <row r="50" spans="1:22" s="5" customFormat="1" ht="12.75" x14ac:dyDescent="0.2">
      <c r="A50" s="55"/>
      <c r="B50" s="11"/>
      <c r="C50" s="11" t="s">
        <v>236</v>
      </c>
      <c r="D50" s="11"/>
      <c r="E50" s="231">
        <v>7462</v>
      </c>
      <c r="F50" s="11">
        <v>25</v>
      </c>
      <c r="G50" s="11">
        <v>0</v>
      </c>
      <c r="H50" s="11">
        <v>0</v>
      </c>
      <c r="I50" s="215"/>
      <c r="J50" s="4"/>
      <c r="K50" s="11"/>
      <c r="L50" s="11"/>
      <c r="M50" s="11"/>
      <c r="N50" s="4"/>
      <c r="O50" s="198"/>
      <c r="P50" s="199"/>
      <c r="Q50" s="199"/>
      <c r="R50" s="200"/>
      <c r="S50" s="4"/>
      <c r="T50" s="4"/>
      <c r="U50" s="4"/>
      <c r="V50" s="4"/>
    </row>
    <row r="51" spans="1:22" s="5" customFormat="1" ht="12.75" x14ac:dyDescent="0.2">
      <c r="A51" s="55"/>
      <c r="B51" s="11"/>
      <c r="C51" s="11" t="s">
        <v>135</v>
      </c>
      <c r="D51" s="11"/>
      <c r="E51" s="231">
        <v>8861</v>
      </c>
      <c r="F51" s="11">
        <v>16</v>
      </c>
      <c r="G51" s="11">
        <v>0</v>
      </c>
      <c r="H51" s="11">
        <v>0</v>
      </c>
      <c r="I51" s="215"/>
      <c r="J51" s="4"/>
      <c r="K51" s="11"/>
      <c r="L51" s="11"/>
      <c r="M51" s="11"/>
      <c r="N51" s="4"/>
      <c r="O51" s="198"/>
      <c r="P51" s="199"/>
      <c r="Q51" s="199"/>
      <c r="R51" s="200"/>
      <c r="S51" s="4"/>
      <c r="T51" s="4"/>
      <c r="U51" s="4"/>
      <c r="V51" s="4"/>
    </row>
    <row r="52" spans="1:22" s="5" customFormat="1" ht="12.75" x14ac:dyDescent="0.2">
      <c r="A52" s="55"/>
      <c r="B52" s="11"/>
      <c r="C52" s="11" t="s">
        <v>74</v>
      </c>
      <c r="D52" s="11"/>
      <c r="E52" s="231">
        <v>8804</v>
      </c>
      <c r="F52" s="11">
        <v>7</v>
      </c>
      <c r="G52" s="11">
        <v>0</v>
      </c>
      <c r="H52" s="11">
        <v>0</v>
      </c>
      <c r="I52" s="215"/>
      <c r="J52" s="4"/>
      <c r="K52" s="11"/>
      <c r="L52" s="11"/>
      <c r="M52" s="11"/>
      <c r="N52" s="4"/>
      <c r="O52" s="198"/>
      <c r="P52" s="199"/>
      <c r="Q52" s="199"/>
      <c r="R52" s="200"/>
      <c r="S52" s="4"/>
      <c r="T52" s="4"/>
      <c r="U52" s="4"/>
      <c r="V52" s="4"/>
    </row>
    <row r="53" spans="1:22" s="5" customFormat="1" ht="12.75" x14ac:dyDescent="0.2">
      <c r="A53" s="55"/>
      <c r="B53" s="11"/>
      <c r="C53" s="11" t="s">
        <v>205</v>
      </c>
      <c r="D53" s="11"/>
      <c r="E53" s="231">
        <v>7065</v>
      </c>
      <c r="F53" s="11">
        <v>261</v>
      </c>
      <c r="G53" s="11">
        <v>7</v>
      </c>
      <c r="H53" s="11">
        <v>3</v>
      </c>
      <c r="I53" s="215"/>
      <c r="J53" s="4"/>
      <c r="K53" s="11"/>
      <c r="L53" s="11"/>
      <c r="M53" s="11"/>
      <c r="N53" s="4"/>
      <c r="O53" s="198"/>
      <c r="P53" s="199"/>
      <c r="Q53" s="199"/>
      <c r="R53" s="200"/>
      <c r="S53" s="4"/>
      <c r="T53" s="4"/>
      <c r="U53" s="4"/>
      <c r="V53" s="4"/>
    </row>
    <row r="54" spans="1:22" s="5" customFormat="1" ht="12.75" x14ac:dyDescent="0.2">
      <c r="A54" s="55"/>
      <c r="B54" s="11"/>
      <c r="C54" s="11" t="s">
        <v>163</v>
      </c>
      <c r="D54" s="11"/>
      <c r="E54" s="231">
        <v>8865</v>
      </c>
      <c r="F54" s="11">
        <v>6</v>
      </c>
      <c r="G54" s="11">
        <v>0</v>
      </c>
      <c r="H54" s="11">
        <v>0</v>
      </c>
      <c r="I54" s="215"/>
      <c r="J54" s="4"/>
      <c r="K54" s="11"/>
      <c r="L54" s="11"/>
      <c r="M54" s="11"/>
      <c r="N54" s="4"/>
      <c r="O54" s="198"/>
      <c r="P54" s="199"/>
      <c r="Q54" s="199"/>
      <c r="R54" s="200"/>
      <c r="S54" s="4"/>
      <c r="T54" s="4"/>
      <c r="U54" s="4"/>
      <c r="V54" s="4"/>
    </row>
    <row r="55" spans="1:22" s="5" customFormat="1" ht="12.75" x14ac:dyDescent="0.2">
      <c r="A55" s="55"/>
      <c r="B55" s="11"/>
      <c r="C55" s="11" t="s">
        <v>126</v>
      </c>
      <c r="D55" s="11"/>
      <c r="E55" s="231">
        <v>7419</v>
      </c>
      <c r="F55" s="11">
        <v>9</v>
      </c>
      <c r="G55" s="11">
        <v>0</v>
      </c>
      <c r="H55" s="11">
        <v>0</v>
      </c>
      <c r="I55" s="215"/>
      <c r="J55" s="4"/>
      <c r="K55" s="11"/>
      <c r="L55" s="11"/>
      <c r="M55" s="11"/>
      <c r="N55" s="4"/>
      <c r="O55" s="198"/>
      <c r="P55" s="199"/>
      <c r="Q55" s="199"/>
      <c r="R55" s="200"/>
      <c r="S55" s="4"/>
      <c r="T55" s="4"/>
      <c r="U55" s="4"/>
      <c r="V55" s="4"/>
    </row>
    <row r="56" spans="1:22" s="5" customFormat="1" ht="12.75" x14ac:dyDescent="0.2">
      <c r="A56" s="55"/>
      <c r="B56" s="11"/>
      <c r="C56" s="11" t="s">
        <v>145</v>
      </c>
      <c r="D56" s="11"/>
      <c r="E56" s="231">
        <v>7033</v>
      </c>
      <c r="F56" s="11">
        <v>38</v>
      </c>
      <c r="G56" s="11">
        <v>0</v>
      </c>
      <c r="H56" s="11">
        <v>0</v>
      </c>
      <c r="I56" s="215"/>
      <c r="J56" s="4"/>
      <c r="K56" s="11"/>
      <c r="L56" s="11"/>
      <c r="M56" s="11"/>
      <c r="N56" s="4"/>
      <c r="O56" s="198"/>
      <c r="P56" s="199"/>
      <c r="Q56" s="199"/>
      <c r="R56" s="200"/>
      <c r="S56" s="4"/>
      <c r="T56" s="4"/>
      <c r="U56" s="4"/>
      <c r="V56" s="4"/>
    </row>
    <row r="57" spans="1:22" s="5" customFormat="1" ht="12.75" x14ac:dyDescent="0.2">
      <c r="A57" s="55"/>
      <c r="B57" s="11"/>
      <c r="C57" s="11" t="s">
        <v>212</v>
      </c>
      <c r="D57" s="11"/>
      <c r="E57" s="231">
        <v>7204</v>
      </c>
      <c r="F57" s="11">
        <v>48</v>
      </c>
      <c r="G57" s="11">
        <v>0</v>
      </c>
      <c r="H57" s="11">
        <v>2</v>
      </c>
      <c r="I57" s="215"/>
      <c r="J57" s="4"/>
      <c r="K57" s="11"/>
      <c r="L57" s="11"/>
      <c r="M57" s="11"/>
      <c r="N57" s="4"/>
      <c r="O57" s="198"/>
      <c r="P57" s="199"/>
      <c r="Q57" s="199"/>
      <c r="R57" s="200"/>
      <c r="S57" s="4"/>
      <c r="T57" s="4"/>
      <c r="U57" s="4"/>
      <c r="V57" s="4"/>
    </row>
    <row r="58" spans="1:22" s="5" customFormat="1" ht="12.75" x14ac:dyDescent="0.2">
      <c r="A58" s="55"/>
      <c r="B58" s="11"/>
      <c r="C58" s="11" t="s">
        <v>219</v>
      </c>
      <c r="D58" s="11"/>
      <c r="E58" s="231">
        <v>7871</v>
      </c>
      <c r="F58" s="11">
        <v>46</v>
      </c>
      <c r="G58" s="11">
        <v>0</v>
      </c>
      <c r="H58" s="11">
        <v>0</v>
      </c>
      <c r="I58" s="215"/>
      <c r="J58" s="4"/>
      <c r="K58" s="11"/>
      <c r="L58" s="11"/>
      <c r="M58" s="11"/>
      <c r="N58" s="4"/>
      <c r="O58" s="198"/>
      <c r="P58" s="199"/>
      <c r="Q58" s="199"/>
      <c r="R58" s="200"/>
      <c r="S58" s="4"/>
      <c r="T58" s="4"/>
      <c r="U58" s="4"/>
      <c r="V58" s="4"/>
    </row>
    <row r="59" spans="1:22" s="5" customFormat="1" ht="12.75" x14ac:dyDescent="0.2">
      <c r="A59" s="55"/>
      <c r="B59" s="11"/>
      <c r="C59" s="11" t="s">
        <v>216</v>
      </c>
      <c r="D59" s="11"/>
      <c r="E59" s="231">
        <v>7076</v>
      </c>
      <c r="F59" s="11">
        <v>69</v>
      </c>
      <c r="G59" s="11">
        <v>0</v>
      </c>
      <c r="H59" s="11">
        <v>0</v>
      </c>
      <c r="I59" s="215"/>
      <c r="J59" s="4"/>
      <c r="K59" s="11"/>
      <c r="L59" s="11"/>
      <c r="M59" s="11"/>
      <c r="N59" s="4"/>
      <c r="O59" s="198"/>
      <c r="P59" s="199"/>
      <c r="Q59" s="199"/>
      <c r="R59" s="200"/>
      <c r="S59" s="4"/>
      <c r="T59" s="4"/>
      <c r="U59" s="4"/>
      <c r="V59" s="4"/>
    </row>
    <row r="60" spans="1:22" s="5" customFormat="1" ht="12.75" x14ac:dyDescent="0.2">
      <c r="A60" s="55"/>
      <c r="B60" s="11"/>
      <c r="C60" s="11" t="s">
        <v>184</v>
      </c>
      <c r="D60" s="11"/>
      <c r="E60" s="231">
        <v>7860</v>
      </c>
      <c r="F60" s="11">
        <v>45</v>
      </c>
      <c r="G60" s="11">
        <v>0</v>
      </c>
      <c r="H60" s="11">
        <v>0</v>
      </c>
      <c r="I60" s="215"/>
      <c r="J60" s="4"/>
      <c r="K60" s="11"/>
      <c r="L60" s="11"/>
      <c r="M60" s="11"/>
      <c r="N60" s="4"/>
      <c r="O60" s="198"/>
      <c r="P60" s="199"/>
      <c r="Q60" s="199"/>
      <c r="R60" s="200"/>
      <c r="S60" s="4"/>
      <c r="T60" s="4"/>
      <c r="U60" s="4"/>
      <c r="V60" s="4"/>
    </row>
    <row r="61" spans="1:22" s="5" customFormat="1" ht="12.75" x14ac:dyDescent="0.2">
      <c r="A61" s="55"/>
      <c r="B61" s="11"/>
      <c r="C61" s="11" t="s">
        <v>249</v>
      </c>
      <c r="D61" s="11"/>
      <c r="E61" s="231">
        <v>7090</v>
      </c>
      <c r="F61" s="11">
        <v>42</v>
      </c>
      <c r="G61" s="11">
        <v>3</v>
      </c>
      <c r="H61" s="11">
        <v>0</v>
      </c>
      <c r="I61" s="215"/>
      <c r="J61" s="4"/>
      <c r="K61" s="11"/>
      <c r="L61" s="11"/>
      <c r="M61" s="11"/>
      <c r="N61" s="4"/>
      <c r="O61" s="198"/>
      <c r="P61" s="199"/>
      <c r="Q61" s="199"/>
      <c r="R61" s="200"/>
      <c r="S61" s="4"/>
      <c r="T61" s="4"/>
      <c r="U61" s="4"/>
      <c r="V61" s="4"/>
    </row>
    <row r="62" spans="1:22" s="5" customFormat="1" ht="12.75" x14ac:dyDescent="0.2">
      <c r="A62" s="55"/>
      <c r="B62" s="11"/>
      <c r="C62" s="11" t="s">
        <v>60</v>
      </c>
      <c r="D62" s="11"/>
      <c r="E62" s="231">
        <v>8865</v>
      </c>
      <c r="F62" s="11">
        <v>8</v>
      </c>
      <c r="G62" s="11">
        <v>0</v>
      </c>
      <c r="H62" s="11">
        <v>0</v>
      </c>
      <c r="I62" s="215"/>
      <c r="J62" s="4"/>
      <c r="K62" s="11"/>
      <c r="L62" s="11"/>
      <c r="M62" s="11"/>
      <c r="N62" s="4"/>
      <c r="O62" s="198"/>
      <c r="P62" s="199"/>
      <c r="Q62" s="199"/>
      <c r="R62" s="200"/>
      <c r="S62" s="4"/>
      <c r="T62" s="4"/>
      <c r="U62" s="4"/>
      <c r="V62" s="4"/>
    </row>
    <row r="63" spans="1:22" s="5" customFormat="1" ht="12.75" x14ac:dyDescent="0.2">
      <c r="A63" s="55"/>
      <c r="B63" s="11"/>
      <c r="C63" s="11" t="s">
        <v>55</v>
      </c>
      <c r="D63" s="11"/>
      <c r="E63" s="231">
        <v>8848</v>
      </c>
      <c r="F63" s="11">
        <v>1</v>
      </c>
      <c r="G63" s="11">
        <v>0</v>
      </c>
      <c r="H63" s="11">
        <v>0</v>
      </c>
      <c r="I63" s="215"/>
      <c r="J63" s="4"/>
      <c r="K63" s="11"/>
      <c r="L63" s="11"/>
      <c r="M63" s="11"/>
      <c r="N63" s="4"/>
      <c r="O63" s="198"/>
      <c r="P63" s="199"/>
      <c r="Q63" s="199"/>
      <c r="R63" s="200"/>
      <c r="S63" s="4"/>
      <c r="T63" s="4"/>
      <c r="U63" s="4"/>
      <c r="V63" s="4"/>
    </row>
    <row r="64" spans="1:22" s="5" customFormat="1" ht="12.75" x14ac:dyDescent="0.2">
      <c r="A64" s="55"/>
      <c r="B64" s="11"/>
      <c r="C64" s="11" t="s">
        <v>125</v>
      </c>
      <c r="D64" s="11"/>
      <c r="E64" s="231">
        <v>7840</v>
      </c>
      <c r="F64" s="11">
        <v>50</v>
      </c>
      <c r="G64" s="11">
        <v>1</v>
      </c>
      <c r="H64" s="11">
        <v>1</v>
      </c>
      <c r="I64" s="215"/>
      <c r="J64" s="4"/>
      <c r="K64" s="11"/>
      <c r="L64" s="11"/>
      <c r="M64" s="11"/>
      <c r="N64" s="4"/>
      <c r="O64" s="198"/>
      <c r="P64" s="199"/>
      <c r="Q64" s="199"/>
      <c r="R64" s="200"/>
      <c r="S64" s="4"/>
      <c r="T64" s="4"/>
      <c r="U64" s="4"/>
      <c r="V64" s="4"/>
    </row>
    <row r="65" spans="1:22" s="5" customFormat="1" ht="12.75" x14ac:dyDescent="0.2">
      <c r="A65" s="55"/>
      <c r="B65" s="11"/>
      <c r="C65" s="11" t="s">
        <v>217</v>
      </c>
      <c r="D65" s="11"/>
      <c r="E65" s="231">
        <v>7077</v>
      </c>
      <c r="F65" s="11">
        <v>20</v>
      </c>
      <c r="G65" s="11">
        <v>1</v>
      </c>
      <c r="H65" s="11">
        <v>0</v>
      </c>
      <c r="I65" s="215"/>
      <c r="J65" s="4"/>
      <c r="K65" s="11"/>
      <c r="L65" s="11"/>
      <c r="M65" s="11"/>
      <c r="N65" s="4"/>
      <c r="O65" s="198"/>
      <c r="P65" s="199"/>
      <c r="Q65" s="199"/>
      <c r="R65" s="200"/>
      <c r="S65" s="4"/>
      <c r="T65" s="4"/>
      <c r="U65" s="4"/>
      <c r="V65" s="4"/>
    </row>
    <row r="66" spans="1:22" s="5" customFormat="1" ht="12.75" x14ac:dyDescent="0.2">
      <c r="A66" s="55"/>
      <c r="B66" s="11"/>
      <c r="C66" s="11" t="s">
        <v>85</v>
      </c>
      <c r="D66" s="11"/>
      <c r="E66" s="231">
        <v>7066</v>
      </c>
      <c r="F66" s="11">
        <v>37</v>
      </c>
      <c r="G66" s="11">
        <v>0</v>
      </c>
      <c r="H66" s="11">
        <v>0</v>
      </c>
      <c r="I66" s="215"/>
      <c r="J66" s="4"/>
      <c r="K66" s="11"/>
      <c r="L66" s="11"/>
      <c r="M66" s="11"/>
      <c r="N66" s="4"/>
      <c r="O66" s="198"/>
      <c r="P66" s="199"/>
      <c r="Q66" s="199"/>
      <c r="R66" s="200"/>
      <c r="S66" s="4"/>
      <c r="T66" s="4"/>
      <c r="U66" s="4"/>
      <c r="V66" s="4"/>
    </row>
    <row r="67" spans="1:22" s="5" customFormat="1" ht="12.75" x14ac:dyDescent="0.2">
      <c r="A67" s="55"/>
      <c r="B67" s="11"/>
      <c r="C67" s="11" t="s">
        <v>193</v>
      </c>
      <c r="D67" s="11"/>
      <c r="E67" s="231">
        <v>7095</v>
      </c>
      <c r="F67" s="11">
        <v>2</v>
      </c>
      <c r="G67" s="11">
        <v>0</v>
      </c>
      <c r="H67" s="11">
        <v>0</v>
      </c>
      <c r="I67" s="215"/>
      <c r="J67" s="4"/>
      <c r="K67" s="11"/>
      <c r="L67" s="11"/>
      <c r="M67" s="11"/>
      <c r="N67" s="4"/>
      <c r="O67" s="198"/>
      <c r="P67" s="199"/>
      <c r="Q67" s="199"/>
      <c r="R67" s="200"/>
      <c r="S67" s="4"/>
      <c r="T67" s="4"/>
      <c r="U67" s="4"/>
      <c r="V67" s="4"/>
    </row>
    <row r="68" spans="1:22" s="5" customFormat="1" ht="12.75" x14ac:dyDescent="0.2">
      <c r="A68" s="55"/>
      <c r="B68" s="11"/>
      <c r="C68" s="11" t="s">
        <v>209</v>
      </c>
      <c r="D68" s="11"/>
      <c r="E68" s="231">
        <v>8551</v>
      </c>
      <c r="F68" s="11">
        <v>3</v>
      </c>
      <c r="G68" s="11">
        <v>0</v>
      </c>
      <c r="H68" s="11">
        <v>0</v>
      </c>
      <c r="I68" s="215"/>
      <c r="J68" s="4"/>
      <c r="K68" s="11"/>
      <c r="L68" s="11"/>
      <c r="M68" s="11"/>
      <c r="N68" s="4"/>
      <c r="O68" s="198"/>
      <c r="P68" s="199"/>
      <c r="Q68" s="199"/>
      <c r="R68" s="200"/>
      <c r="S68" s="4"/>
      <c r="T68" s="4"/>
      <c r="U68" s="4"/>
      <c r="V68" s="4"/>
    </row>
    <row r="69" spans="1:22" s="5" customFormat="1" ht="12.75" x14ac:dyDescent="0.2">
      <c r="A69" s="55"/>
      <c r="B69" s="11"/>
      <c r="C69" s="11" t="s">
        <v>88</v>
      </c>
      <c r="D69" s="11"/>
      <c r="E69" s="231">
        <v>8809</v>
      </c>
      <c r="F69" s="11">
        <v>7</v>
      </c>
      <c r="G69" s="11">
        <v>0</v>
      </c>
      <c r="H69" s="11">
        <v>0</v>
      </c>
      <c r="I69" s="215"/>
      <c r="J69" s="4"/>
      <c r="K69" s="11"/>
      <c r="L69" s="11"/>
      <c r="M69" s="11"/>
      <c r="N69" s="4"/>
      <c r="O69" s="198"/>
      <c r="P69" s="199"/>
      <c r="Q69" s="199"/>
      <c r="R69" s="200"/>
      <c r="S69" s="4"/>
      <c r="T69" s="4"/>
      <c r="U69" s="4"/>
      <c r="V69" s="4"/>
    </row>
    <row r="70" spans="1:22" s="5" customFormat="1" ht="12.75" x14ac:dyDescent="0.2">
      <c r="A70" s="55"/>
      <c r="B70" s="11"/>
      <c r="C70" s="11" t="s">
        <v>223</v>
      </c>
      <c r="D70" s="11"/>
      <c r="E70" s="231">
        <v>8886</v>
      </c>
      <c r="F70" s="11">
        <v>18</v>
      </c>
      <c r="G70" s="11">
        <v>0</v>
      </c>
      <c r="H70" s="11">
        <v>0</v>
      </c>
      <c r="I70" s="215"/>
      <c r="J70" s="4"/>
      <c r="K70" s="11"/>
      <c r="L70" s="11"/>
      <c r="M70" s="11"/>
      <c r="N70" s="4"/>
      <c r="O70" s="198"/>
      <c r="P70" s="199"/>
      <c r="Q70" s="199"/>
      <c r="R70" s="200"/>
      <c r="S70" s="4"/>
      <c r="T70" s="4"/>
      <c r="U70" s="4"/>
      <c r="V70" s="4"/>
    </row>
    <row r="71" spans="1:22" s="5" customFormat="1" ht="12.75" x14ac:dyDescent="0.2">
      <c r="A71" s="55"/>
      <c r="B71" s="11"/>
      <c r="C71" s="11" t="s">
        <v>70</v>
      </c>
      <c r="D71" s="11"/>
      <c r="E71" s="231">
        <v>7823</v>
      </c>
      <c r="F71" s="11">
        <v>5</v>
      </c>
      <c r="G71" s="11">
        <v>0</v>
      </c>
      <c r="H71" s="11">
        <v>0</v>
      </c>
      <c r="I71" s="215"/>
      <c r="J71" s="4"/>
      <c r="K71" s="11"/>
      <c r="L71" s="11"/>
      <c r="M71" s="11"/>
      <c r="N71" s="4"/>
      <c r="O71" s="198"/>
      <c r="P71" s="199"/>
      <c r="Q71" s="199"/>
      <c r="R71" s="200"/>
      <c r="S71" s="4"/>
      <c r="T71" s="4"/>
      <c r="U71" s="4"/>
      <c r="V71" s="4"/>
    </row>
    <row r="72" spans="1:22" s="5" customFormat="1" ht="12.75" x14ac:dyDescent="0.2">
      <c r="A72" s="55"/>
      <c r="B72" s="11"/>
      <c r="C72" s="11" t="s">
        <v>190</v>
      </c>
      <c r="D72" s="11"/>
      <c r="E72" s="231">
        <v>7863</v>
      </c>
      <c r="F72" s="11">
        <v>2</v>
      </c>
      <c r="G72" s="11">
        <v>0</v>
      </c>
      <c r="H72" s="11">
        <v>0</v>
      </c>
      <c r="I72" s="215"/>
      <c r="J72" s="4"/>
      <c r="K72" s="11"/>
      <c r="L72" s="11"/>
      <c r="M72" s="11"/>
      <c r="N72" s="4"/>
      <c r="O72" s="198"/>
      <c r="P72" s="199"/>
      <c r="Q72" s="199"/>
      <c r="R72" s="200"/>
      <c r="S72" s="4"/>
      <c r="T72" s="4"/>
      <c r="U72" s="4"/>
      <c r="V72" s="4"/>
    </row>
    <row r="73" spans="1:22" s="5" customFormat="1" ht="12.75" x14ac:dyDescent="0.2">
      <c r="A73" s="55"/>
      <c r="B73" s="11"/>
      <c r="C73" s="11" t="s">
        <v>113</v>
      </c>
      <c r="D73" s="11"/>
      <c r="E73" s="231">
        <v>7027</v>
      </c>
      <c r="F73" s="11">
        <v>19</v>
      </c>
      <c r="G73" s="11">
        <v>3</v>
      </c>
      <c r="H73" s="11">
        <v>2</v>
      </c>
      <c r="I73" s="215"/>
      <c r="J73" s="4"/>
      <c r="K73" s="11"/>
      <c r="L73" s="11"/>
      <c r="M73" s="11"/>
      <c r="N73" s="4"/>
      <c r="O73" s="198"/>
      <c r="P73" s="199"/>
      <c r="Q73" s="199"/>
      <c r="R73" s="200"/>
      <c r="S73" s="4"/>
      <c r="T73" s="4"/>
      <c r="U73" s="4"/>
      <c r="V73" s="4"/>
    </row>
    <row r="74" spans="1:22" s="5" customFormat="1" ht="12.75" x14ac:dyDescent="0.2">
      <c r="A74" s="55"/>
      <c r="B74" s="11"/>
      <c r="C74" s="11" t="s">
        <v>228</v>
      </c>
      <c r="D74" s="11"/>
      <c r="E74" s="231">
        <v>7461</v>
      </c>
      <c r="F74" s="11">
        <v>6</v>
      </c>
      <c r="G74" s="11">
        <v>0</v>
      </c>
      <c r="H74" s="11">
        <v>0</v>
      </c>
      <c r="I74" s="215"/>
      <c r="J74" s="4"/>
      <c r="K74" s="11"/>
      <c r="L74" s="11"/>
      <c r="M74" s="11"/>
      <c r="N74" s="4"/>
      <c r="O74" s="198"/>
      <c r="P74" s="199"/>
      <c r="Q74" s="199"/>
      <c r="R74" s="200"/>
      <c r="S74" s="4"/>
      <c r="T74" s="4"/>
      <c r="U74" s="4"/>
      <c r="V74" s="4"/>
    </row>
    <row r="75" spans="1:22" s="5" customFormat="1" ht="12.75" x14ac:dyDescent="0.2">
      <c r="A75" s="55"/>
      <c r="B75" s="11"/>
      <c r="C75" s="11" t="s">
        <v>178</v>
      </c>
      <c r="D75" s="11"/>
      <c r="E75" s="231">
        <v>7092</v>
      </c>
      <c r="F75" s="11">
        <v>10</v>
      </c>
      <c r="G75" s="11">
        <v>0</v>
      </c>
      <c r="H75" s="11">
        <v>0</v>
      </c>
      <c r="I75" s="215"/>
      <c r="J75" s="4"/>
      <c r="K75" s="11"/>
      <c r="L75" s="11"/>
      <c r="M75" s="11"/>
      <c r="N75" s="4"/>
      <c r="O75" s="198"/>
      <c r="P75" s="199"/>
      <c r="Q75" s="199"/>
      <c r="R75" s="200"/>
      <c r="S75" s="4"/>
      <c r="T75" s="4"/>
      <c r="U75" s="4"/>
      <c r="V75" s="4"/>
    </row>
    <row r="76" spans="1:22" s="5" customFormat="1" ht="12.75" x14ac:dyDescent="0.2">
      <c r="A76" s="55"/>
      <c r="B76" s="11"/>
      <c r="C76" s="11" t="s">
        <v>133</v>
      </c>
      <c r="D76" s="11"/>
      <c r="E76" s="231">
        <v>7202</v>
      </c>
      <c r="F76" s="11">
        <v>1</v>
      </c>
      <c r="G76" s="11">
        <v>0</v>
      </c>
      <c r="H76" s="11">
        <v>0</v>
      </c>
      <c r="I76" s="215"/>
      <c r="J76" s="4"/>
      <c r="K76" s="11"/>
      <c r="L76" s="11"/>
      <c r="M76" s="11"/>
      <c r="N76" s="4"/>
      <c r="O76" s="198"/>
      <c r="P76" s="199"/>
      <c r="Q76" s="199"/>
      <c r="R76" s="200"/>
      <c r="S76" s="4"/>
      <c r="T76" s="4"/>
      <c r="U76" s="4"/>
      <c r="V76" s="4"/>
    </row>
    <row r="77" spans="1:22" s="5" customFormat="1" ht="12.75" x14ac:dyDescent="0.2">
      <c r="A77" s="55"/>
      <c r="B77" s="11"/>
      <c r="C77" s="11" t="s">
        <v>164</v>
      </c>
      <c r="D77" s="11"/>
      <c r="E77" s="231">
        <v>8865</v>
      </c>
      <c r="F77" s="11">
        <v>1</v>
      </c>
      <c r="G77" s="11">
        <v>0</v>
      </c>
      <c r="H77" s="11">
        <v>0</v>
      </c>
      <c r="I77" s="215"/>
      <c r="J77" s="4"/>
      <c r="K77" s="11"/>
      <c r="L77" s="11"/>
      <c r="M77" s="11"/>
      <c r="N77" s="4"/>
      <c r="O77" s="198"/>
      <c r="P77" s="199"/>
      <c r="Q77" s="199"/>
      <c r="R77" s="200"/>
      <c r="S77" s="4"/>
      <c r="T77" s="4"/>
      <c r="U77" s="4"/>
      <c r="V77" s="4"/>
    </row>
    <row r="78" spans="1:22" s="5" customFormat="1" ht="12.75" x14ac:dyDescent="0.2">
      <c r="A78" s="55"/>
      <c r="B78" s="11"/>
      <c r="C78" s="11" t="s">
        <v>150</v>
      </c>
      <c r="D78" s="11"/>
      <c r="E78" s="231">
        <v>8530</v>
      </c>
      <c r="F78" s="11">
        <v>15</v>
      </c>
      <c r="G78" s="11">
        <v>0</v>
      </c>
      <c r="H78" s="11">
        <v>0</v>
      </c>
      <c r="I78" s="215"/>
      <c r="J78" s="4"/>
      <c r="K78" s="11"/>
      <c r="L78" s="11"/>
      <c r="M78" s="11"/>
      <c r="N78" s="4"/>
      <c r="O78" s="198"/>
      <c r="P78" s="199"/>
      <c r="Q78" s="199"/>
      <c r="R78" s="200"/>
      <c r="S78" s="4"/>
      <c r="T78" s="4"/>
      <c r="U78" s="4"/>
      <c r="V78" s="4"/>
    </row>
    <row r="79" spans="1:22" s="5" customFormat="1" ht="12.75" x14ac:dyDescent="0.2">
      <c r="A79" s="55"/>
      <c r="B79" s="11"/>
      <c r="C79" s="11" t="s">
        <v>205</v>
      </c>
      <c r="D79" s="11"/>
      <c r="E79" s="231">
        <v>7036</v>
      </c>
      <c r="F79" s="11">
        <v>3</v>
      </c>
      <c r="G79" s="11">
        <v>0</v>
      </c>
      <c r="H79" s="11">
        <v>0</v>
      </c>
      <c r="I79" s="215"/>
      <c r="J79" s="4"/>
      <c r="K79" s="11"/>
      <c r="L79" s="11"/>
      <c r="M79" s="11"/>
      <c r="N79" s="4"/>
      <c r="O79" s="198"/>
      <c r="P79" s="199"/>
      <c r="Q79" s="199"/>
      <c r="R79" s="200"/>
      <c r="S79" s="4"/>
      <c r="T79" s="4"/>
      <c r="U79" s="4"/>
      <c r="V79" s="4"/>
    </row>
    <row r="80" spans="1:22" s="5" customFormat="1" ht="12.75" x14ac:dyDescent="0.2">
      <c r="A80" s="55"/>
      <c r="B80" s="11"/>
      <c r="C80" s="11" t="s">
        <v>258</v>
      </c>
      <c r="D80" s="11"/>
      <c r="E80" s="231">
        <v>8801</v>
      </c>
      <c r="F80" s="11">
        <v>10</v>
      </c>
      <c r="G80" s="11">
        <v>0</v>
      </c>
      <c r="H80" s="11">
        <v>0</v>
      </c>
      <c r="I80" s="215"/>
      <c r="J80" s="4"/>
      <c r="K80" s="11"/>
      <c r="L80" s="11"/>
      <c r="M80" s="11"/>
      <c r="N80" s="4"/>
      <c r="O80" s="198"/>
      <c r="P80" s="199"/>
      <c r="Q80" s="199"/>
      <c r="R80" s="200"/>
      <c r="S80" s="4"/>
      <c r="T80" s="4"/>
      <c r="U80" s="4"/>
      <c r="V80" s="4"/>
    </row>
    <row r="81" spans="1:22" s="5" customFormat="1" ht="12.75" x14ac:dyDescent="0.2">
      <c r="A81" s="55"/>
      <c r="B81" s="11"/>
      <c r="C81" s="11" t="s">
        <v>154</v>
      </c>
      <c r="D81" s="11"/>
      <c r="E81" s="231">
        <v>8833</v>
      </c>
      <c r="F81" s="11">
        <v>10</v>
      </c>
      <c r="G81" s="11">
        <v>0</v>
      </c>
      <c r="H81" s="11">
        <v>0</v>
      </c>
      <c r="I81" s="215"/>
      <c r="J81" s="4"/>
      <c r="K81" s="11"/>
      <c r="L81" s="11"/>
      <c r="M81" s="11"/>
      <c r="N81" s="4"/>
      <c r="O81" s="198"/>
      <c r="P81" s="199"/>
      <c r="Q81" s="199"/>
      <c r="R81" s="200"/>
      <c r="S81" s="4"/>
      <c r="T81" s="4"/>
      <c r="U81" s="4"/>
      <c r="V81" s="4"/>
    </row>
    <row r="82" spans="1:22" s="5" customFormat="1" ht="12.75" x14ac:dyDescent="0.2">
      <c r="A82" s="55"/>
      <c r="B82" s="11"/>
      <c r="C82" s="11" t="s">
        <v>186</v>
      </c>
      <c r="D82" s="11"/>
      <c r="E82" s="231">
        <v>7439</v>
      </c>
      <c r="F82" s="11">
        <v>2</v>
      </c>
      <c r="G82" s="11">
        <v>0</v>
      </c>
      <c r="H82" s="11">
        <v>0</v>
      </c>
      <c r="I82" s="215"/>
      <c r="J82" s="4"/>
      <c r="K82" s="11"/>
      <c r="L82" s="11"/>
      <c r="M82" s="11"/>
      <c r="N82" s="4"/>
      <c r="O82" s="198"/>
      <c r="P82" s="199"/>
      <c r="Q82" s="199"/>
      <c r="R82" s="200"/>
      <c r="S82" s="4"/>
      <c r="T82" s="4"/>
      <c r="U82" s="4"/>
      <c r="V82" s="4"/>
    </row>
    <row r="83" spans="1:22" s="5" customFormat="1" ht="12.75" x14ac:dyDescent="0.2">
      <c r="A83" s="55"/>
      <c r="B83" s="11"/>
      <c r="C83" s="11" t="s">
        <v>224</v>
      </c>
      <c r="D83" s="11"/>
      <c r="E83" s="231">
        <v>7460</v>
      </c>
      <c r="F83" s="11">
        <v>1</v>
      </c>
      <c r="G83" s="11">
        <v>0</v>
      </c>
      <c r="H83" s="11">
        <v>0</v>
      </c>
      <c r="I83" s="215"/>
      <c r="J83" s="4"/>
      <c r="K83" s="11"/>
      <c r="L83" s="11"/>
      <c r="M83" s="11"/>
      <c r="N83" s="4"/>
      <c r="O83" s="198"/>
      <c r="P83" s="199"/>
      <c r="Q83" s="199"/>
      <c r="R83" s="200"/>
      <c r="S83" s="4"/>
      <c r="T83" s="4"/>
      <c r="U83" s="4"/>
      <c r="V83" s="4"/>
    </row>
    <row r="84" spans="1:22" s="5" customFormat="1" ht="12.75" x14ac:dyDescent="0.2">
      <c r="A84" s="55"/>
      <c r="B84" s="11"/>
      <c r="C84" s="11" t="s">
        <v>103</v>
      </c>
      <c r="D84" s="11"/>
      <c r="E84" s="231">
        <v>8861</v>
      </c>
      <c r="F84" s="11">
        <v>2</v>
      </c>
      <c r="G84" s="11">
        <v>0</v>
      </c>
      <c r="H84" s="11">
        <v>0</v>
      </c>
      <c r="I84" s="215"/>
      <c r="J84" s="4"/>
      <c r="K84" s="11"/>
      <c r="L84" s="11"/>
      <c r="M84" s="11"/>
      <c r="N84" s="4"/>
      <c r="O84" s="198"/>
      <c r="P84" s="199"/>
      <c r="Q84" s="199"/>
      <c r="R84" s="200"/>
      <c r="S84" s="4"/>
      <c r="T84" s="4"/>
      <c r="U84" s="4"/>
      <c r="V84" s="4"/>
    </row>
    <row r="85" spans="1:22" s="5" customFormat="1" ht="12.75" x14ac:dyDescent="0.2">
      <c r="A85" s="55"/>
      <c r="B85" s="11"/>
      <c r="C85" s="11" t="s">
        <v>160</v>
      </c>
      <c r="D85" s="11"/>
      <c r="E85" s="231">
        <v>7853</v>
      </c>
      <c r="F85" s="11">
        <v>6</v>
      </c>
      <c r="G85" s="11">
        <v>0</v>
      </c>
      <c r="H85" s="11">
        <v>0</v>
      </c>
      <c r="I85" s="215"/>
      <c r="J85" s="4"/>
      <c r="K85" s="11"/>
      <c r="L85" s="11"/>
      <c r="M85" s="11"/>
      <c r="N85" s="4"/>
      <c r="O85" s="198"/>
      <c r="P85" s="199"/>
      <c r="Q85" s="199"/>
      <c r="R85" s="200"/>
      <c r="S85" s="4"/>
      <c r="T85" s="4"/>
      <c r="U85" s="4"/>
      <c r="V85" s="4"/>
    </row>
    <row r="86" spans="1:22" s="5" customFormat="1" ht="12.75" x14ac:dyDescent="0.2">
      <c r="A86" s="55"/>
      <c r="B86" s="11"/>
      <c r="C86" s="11" t="s">
        <v>78</v>
      </c>
      <c r="D86" s="11"/>
      <c r="E86" s="231">
        <v>7828</v>
      </c>
      <c r="F86" s="11">
        <v>5</v>
      </c>
      <c r="G86" s="11">
        <v>0</v>
      </c>
      <c r="H86" s="11">
        <v>0</v>
      </c>
      <c r="I86" s="215"/>
      <c r="J86" s="4"/>
      <c r="K86" s="11"/>
      <c r="L86" s="11"/>
      <c r="M86" s="11"/>
      <c r="N86" s="4"/>
      <c r="O86" s="198"/>
      <c r="P86" s="199"/>
      <c r="Q86" s="199"/>
      <c r="R86" s="200"/>
      <c r="S86" s="4"/>
      <c r="T86" s="4"/>
      <c r="U86" s="4"/>
      <c r="V86" s="4"/>
    </row>
    <row r="87" spans="1:22" s="5" customFormat="1" ht="12.75" x14ac:dyDescent="0.2">
      <c r="A87" s="55"/>
      <c r="B87" s="11"/>
      <c r="C87" s="11" t="s">
        <v>132</v>
      </c>
      <c r="D87" s="11"/>
      <c r="E87" s="231">
        <v>8829</v>
      </c>
      <c r="F87" s="11">
        <v>4</v>
      </c>
      <c r="G87" s="11">
        <v>0</v>
      </c>
      <c r="H87" s="11">
        <v>0</v>
      </c>
      <c r="I87" s="215"/>
      <c r="J87" s="4"/>
      <c r="K87" s="11"/>
      <c r="L87" s="11"/>
      <c r="M87" s="11"/>
      <c r="N87" s="4"/>
      <c r="O87" s="198"/>
      <c r="P87" s="199"/>
      <c r="Q87" s="199"/>
      <c r="R87" s="200"/>
      <c r="S87" s="4"/>
      <c r="T87" s="4"/>
      <c r="U87" s="4"/>
      <c r="V87" s="4"/>
    </row>
    <row r="88" spans="1:22" s="5" customFormat="1" ht="12.75" x14ac:dyDescent="0.2">
      <c r="A88" s="55"/>
      <c r="B88" s="11"/>
      <c r="C88" s="11" t="s">
        <v>205</v>
      </c>
      <c r="D88" s="11"/>
      <c r="E88" s="231">
        <v>7008</v>
      </c>
      <c r="F88" s="11">
        <v>2</v>
      </c>
      <c r="G88" s="11">
        <v>0</v>
      </c>
      <c r="H88" s="11">
        <v>0</v>
      </c>
      <c r="I88" s="215"/>
      <c r="J88" s="4"/>
      <c r="K88" s="11"/>
      <c r="L88" s="11"/>
      <c r="M88" s="11"/>
      <c r="N88" s="4"/>
      <c r="O88" s="198"/>
      <c r="P88" s="199"/>
      <c r="Q88" s="199"/>
      <c r="R88" s="200"/>
      <c r="S88" s="4"/>
      <c r="T88" s="4"/>
      <c r="U88" s="4"/>
      <c r="V88" s="4"/>
    </row>
    <row r="89" spans="1:22" s="5" customFormat="1" ht="12.75" x14ac:dyDescent="0.2">
      <c r="A89" s="55"/>
      <c r="B89" s="11"/>
      <c r="C89" s="11" t="s">
        <v>103</v>
      </c>
      <c r="D89" s="11"/>
      <c r="E89" s="231">
        <v>7202</v>
      </c>
      <c r="F89" s="11">
        <v>1</v>
      </c>
      <c r="G89" s="11">
        <v>0</v>
      </c>
      <c r="H89" s="11">
        <v>0</v>
      </c>
      <c r="I89" s="215"/>
      <c r="J89" s="4"/>
      <c r="K89" s="11"/>
      <c r="L89" s="11"/>
      <c r="M89" s="11"/>
      <c r="N89" s="4"/>
      <c r="O89" s="198"/>
      <c r="P89" s="199"/>
      <c r="Q89" s="199"/>
      <c r="R89" s="200"/>
      <c r="S89" s="4"/>
      <c r="T89" s="4"/>
      <c r="U89" s="4"/>
      <c r="V89" s="4"/>
    </row>
    <row r="90" spans="1:22" s="5" customFormat="1" ht="12.75" x14ac:dyDescent="0.2">
      <c r="A90" s="55"/>
      <c r="B90" s="11"/>
      <c r="C90" s="11" t="s">
        <v>249</v>
      </c>
      <c r="D90" s="11"/>
      <c r="E90" s="231">
        <v>7065</v>
      </c>
      <c r="F90" s="11">
        <v>2</v>
      </c>
      <c r="G90" s="11">
        <v>0</v>
      </c>
      <c r="H90" s="11">
        <v>0</v>
      </c>
      <c r="I90" s="215"/>
      <c r="J90" s="4"/>
      <c r="K90" s="11"/>
      <c r="L90" s="11"/>
      <c r="M90" s="11"/>
      <c r="N90" s="4"/>
      <c r="O90" s="198"/>
      <c r="P90" s="199"/>
      <c r="Q90" s="199"/>
      <c r="R90" s="200"/>
      <c r="S90" s="4"/>
      <c r="T90" s="4"/>
      <c r="U90" s="4"/>
      <c r="V90" s="4"/>
    </row>
    <row r="91" spans="1:22" s="5" customFormat="1" ht="12.75" x14ac:dyDescent="0.2">
      <c r="A91" s="55"/>
      <c r="B91" s="11"/>
      <c r="C91" s="11" t="s">
        <v>114</v>
      </c>
      <c r="D91" s="11"/>
      <c r="E91" s="231">
        <v>8826</v>
      </c>
      <c r="F91" s="11">
        <v>2</v>
      </c>
      <c r="G91" s="11">
        <v>0</v>
      </c>
      <c r="H91" s="11">
        <v>0</v>
      </c>
      <c r="I91" s="215"/>
      <c r="J91" s="4"/>
      <c r="K91" s="11"/>
      <c r="L91" s="11"/>
      <c r="M91" s="11"/>
      <c r="N91" s="4"/>
      <c r="O91" s="198"/>
      <c r="P91" s="199"/>
      <c r="Q91" s="199"/>
      <c r="R91" s="200"/>
      <c r="S91" s="4"/>
      <c r="T91" s="4"/>
      <c r="U91" s="4"/>
      <c r="V91" s="4"/>
    </row>
    <row r="92" spans="1:22" s="5" customFormat="1" ht="12.75" x14ac:dyDescent="0.2">
      <c r="A92" s="55"/>
      <c r="B92" s="11"/>
      <c r="C92" s="11" t="s">
        <v>112</v>
      </c>
      <c r="D92" s="11"/>
      <c r="E92" s="231">
        <v>8825</v>
      </c>
      <c r="F92" s="11">
        <v>5</v>
      </c>
      <c r="G92" s="11">
        <v>0</v>
      </c>
      <c r="H92" s="11">
        <v>0</v>
      </c>
      <c r="I92" s="215"/>
      <c r="J92" s="4"/>
      <c r="K92" s="11"/>
      <c r="L92" s="11"/>
      <c r="M92" s="11"/>
      <c r="N92" s="4"/>
      <c r="O92" s="198"/>
      <c r="P92" s="199"/>
      <c r="Q92" s="199"/>
      <c r="R92" s="200"/>
      <c r="S92" s="4"/>
      <c r="T92" s="4"/>
      <c r="U92" s="4"/>
      <c r="V92" s="4"/>
    </row>
    <row r="93" spans="1:22" s="5" customFormat="1" ht="12.75" x14ac:dyDescent="0.2">
      <c r="A93" s="55"/>
      <c r="B93" s="11"/>
      <c r="C93" s="11" t="s">
        <v>76</v>
      </c>
      <c r="D93" s="11"/>
      <c r="E93" s="231">
        <v>7826</v>
      </c>
      <c r="F93" s="11">
        <v>2</v>
      </c>
      <c r="G93" s="11">
        <v>0</v>
      </c>
      <c r="H93" s="11">
        <v>0</v>
      </c>
      <c r="I93" s="215"/>
      <c r="J93" s="4"/>
      <c r="K93" s="11"/>
      <c r="L93" s="11"/>
      <c r="M93" s="11"/>
      <c r="N93" s="4"/>
      <c r="O93" s="198"/>
      <c r="P93" s="199"/>
      <c r="Q93" s="199"/>
      <c r="R93" s="200"/>
      <c r="S93" s="4"/>
      <c r="T93" s="4"/>
      <c r="U93" s="4"/>
      <c r="V93" s="4"/>
    </row>
    <row r="94" spans="1:22" s="5" customFormat="1" ht="12.75" x14ac:dyDescent="0.2">
      <c r="A94" s="55"/>
      <c r="B94" s="11"/>
      <c r="C94" s="11" t="s">
        <v>108</v>
      </c>
      <c r="D94" s="11"/>
      <c r="E94" s="231">
        <v>7416</v>
      </c>
      <c r="F94" s="11">
        <v>5</v>
      </c>
      <c r="G94" s="11">
        <v>0</v>
      </c>
      <c r="H94" s="11">
        <v>0</v>
      </c>
      <c r="I94" s="215"/>
      <c r="J94" s="4"/>
      <c r="K94" s="11"/>
      <c r="L94" s="11"/>
      <c r="M94" s="11"/>
      <c r="N94" s="4"/>
      <c r="O94" s="198"/>
      <c r="P94" s="199"/>
      <c r="Q94" s="199"/>
      <c r="R94" s="200"/>
      <c r="S94" s="4"/>
      <c r="T94" s="4"/>
      <c r="U94" s="4"/>
      <c r="V94" s="4"/>
    </row>
    <row r="95" spans="1:22" s="5" customFormat="1" ht="12.75" x14ac:dyDescent="0.2">
      <c r="A95" s="55"/>
      <c r="B95" s="11"/>
      <c r="C95" s="11" t="s">
        <v>128</v>
      </c>
      <c r="D95" s="11"/>
      <c r="E95" s="231">
        <v>8827</v>
      </c>
      <c r="F95" s="11">
        <v>6</v>
      </c>
      <c r="G95" s="11">
        <v>0</v>
      </c>
      <c r="H95" s="11">
        <v>0</v>
      </c>
      <c r="I95" s="215"/>
      <c r="J95" s="4"/>
      <c r="K95" s="11"/>
      <c r="L95" s="11"/>
      <c r="M95" s="11"/>
      <c r="N95" s="4"/>
      <c r="O95" s="198"/>
      <c r="P95" s="199"/>
      <c r="Q95" s="199"/>
      <c r="R95" s="200"/>
      <c r="S95" s="4"/>
      <c r="T95" s="4"/>
      <c r="U95" s="4"/>
      <c r="V95" s="4"/>
    </row>
    <row r="96" spans="1:22" s="5" customFormat="1" ht="12.75" x14ac:dyDescent="0.2">
      <c r="A96" s="55"/>
      <c r="B96" s="11"/>
      <c r="C96" s="11" t="s">
        <v>143</v>
      </c>
      <c r="D96" s="11"/>
      <c r="E96" s="231">
        <v>7001</v>
      </c>
      <c r="F96" s="11">
        <v>1</v>
      </c>
      <c r="G96" s="11">
        <v>0</v>
      </c>
      <c r="H96" s="11">
        <v>0</v>
      </c>
      <c r="I96" s="215"/>
      <c r="J96" s="4"/>
      <c r="K96" s="11"/>
      <c r="L96" s="11"/>
      <c r="M96" s="11"/>
      <c r="N96" s="4"/>
      <c r="O96" s="198"/>
      <c r="P96" s="199"/>
      <c r="Q96" s="199"/>
      <c r="R96" s="200"/>
      <c r="S96" s="4"/>
      <c r="T96" s="4"/>
      <c r="U96" s="4"/>
      <c r="V96" s="4"/>
    </row>
    <row r="97" spans="1:22" s="5" customFormat="1" ht="12.75" x14ac:dyDescent="0.2">
      <c r="A97" s="55"/>
      <c r="B97" s="11"/>
      <c r="C97" s="11" t="s">
        <v>152</v>
      </c>
      <c r="D97" s="11"/>
      <c r="E97" s="231">
        <v>8648</v>
      </c>
      <c r="F97" s="11">
        <v>2</v>
      </c>
      <c r="G97" s="11">
        <v>0</v>
      </c>
      <c r="H97" s="11">
        <v>0</v>
      </c>
      <c r="I97" s="215"/>
      <c r="J97" s="4"/>
      <c r="K97" s="11"/>
      <c r="L97" s="11"/>
      <c r="M97" s="11"/>
      <c r="N97" s="4"/>
      <c r="O97" s="198"/>
      <c r="P97" s="199"/>
      <c r="Q97" s="199"/>
      <c r="R97" s="200"/>
      <c r="S97" s="4"/>
      <c r="T97" s="4"/>
      <c r="U97" s="4"/>
      <c r="V97" s="4"/>
    </row>
    <row r="98" spans="1:22" s="5" customFormat="1" ht="12.75" x14ac:dyDescent="0.2">
      <c r="A98" s="55"/>
      <c r="B98" s="11"/>
      <c r="C98" s="11" t="s">
        <v>83</v>
      </c>
      <c r="D98" s="11"/>
      <c r="E98" s="231">
        <v>7830</v>
      </c>
      <c r="F98" s="11">
        <v>1</v>
      </c>
      <c r="G98" s="11">
        <v>0</v>
      </c>
      <c r="H98" s="11">
        <v>0</v>
      </c>
      <c r="I98" s="215"/>
      <c r="J98" s="4"/>
      <c r="K98" s="11"/>
      <c r="L98" s="11"/>
      <c r="M98" s="11"/>
      <c r="N98" s="4"/>
      <c r="O98" s="198"/>
      <c r="P98" s="199"/>
      <c r="Q98" s="199"/>
      <c r="R98" s="200"/>
      <c r="S98" s="4"/>
      <c r="T98" s="4"/>
      <c r="U98" s="4"/>
      <c r="V98" s="4"/>
    </row>
    <row r="99" spans="1:22" s="5" customFormat="1" ht="12.75" x14ac:dyDescent="0.2">
      <c r="A99" s="55"/>
      <c r="B99" s="11"/>
      <c r="C99" s="11" t="s">
        <v>241</v>
      </c>
      <c r="D99" s="11"/>
      <c r="E99" s="231">
        <v>7840</v>
      </c>
      <c r="F99" s="11">
        <v>1</v>
      </c>
      <c r="G99" s="11">
        <v>0</v>
      </c>
      <c r="H99" s="11">
        <v>0</v>
      </c>
      <c r="I99" s="215"/>
      <c r="J99" s="4"/>
      <c r="K99" s="11"/>
      <c r="L99" s="11"/>
      <c r="M99" s="11"/>
      <c r="N99" s="4"/>
      <c r="O99" s="198"/>
      <c r="P99" s="199"/>
      <c r="Q99" s="199"/>
      <c r="R99" s="200"/>
      <c r="S99" s="4"/>
      <c r="T99" s="4"/>
      <c r="U99" s="4"/>
      <c r="V99" s="4"/>
    </row>
    <row r="100" spans="1:22" s="5" customFormat="1" ht="12.75" x14ac:dyDescent="0.2">
      <c r="A100" s="55"/>
      <c r="B100" s="11"/>
      <c r="C100" s="11" t="s">
        <v>214</v>
      </c>
      <c r="D100" s="11"/>
      <c r="E100" s="231">
        <v>7036</v>
      </c>
      <c r="F100" s="11">
        <v>2</v>
      </c>
      <c r="G100" s="11">
        <v>0</v>
      </c>
      <c r="H100" s="11">
        <v>0</v>
      </c>
      <c r="I100" s="215"/>
      <c r="J100" s="4"/>
      <c r="K100" s="11"/>
      <c r="L100" s="11"/>
      <c r="M100" s="11"/>
      <c r="N100" s="4"/>
      <c r="O100" s="198"/>
      <c r="P100" s="199"/>
      <c r="Q100" s="199"/>
      <c r="R100" s="200"/>
      <c r="S100" s="4"/>
      <c r="T100" s="4"/>
      <c r="U100" s="4"/>
      <c r="V100" s="4"/>
    </row>
    <row r="101" spans="1:22" s="5" customFormat="1" ht="12.75" x14ac:dyDescent="0.2">
      <c r="A101" s="55"/>
      <c r="B101" s="11"/>
      <c r="C101" s="11" t="s">
        <v>193</v>
      </c>
      <c r="D101" s="11"/>
      <c r="E101" s="231">
        <v>7203</v>
      </c>
      <c r="F101" s="11">
        <v>1</v>
      </c>
      <c r="G101" s="11">
        <v>0</v>
      </c>
      <c r="H101" s="11">
        <v>0</v>
      </c>
      <c r="I101" s="215"/>
      <c r="J101" s="4"/>
      <c r="K101" s="11"/>
      <c r="L101" s="11"/>
      <c r="M101" s="11"/>
      <c r="N101" s="4"/>
      <c r="O101" s="198"/>
      <c r="P101" s="199"/>
      <c r="Q101" s="199"/>
      <c r="R101" s="200"/>
      <c r="S101" s="4"/>
      <c r="T101" s="4"/>
      <c r="U101" s="4"/>
      <c r="V101" s="4"/>
    </row>
    <row r="102" spans="1:22" s="5" customFormat="1" ht="12.75" x14ac:dyDescent="0.2">
      <c r="A102" s="55"/>
      <c r="B102" s="11"/>
      <c r="C102" s="11" t="s">
        <v>88</v>
      </c>
      <c r="D102" s="11"/>
      <c r="E102" s="231">
        <v>8801</v>
      </c>
      <c r="F102" s="11">
        <v>3</v>
      </c>
      <c r="G102" s="11">
        <v>0</v>
      </c>
      <c r="H102" s="11">
        <v>0</v>
      </c>
      <c r="I102" s="215"/>
      <c r="J102" s="4"/>
      <c r="K102" s="11"/>
      <c r="L102" s="11"/>
      <c r="M102" s="11"/>
      <c r="N102" s="4"/>
      <c r="O102" s="198"/>
      <c r="P102" s="199"/>
      <c r="Q102" s="199"/>
      <c r="R102" s="200"/>
      <c r="S102" s="4"/>
      <c r="T102" s="4"/>
      <c r="U102" s="4"/>
      <c r="V102" s="4"/>
    </row>
    <row r="103" spans="1:22" s="5" customFormat="1" ht="12.75" x14ac:dyDescent="0.2">
      <c r="A103" s="55"/>
      <c r="B103" s="11"/>
      <c r="C103" s="11" t="s">
        <v>140</v>
      </c>
      <c r="D103" s="11"/>
      <c r="E103" s="231">
        <v>8525</v>
      </c>
      <c r="F103" s="11">
        <v>10</v>
      </c>
      <c r="G103" s="11">
        <v>0</v>
      </c>
      <c r="H103" s="11">
        <v>0</v>
      </c>
      <c r="I103" s="215"/>
      <c r="J103" s="4"/>
      <c r="K103" s="11"/>
      <c r="L103" s="11"/>
      <c r="M103" s="11"/>
      <c r="N103" s="4"/>
      <c r="O103" s="198"/>
      <c r="P103" s="199"/>
      <c r="Q103" s="199"/>
      <c r="R103" s="200"/>
      <c r="S103" s="4"/>
      <c r="T103" s="4"/>
      <c r="U103" s="4"/>
      <c r="V103" s="4"/>
    </row>
    <row r="104" spans="1:22" s="5" customFormat="1" ht="12.75" x14ac:dyDescent="0.2">
      <c r="A104" s="55"/>
      <c r="B104" s="11"/>
      <c r="C104" s="11" t="s">
        <v>149</v>
      </c>
      <c r="D104" s="11"/>
      <c r="E104" s="231">
        <v>8530</v>
      </c>
      <c r="F104" s="11">
        <v>1</v>
      </c>
      <c r="G104" s="11">
        <v>0</v>
      </c>
      <c r="H104" s="11">
        <v>0</v>
      </c>
      <c r="I104" s="215"/>
      <c r="J104" s="4"/>
      <c r="K104" s="11"/>
      <c r="L104" s="11"/>
      <c r="M104" s="11"/>
      <c r="N104" s="4"/>
      <c r="O104" s="198"/>
      <c r="P104" s="199"/>
      <c r="Q104" s="199"/>
      <c r="R104" s="200"/>
      <c r="S104" s="4"/>
      <c r="T104" s="4"/>
      <c r="U104" s="4"/>
      <c r="V104" s="4"/>
    </row>
    <row r="105" spans="1:22" s="5" customFormat="1" ht="12.75" x14ac:dyDescent="0.2">
      <c r="A105" s="55"/>
      <c r="B105" s="11"/>
      <c r="C105" s="11" t="s">
        <v>230</v>
      </c>
      <c r="D105" s="11"/>
      <c r="E105" s="231">
        <v>8560</v>
      </c>
      <c r="F105" s="11">
        <v>6</v>
      </c>
      <c r="G105" s="11">
        <v>0</v>
      </c>
      <c r="H105" s="11">
        <v>0</v>
      </c>
      <c r="I105" s="215"/>
      <c r="J105" s="4"/>
      <c r="K105" s="11"/>
      <c r="L105" s="11"/>
      <c r="M105" s="11"/>
      <c r="N105" s="4"/>
      <c r="O105" s="198"/>
      <c r="P105" s="199"/>
      <c r="Q105" s="199"/>
      <c r="R105" s="200"/>
      <c r="S105" s="4"/>
      <c r="T105" s="4"/>
      <c r="U105" s="4"/>
      <c r="V105" s="4"/>
    </row>
    <row r="106" spans="1:22" s="5" customFormat="1" ht="12.75" x14ac:dyDescent="0.2">
      <c r="A106" s="55"/>
      <c r="B106" s="11"/>
      <c r="C106" s="11" t="s">
        <v>244</v>
      </c>
      <c r="D106" s="11"/>
      <c r="E106" s="231">
        <v>8530</v>
      </c>
      <c r="F106" s="11">
        <v>1</v>
      </c>
      <c r="G106" s="11">
        <v>0</v>
      </c>
      <c r="H106" s="11">
        <v>0</v>
      </c>
      <c r="I106" s="215"/>
      <c r="J106" s="4"/>
      <c r="K106" s="11"/>
      <c r="L106" s="11"/>
      <c r="M106" s="11"/>
      <c r="N106" s="4"/>
      <c r="O106" s="198"/>
      <c r="P106" s="199"/>
      <c r="Q106" s="199"/>
      <c r="R106" s="200"/>
      <c r="S106" s="4"/>
      <c r="T106" s="4"/>
      <c r="U106" s="4"/>
      <c r="V106" s="4"/>
    </row>
    <row r="107" spans="1:22" s="5" customFormat="1" ht="12.75" x14ac:dyDescent="0.2">
      <c r="A107" s="55"/>
      <c r="B107" s="11"/>
      <c r="C107" s="11" t="s">
        <v>231</v>
      </c>
      <c r="D107" s="11"/>
      <c r="E107" s="231">
        <v>8648</v>
      </c>
      <c r="F107" s="11">
        <v>1</v>
      </c>
      <c r="G107" s="11">
        <v>0</v>
      </c>
      <c r="H107" s="11">
        <v>0</v>
      </c>
      <c r="I107" s="215"/>
      <c r="J107" s="4"/>
      <c r="K107" s="11"/>
      <c r="L107" s="11"/>
      <c r="M107" s="11"/>
      <c r="N107" s="4"/>
      <c r="O107" s="198"/>
      <c r="P107" s="199"/>
      <c r="Q107" s="199"/>
      <c r="R107" s="200"/>
      <c r="S107" s="4"/>
      <c r="T107" s="4"/>
      <c r="U107" s="4"/>
      <c r="V107" s="4"/>
    </row>
    <row r="108" spans="1:22" s="5" customFormat="1" ht="12.75" x14ac:dyDescent="0.2">
      <c r="A108" s="55"/>
      <c r="B108" s="11"/>
      <c r="C108" s="11" t="s">
        <v>96</v>
      </c>
      <c r="D108" s="11"/>
      <c r="E108" s="231">
        <v>7083</v>
      </c>
      <c r="F108" s="11">
        <v>1</v>
      </c>
      <c r="G108" s="11">
        <v>0</v>
      </c>
      <c r="H108" s="11">
        <v>0</v>
      </c>
      <c r="I108" s="215"/>
      <c r="J108" s="4"/>
      <c r="K108" s="11"/>
      <c r="L108" s="11"/>
      <c r="M108" s="11"/>
      <c r="N108" s="4"/>
      <c r="O108" s="198"/>
      <c r="P108" s="199"/>
      <c r="Q108" s="199"/>
      <c r="R108" s="200"/>
      <c r="S108" s="4"/>
      <c r="T108" s="4"/>
      <c r="U108" s="4"/>
      <c r="V108" s="4"/>
    </row>
    <row r="109" spans="1:22" s="5" customFormat="1" ht="12.75" x14ac:dyDescent="0.2">
      <c r="A109" s="55"/>
      <c r="B109" s="11"/>
      <c r="C109" s="11" t="s">
        <v>173</v>
      </c>
      <c r="D109" s="11"/>
      <c r="E109" s="231">
        <v>8848</v>
      </c>
      <c r="F109" s="11">
        <v>3</v>
      </c>
      <c r="G109" s="11">
        <v>0</v>
      </c>
      <c r="H109" s="11">
        <v>0</v>
      </c>
      <c r="I109" s="215"/>
      <c r="J109" s="4"/>
      <c r="K109" s="11"/>
      <c r="L109" s="11"/>
      <c r="M109" s="11"/>
      <c r="N109" s="4"/>
      <c r="O109" s="198"/>
      <c r="P109" s="199"/>
      <c r="Q109" s="199"/>
      <c r="R109" s="200"/>
      <c r="S109" s="4"/>
      <c r="T109" s="4"/>
      <c r="U109" s="4"/>
      <c r="V109" s="4"/>
    </row>
    <row r="110" spans="1:22" s="5" customFormat="1" ht="12.75" x14ac:dyDescent="0.2">
      <c r="A110" s="55"/>
      <c r="B110" s="11"/>
      <c r="C110" s="11" t="s">
        <v>306</v>
      </c>
      <c r="D110" s="11"/>
      <c r="E110" s="231">
        <v>7008</v>
      </c>
      <c r="F110" s="11">
        <v>1</v>
      </c>
      <c r="G110" s="11">
        <v>0</v>
      </c>
      <c r="H110" s="11">
        <v>0</v>
      </c>
      <c r="I110" s="215"/>
      <c r="J110" s="4"/>
      <c r="K110" s="11"/>
      <c r="L110" s="11"/>
      <c r="M110" s="11"/>
      <c r="N110" s="4"/>
      <c r="O110" s="198"/>
      <c r="P110" s="199"/>
      <c r="Q110" s="199"/>
      <c r="R110" s="200"/>
      <c r="S110" s="4"/>
      <c r="T110" s="4"/>
      <c r="U110" s="4"/>
      <c r="V110" s="4"/>
    </row>
    <row r="111" spans="1:22" s="5" customFormat="1" ht="12.75" x14ac:dyDescent="0.2">
      <c r="A111" s="55"/>
      <c r="B111" s="11"/>
      <c r="C111" s="11" t="s">
        <v>133</v>
      </c>
      <c r="D111" s="11"/>
      <c r="E111" s="231">
        <v>7201</v>
      </c>
      <c r="F111" s="11">
        <v>3</v>
      </c>
      <c r="G111" s="11">
        <v>0</v>
      </c>
      <c r="H111" s="11">
        <v>0</v>
      </c>
      <c r="I111" s="215"/>
      <c r="J111" s="4"/>
      <c r="K111" s="11"/>
      <c r="L111" s="11"/>
      <c r="M111" s="11"/>
      <c r="N111" s="4"/>
      <c r="O111" s="198"/>
      <c r="P111" s="199"/>
      <c r="Q111" s="199"/>
      <c r="R111" s="200"/>
      <c r="S111" s="4"/>
      <c r="T111" s="4"/>
      <c r="U111" s="4"/>
      <c r="V111" s="4"/>
    </row>
    <row r="112" spans="1:22" s="5" customFormat="1" ht="12.75" x14ac:dyDescent="0.2">
      <c r="A112" s="55"/>
      <c r="B112" s="11"/>
      <c r="C112" s="11" t="s">
        <v>129</v>
      </c>
      <c r="D112" s="11"/>
      <c r="E112" s="231">
        <v>7419</v>
      </c>
      <c r="F112" s="11">
        <v>1</v>
      </c>
      <c r="G112" s="11">
        <v>0</v>
      </c>
      <c r="H112" s="11">
        <v>0</v>
      </c>
      <c r="I112" s="215"/>
      <c r="J112" s="4"/>
      <c r="K112" s="11"/>
      <c r="L112" s="11"/>
      <c r="M112" s="11"/>
      <c r="N112" s="4"/>
      <c r="O112" s="198"/>
      <c r="P112" s="199"/>
      <c r="Q112" s="199"/>
      <c r="R112" s="200"/>
      <c r="S112" s="4"/>
      <c r="T112" s="4"/>
      <c r="U112" s="4"/>
      <c r="V112" s="4"/>
    </row>
    <row r="113" spans="1:22" s="5" customFormat="1" ht="12.75" x14ac:dyDescent="0.2">
      <c r="A113" s="55"/>
      <c r="B113" s="11"/>
      <c r="C113" s="11" t="s">
        <v>97</v>
      </c>
      <c r="D113" s="11"/>
      <c r="E113" s="231">
        <v>7065</v>
      </c>
      <c r="F113" s="11">
        <v>2</v>
      </c>
      <c r="G113" s="11">
        <v>0</v>
      </c>
      <c r="H113" s="11">
        <v>0</v>
      </c>
      <c r="I113" s="215"/>
      <c r="J113" s="4"/>
      <c r="K113" s="11"/>
      <c r="L113" s="11"/>
      <c r="M113" s="11"/>
      <c r="N113" s="4"/>
      <c r="O113" s="198"/>
      <c r="P113" s="199"/>
      <c r="Q113" s="199"/>
      <c r="R113" s="200"/>
      <c r="S113" s="4"/>
      <c r="T113" s="4"/>
      <c r="U113" s="4"/>
      <c r="V113" s="4"/>
    </row>
    <row r="114" spans="1:22" s="5" customFormat="1" ht="12.75" x14ac:dyDescent="0.2">
      <c r="A114" s="55"/>
      <c r="B114" s="11"/>
      <c r="C114" s="11" t="s">
        <v>97</v>
      </c>
      <c r="D114" s="11"/>
      <c r="E114" s="231">
        <v>7036</v>
      </c>
      <c r="F114" s="11">
        <v>3</v>
      </c>
      <c r="G114" s="11">
        <v>0</v>
      </c>
      <c r="H114" s="11">
        <v>0</v>
      </c>
      <c r="I114" s="215"/>
      <c r="J114" s="4"/>
      <c r="K114" s="11"/>
      <c r="L114" s="11"/>
      <c r="M114" s="11"/>
      <c r="N114" s="4"/>
      <c r="O114" s="198"/>
      <c r="P114" s="199"/>
      <c r="Q114" s="199"/>
      <c r="R114" s="200"/>
      <c r="S114" s="4"/>
      <c r="T114" s="4"/>
      <c r="U114" s="4"/>
      <c r="V114" s="4"/>
    </row>
    <row r="115" spans="1:22" s="5" customFormat="1" ht="12.75" x14ac:dyDescent="0.2">
      <c r="A115" s="55"/>
      <c r="B115" s="11"/>
      <c r="C115" s="11" t="s">
        <v>81</v>
      </c>
      <c r="D115" s="11"/>
      <c r="E115" s="231">
        <v>7821</v>
      </c>
      <c r="F115" s="11">
        <v>1</v>
      </c>
      <c r="G115" s="11">
        <v>0</v>
      </c>
      <c r="H115" s="11">
        <v>0</v>
      </c>
      <c r="I115" s="215"/>
      <c r="J115" s="4"/>
      <c r="K115" s="11"/>
      <c r="L115" s="11"/>
      <c r="M115" s="11"/>
      <c r="N115" s="4"/>
      <c r="O115" s="198"/>
      <c r="P115" s="199"/>
      <c r="Q115" s="199"/>
      <c r="R115" s="200"/>
      <c r="S115" s="4"/>
      <c r="T115" s="4"/>
      <c r="U115" s="4"/>
      <c r="V115" s="4"/>
    </row>
    <row r="116" spans="1:22" s="5" customFormat="1" ht="12.75" x14ac:dyDescent="0.2">
      <c r="A116" s="55"/>
      <c r="B116" s="11"/>
      <c r="C116" s="11" t="s">
        <v>97</v>
      </c>
      <c r="D116" s="11"/>
      <c r="E116" s="231">
        <v>7016</v>
      </c>
      <c r="F116" s="11">
        <v>2</v>
      </c>
      <c r="G116" s="11">
        <v>0</v>
      </c>
      <c r="H116" s="11">
        <v>0</v>
      </c>
      <c r="I116" s="215"/>
      <c r="J116" s="4"/>
      <c r="K116" s="11"/>
      <c r="L116" s="11"/>
      <c r="M116" s="11"/>
      <c r="N116" s="4"/>
      <c r="O116" s="198"/>
      <c r="P116" s="199"/>
      <c r="Q116" s="199"/>
      <c r="R116" s="200"/>
      <c r="S116" s="4"/>
      <c r="T116" s="4"/>
      <c r="U116" s="4"/>
      <c r="V116" s="4"/>
    </row>
    <row r="117" spans="1:22" s="5" customFormat="1" ht="12.75" x14ac:dyDescent="0.2">
      <c r="A117" s="55"/>
      <c r="B117" s="11"/>
      <c r="C117" s="11" t="s">
        <v>216</v>
      </c>
      <c r="D117" s="11"/>
      <c r="E117" s="231">
        <v>7001</v>
      </c>
      <c r="F117" s="11">
        <v>1</v>
      </c>
      <c r="G117" s="11">
        <v>0</v>
      </c>
      <c r="H117" s="11">
        <v>0</v>
      </c>
      <c r="I117" s="215"/>
      <c r="J117" s="4"/>
      <c r="K117" s="11"/>
      <c r="L117" s="11"/>
      <c r="M117" s="11"/>
      <c r="N117" s="4"/>
      <c r="O117" s="198"/>
      <c r="P117" s="199"/>
      <c r="Q117" s="199"/>
      <c r="R117" s="200"/>
      <c r="S117" s="4"/>
      <c r="T117" s="4"/>
      <c r="U117" s="4"/>
      <c r="V117" s="4"/>
    </row>
    <row r="118" spans="1:22" s="5" customFormat="1" ht="12.75" x14ac:dyDescent="0.2">
      <c r="A118" s="55"/>
      <c r="B118" s="11"/>
      <c r="C118" s="11" t="s">
        <v>193</v>
      </c>
      <c r="D118" s="11"/>
      <c r="E118" s="231">
        <v>8832</v>
      </c>
      <c r="F118" s="11">
        <v>2</v>
      </c>
      <c r="G118" s="11">
        <v>0</v>
      </c>
      <c r="H118" s="11">
        <v>0</v>
      </c>
      <c r="I118" s="215"/>
      <c r="J118" s="4"/>
      <c r="K118" s="11"/>
      <c r="L118" s="11"/>
      <c r="M118" s="11"/>
      <c r="N118" s="4"/>
      <c r="O118" s="198"/>
      <c r="P118" s="199"/>
      <c r="Q118" s="199"/>
      <c r="R118" s="200"/>
      <c r="S118" s="4"/>
      <c r="T118" s="4"/>
      <c r="U118" s="4"/>
      <c r="V118" s="4"/>
    </row>
    <row r="119" spans="1:22" s="5" customFormat="1" ht="12.75" x14ac:dyDescent="0.2">
      <c r="A119" s="55"/>
      <c r="B119" s="11"/>
      <c r="C119" s="11" t="s">
        <v>143</v>
      </c>
      <c r="D119" s="11"/>
      <c r="E119" s="231">
        <v>7067</v>
      </c>
      <c r="F119" s="11">
        <v>1</v>
      </c>
      <c r="G119" s="11">
        <v>0</v>
      </c>
      <c r="H119" s="11">
        <v>0</v>
      </c>
      <c r="I119" s="215"/>
      <c r="J119" s="4"/>
      <c r="K119" s="11"/>
      <c r="L119" s="11"/>
      <c r="M119" s="11"/>
      <c r="N119" s="4"/>
      <c r="O119" s="198"/>
      <c r="P119" s="199"/>
      <c r="Q119" s="199"/>
      <c r="R119" s="200"/>
      <c r="S119" s="4"/>
      <c r="T119" s="4"/>
      <c r="U119" s="4"/>
      <c r="V119" s="4"/>
    </row>
    <row r="120" spans="1:22" s="5" customFormat="1" ht="12.75" x14ac:dyDescent="0.2">
      <c r="A120" s="55"/>
      <c r="B120" s="11"/>
      <c r="C120" s="11" t="s">
        <v>166</v>
      </c>
      <c r="D120" s="11"/>
      <c r="E120" s="231">
        <v>7840</v>
      </c>
      <c r="F120" s="11">
        <v>1</v>
      </c>
      <c r="G120" s="11">
        <v>0</v>
      </c>
      <c r="H120" s="11">
        <v>0</v>
      </c>
      <c r="I120" s="215"/>
      <c r="J120" s="4"/>
      <c r="K120" s="11"/>
      <c r="L120" s="11"/>
      <c r="M120" s="11"/>
      <c r="N120" s="4"/>
      <c r="O120" s="198"/>
      <c r="P120" s="199"/>
      <c r="Q120" s="199"/>
      <c r="R120" s="200"/>
      <c r="S120" s="4"/>
      <c r="T120" s="4"/>
      <c r="U120" s="4"/>
      <c r="V120" s="4"/>
    </row>
    <row r="121" spans="1:22" s="5" customFormat="1" ht="12.75" x14ac:dyDescent="0.2">
      <c r="A121" s="55"/>
      <c r="B121" s="11"/>
      <c r="C121" s="11" t="s">
        <v>193</v>
      </c>
      <c r="D121" s="11"/>
      <c r="E121" s="231">
        <v>7008</v>
      </c>
      <c r="F121" s="11">
        <v>2</v>
      </c>
      <c r="G121" s="11">
        <v>0</v>
      </c>
      <c r="H121" s="11">
        <v>0</v>
      </c>
      <c r="I121" s="215"/>
      <c r="J121" s="4"/>
      <c r="K121" s="11"/>
      <c r="L121" s="11"/>
      <c r="M121" s="11"/>
      <c r="N121" s="4"/>
      <c r="O121" s="198"/>
      <c r="P121" s="199"/>
      <c r="Q121" s="199"/>
      <c r="R121" s="200"/>
      <c r="S121" s="4"/>
      <c r="T121" s="4"/>
      <c r="U121" s="4"/>
      <c r="V121" s="4"/>
    </row>
    <row r="122" spans="1:22" s="5" customFormat="1" ht="12.75" x14ac:dyDescent="0.2">
      <c r="A122" s="55"/>
      <c r="B122" s="11"/>
      <c r="C122" s="11" t="s">
        <v>103</v>
      </c>
      <c r="D122" s="11"/>
      <c r="E122" s="231">
        <v>7008</v>
      </c>
      <c r="F122" s="11">
        <v>1</v>
      </c>
      <c r="G122" s="11">
        <v>0</v>
      </c>
      <c r="H122" s="11">
        <v>0</v>
      </c>
      <c r="I122" s="215"/>
      <c r="J122" s="4"/>
      <c r="K122" s="11"/>
      <c r="L122" s="11"/>
      <c r="M122" s="11"/>
      <c r="N122" s="4"/>
      <c r="O122" s="198"/>
      <c r="P122" s="199"/>
      <c r="Q122" s="199"/>
      <c r="R122" s="200"/>
      <c r="S122" s="4"/>
      <c r="T122" s="4"/>
      <c r="U122" s="4"/>
      <c r="V122" s="4"/>
    </row>
    <row r="123" spans="1:22" s="5" customFormat="1" ht="12.75" x14ac:dyDescent="0.2">
      <c r="A123" s="55"/>
      <c r="B123" s="11"/>
      <c r="C123" s="11" t="s">
        <v>258</v>
      </c>
      <c r="D123" s="11"/>
      <c r="E123" s="231">
        <v>7067</v>
      </c>
      <c r="F123" s="11">
        <v>1</v>
      </c>
      <c r="G123" s="11">
        <v>0</v>
      </c>
      <c r="H123" s="11">
        <v>0</v>
      </c>
      <c r="I123" s="215"/>
      <c r="J123" s="4"/>
      <c r="K123" s="11"/>
      <c r="L123" s="11"/>
      <c r="M123" s="11"/>
      <c r="N123" s="4"/>
      <c r="O123" s="198"/>
      <c r="P123" s="199"/>
      <c r="Q123" s="199"/>
      <c r="R123" s="200"/>
      <c r="S123" s="4"/>
      <c r="T123" s="4"/>
      <c r="U123" s="4"/>
      <c r="V123" s="4"/>
    </row>
    <row r="124" spans="1:22" s="5" customFormat="1" ht="12.75" x14ac:dyDescent="0.2">
      <c r="A124" s="55"/>
      <c r="B124" s="11"/>
      <c r="C124" s="11" t="s">
        <v>212</v>
      </c>
      <c r="D124" s="11"/>
      <c r="E124" s="231">
        <v>7083</v>
      </c>
      <c r="F124" s="11">
        <v>1</v>
      </c>
      <c r="G124" s="11">
        <v>0</v>
      </c>
      <c r="H124" s="11">
        <v>0</v>
      </c>
      <c r="I124" s="215"/>
      <c r="J124" s="4"/>
      <c r="K124" s="11"/>
      <c r="L124" s="11"/>
      <c r="M124" s="11"/>
      <c r="N124" s="4"/>
      <c r="O124" s="198"/>
      <c r="P124" s="199"/>
      <c r="Q124" s="199"/>
      <c r="R124" s="200"/>
      <c r="S124" s="4"/>
      <c r="T124" s="4"/>
      <c r="U124" s="4"/>
      <c r="V124" s="4"/>
    </row>
    <row r="125" spans="1:22" s="5" customFormat="1" ht="12.75" x14ac:dyDescent="0.2">
      <c r="A125" s="55"/>
      <c r="B125" s="11"/>
      <c r="C125" s="11" t="s">
        <v>97</v>
      </c>
      <c r="D125" s="11"/>
      <c r="E125" s="231">
        <v>7095</v>
      </c>
      <c r="F125" s="11">
        <v>1</v>
      </c>
      <c r="G125" s="11">
        <v>0</v>
      </c>
      <c r="H125" s="11">
        <v>0</v>
      </c>
      <c r="I125" s="215"/>
      <c r="J125" s="4"/>
      <c r="K125" s="11"/>
      <c r="L125" s="11"/>
      <c r="M125" s="11"/>
      <c r="N125" s="4"/>
      <c r="O125" s="198"/>
      <c r="P125" s="199"/>
      <c r="Q125" s="199"/>
      <c r="R125" s="200"/>
      <c r="S125" s="4"/>
      <c r="T125" s="4"/>
      <c r="U125" s="4"/>
      <c r="V125" s="4"/>
    </row>
    <row r="126" spans="1:22" s="5" customFormat="1" ht="12.75" x14ac:dyDescent="0.2">
      <c r="A126" s="55"/>
      <c r="B126" s="11"/>
      <c r="C126" s="11" t="s">
        <v>63</v>
      </c>
      <c r="D126" s="11"/>
      <c r="E126" s="231">
        <v>7840</v>
      </c>
      <c r="F126" s="11">
        <v>4</v>
      </c>
      <c r="G126" s="11">
        <v>0</v>
      </c>
      <c r="H126" s="11">
        <v>0</v>
      </c>
      <c r="I126" s="215"/>
      <c r="J126" s="4"/>
      <c r="K126" s="11"/>
      <c r="L126" s="11"/>
      <c r="M126" s="11"/>
      <c r="N126" s="4"/>
      <c r="O126" s="198"/>
      <c r="P126" s="199"/>
      <c r="Q126" s="199"/>
      <c r="R126" s="200"/>
      <c r="S126" s="4"/>
      <c r="T126" s="4"/>
      <c r="U126" s="4"/>
      <c r="V126" s="4"/>
    </row>
    <row r="127" spans="1:22" s="5" customFormat="1" ht="12.75" x14ac:dyDescent="0.2">
      <c r="A127" s="55"/>
      <c r="B127" s="11"/>
      <c r="C127" s="11" t="s">
        <v>171</v>
      </c>
      <c r="D127" s="11"/>
      <c r="E127" s="231">
        <v>7036</v>
      </c>
      <c r="F127" s="11">
        <v>1</v>
      </c>
      <c r="G127" s="11">
        <v>0</v>
      </c>
      <c r="H127" s="11">
        <v>0</v>
      </c>
      <c r="I127" s="215"/>
      <c r="J127" s="4"/>
      <c r="K127" s="11"/>
      <c r="L127" s="11"/>
      <c r="M127" s="11"/>
      <c r="N127" s="4"/>
      <c r="O127" s="198"/>
      <c r="P127" s="199"/>
      <c r="Q127" s="199"/>
      <c r="R127" s="200"/>
      <c r="S127" s="4"/>
      <c r="T127" s="4"/>
      <c r="U127" s="4"/>
      <c r="V127" s="4"/>
    </row>
    <row r="128" spans="1:22" s="5" customFormat="1" ht="12.75" x14ac:dyDescent="0.2">
      <c r="A128" s="55"/>
      <c r="B128" s="11"/>
      <c r="C128" s="11" t="s">
        <v>182</v>
      </c>
      <c r="D128" s="11"/>
      <c r="E128" s="231">
        <v>7840</v>
      </c>
      <c r="F128" s="11">
        <v>1</v>
      </c>
      <c r="G128" s="11">
        <v>0</v>
      </c>
      <c r="H128" s="11">
        <v>0</v>
      </c>
      <c r="I128" s="215"/>
      <c r="J128" s="4"/>
      <c r="K128" s="11"/>
      <c r="L128" s="11"/>
      <c r="M128" s="11"/>
      <c r="N128" s="4"/>
      <c r="O128" s="198"/>
      <c r="P128" s="199"/>
      <c r="Q128" s="199"/>
      <c r="R128" s="200"/>
      <c r="S128" s="4"/>
      <c r="T128" s="4"/>
      <c r="U128" s="4"/>
      <c r="V128" s="4"/>
    </row>
    <row r="129" spans="1:22" s="5" customFormat="1" ht="12.75" x14ac:dyDescent="0.2">
      <c r="A129" s="55"/>
      <c r="B129" s="11"/>
      <c r="C129" s="11" t="s">
        <v>234</v>
      </c>
      <c r="D129" s="11"/>
      <c r="E129" s="231">
        <v>7083</v>
      </c>
      <c r="F129" s="11">
        <v>1</v>
      </c>
      <c r="G129" s="11">
        <v>0</v>
      </c>
      <c r="H129" s="11">
        <v>0</v>
      </c>
      <c r="I129" s="215"/>
      <c r="J129" s="4"/>
      <c r="K129" s="11"/>
      <c r="L129" s="11"/>
      <c r="M129" s="11"/>
      <c r="N129" s="4"/>
      <c r="O129" s="198"/>
      <c r="P129" s="199"/>
      <c r="Q129" s="199"/>
      <c r="R129" s="200"/>
      <c r="S129" s="4"/>
      <c r="T129" s="4"/>
      <c r="U129" s="4"/>
      <c r="V129" s="4"/>
    </row>
    <row r="130" spans="1:22" s="5" customFormat="1" ht="12.75" x14ac:dyDescent="0.2">
      <c r="A130" s="55"/>
      <c r="B130" s="11"/>
      <c r="C130" s="11" t="s">
        <v>133</v>
      </c>
      <c r="D130" s="11"/>
      <c r="E130" s="231">
        <v>7083</v>
      </c>
      <c r="F130" s="11">
        <v>1</v>
      </c>
      <c r="G130" s="11">
        <v>0</v>
      </c>
      <c r="H130" s="11">
        <v>0</v>
      </c>
      <c r="I130" s="215"/>
      <c r="J130" s="4"/>
      <c r="K130" s="11"/>
      <c r="L130" s="11"/>
      <c r="M130" s="11"/>
      <c r="N130" s="4"/>
      <c r="O130" s="198"/>
      <c r="P130" s="199"/>
      <c r="Q130" s="199"/>
      <c r="R130" s="200"/>
      <c r="S130" s="4"/>
      <c r="T130" s="4"/>
      <c r="U130" s="4"/>
      <c r="V130" s="4"/>
    </row>
    <row r="131" spans="1:22" s="5" customFormat="1" ht="12.75" x14ac:dyDescent="0.2">
      <c r="A131" s="55"/>
      <c r="B131" s="11"/>
      <c r="C131" s="11" t="s">
        <v>239</v>
      </c>
      <c r="D131" s="11"/>
      <c r="E131" s="231">
        <v>7840</v>
      </c>
      <c r="F131" s="11">
        <v>1</v>
      </c>
      <c r="G131" s="11">
        <v>0</v>
      </c>
      <c r="H131" s="11">
        <v>0</v>
      </c>
      <c r="I131" s="215"/>
      <c r="J131" s="4"/>
      <c r="K131" s="11"/>
      <c r="L131" s="11"/>
      <c r="M131" s="11"/>
      <c r="N131" s="4"/>
      <c r="O131" s="198"/>
      <c r="P131" s="199"/>
      <c r="Q131" s="199"/>
      <c r="R131" s="200"/>
      <c r="S131" s="4"/>
      <c r="T131" s="4"/>
      <c r="U131" s="4"/>
      <c r="V131" s="4"/>
    </row>
    <row r="132" spans="1:22" s="5" customFormat="1" ht="12.75" x14ac:dyDescent="0.2">
      <c r="A132" s="55"/>
      <c r="B132" s="11"/>
      <c r="C132" s="11" t="s">
        <v>97</v>
      </c>
      <c r="D132" s="11"/>
      <c r="E132" s="231">
        <v>7203</v>
      </c>
      <c r="F132" s="11">
        <v>2</v>
      </c>
      <c r="G132" s="11">
        <v>0</v>
      </c>
      <c r="H132" s="11">
        <v>0</v>
      </c>
      <c r="I132" s="215"/>
      <c r="J132" s="4"/>
      <c r="K132" s="11"/>
      <c r="L132" s="11"/>
      <c r="M132" s="11"/>
      <c r="N132" s="4"/>
      <c r="O132" s="198"/>
      <c r="P132" s="199"/>
      <c r="Q132" s="199"/>
      <c r="R132" s="200"/>
      <c r="S132" s="4"/>
      <c r="T132" s="4"/>
      <c r="U132" s="4"/>
      <c r="V132" s="4"/>
    </row>
    <row r="133" spans="1:22" s="5" customFormat="1" ht="12.75" x14ac:dyDescent="0.2">
      <c r="A133" s="55"/>
      <c r="B133" s="11"/>
      <c r="C133" s="11" t="s">
        <v>57</v>
      </c>
      <c r="D133" s="11"/>
      <c r="E133" s="231">
        <v>7820</v>
      </c>
      <c r="F133" s="11">
        <v>1</v>
      </c>
      <c r="G133" s="11">
        <v>0</v>
      </c>
      <c r="H133" s="11">
        <v>0</v>
      </c>
      <c r="I133" s="215"/>
      <c r="J133" s="4"/>
      <c r="K133" s="11"/>
      <c r="L133" s="11"/>
      <c r="M133" s="11"/>
      <c r="N133" s="4"/>
      <c r="O133" s="198"/>
      <c r="P133" s="199"/>
      <c r="Q133" s="199"/>
      <c r="R133" s="200"/>
      <c r="S133" s="4"/>
      <c r="T133" s="4"/>
      <c r="U133" s="4"/>
      <c r="V133" s="4"/>
    </row>
    <row r="134" spans="1:22" s="5" customFormat="1" ht="12.75" x14ac:dyDescent="0.2">
      <c r="A134" s="55"/>
      <c r="B134" s="11"/>
      <c r="C134" s="11" t="s">
        <v>94</v>
      </c>
      <c r="D134" s="11"/>
      <c r="E134" s="231">
        <v>8551</v>
      </c>
      <c r="F134" s="11">
        <v>1</v>
      </c>
      <c r="G134" s="11">
        <v>0</v>
      </c>
      <c r="H134" s="11">
        <v>0</v>
      </c>
      <c r="I134" s="215"/>
      <c r="J134" s="4"/>
      <c r="K134" s="11"/>
      <c r="L134" s="11"/>
      <c r="M134" s="11"/>
      <c r="N134" s="4"/>
      <c r="O134" s="198"/>
      <c r="P134" s="199"/>
      <c r="Q134" s="199"/>
      <c r="R134" s="200"/>
      <c r="S134" s="4"/>
      <c r="T134" s="4"/>
      <c r="U134" s="4"/>
      <c r="V134" s="4"/>
    </row>
    <row r="135" spans="1:22" s="5" customFormat="1" ht="12.75" x14ac:dyDescent="0.2">
      <c r="A135" s="55"/>
      <c r="B135" s="11"/>
      <c r="C135" s="11" t="s">
        <v>198</v>
      </c>
      <c r="D135" s="11"/>
      <c r="E135" s="231">
        <v>8867</v>
      </c>
      <c r="F135" s="11">
        <v>2</v>
      </c>
      <c r="G135" s="11">
        <v>0</v>
      </c>
      <c r="H135" s="11">
        <v>0</v>
      </c>
      <c r="I135" s="215"/>
      <c r="J135" s="4"/>
      <c r="K135" s="11"/>
      <c r="L135" s="11"/>
      <c r="M135" s="11"/>
      <c r="N135" s="4"/>
      <c r="O135" s="198"/>
      <c r="P135" s="199"/>
      <c r="Q135" s="199"/>
      <c r="R135" s="200"/>
      <c r="S135" s="4"/>
      <c r="T135" s="4"/>
      <c r="U135" s="4"/>
      <c r="V135" s="4"/>
    </row>
    <row r="136" spans="1:22" s="5" customFormat="1" ht="12.75" x14ac:dyDescent="0.2">
      <c r="A136" s="55"/>
      <c r="B136" s="11"/>
      <c r="C136" s="11" t="s">
        <v>181</v>
      </c>
      <c r="D136" s="11"/>
      <c r="E136" s="231">
        <v>7828</v>
      </c>
      <c r="F136" s="11">
        <v>1</v>
      </c>
      <c r="G136" s="11">
        <v>0</v>
      </c>
      <c r="H136" s="11">
        <v>0</v>
      </c>
      <c r="I136" s="215"/>
      <c r="J136" s="4"/>
      <c r="K136" s="11"/>
      <c r="L136" s="11"/>
      <c r="M136" s="11"/>
      <c r="N136" s="4"/>
      <c r="O136" s="198"/>
      <c r="P136" s="199"/>
      <c r="Q136" s="199"/>
      <c r="R136" s="200"/>
      <c r="S136" s="4"/>
      <c r="T136" s="4"/>
      <c r="U136" s="4"/>
      <c r="V136" s="4"/>
    </row>
    <row r="137" spans="1:22" s="5" customFormat="1" ht="12.75" x14ac:dyDescent="0.2">
      <c r="A137" s="55"/>
      <c r="B137" s="11"/>
      <c r="C137" s="11" t="s">
        <v>202</v>
      </c>
      <c r="D137" s="11"/>
      <c r="E137" s="231">
        <v>7865</v>
      </c>
      <c r="F137" s="11">
        <v>2</v>
      </c>
      <c r="G137" s="11">
        <v>0</v>
      </c>
      <c r="H137" s="11">
        <v>0</v>
      </c>
      <c r="I137" s="215"/>
      <c r="J137" s="4"/>
      <c r="K137" s="11"/>
      <c r="L137" s="11"/>
      <c r="M137" s="11"/>
      <c r="N137" s="4"/>
      <c r="O137" s="198"/>
      <c r="P137" s="199"/>
      <c r="Q137" s="199"/>
      <c r="R137" s="200"/>
      <c r="S137" s="4"/>
      <c r="T137" s="4"/>
      <c r="U137" s="4"/>
      <c r="V137" s="4"/>
    </row>
    <row r="138" spans="1:22" s="5" customFormat="1" ht="12.75" x14ac:dyDescent="0.2">
      <c r="A138" s="55"/>
      <c r="B138" s="11"/>
      <c r="C138" s="11" t="s">
        <v>214</v>
      </c>
      <c r="D138" s="11"/>
      <c r="E138" s="231">
        <v>7201</v>
      </c>
      <c r="F138" s="11">
        <v>1</v>
      </c>
      <c r="G138" s="11">
        <v>0</v>
      </c>
      <c r="H138" s="11">
        <v>0</v>
      </c>
      <c r="I138" s="215"/>
      <c r="J138" s="4"/>
      <c r="K138" s="11"/>
      <c r="L138" s="11"/>
      <c r="M138" s="11"/>
      <c r="N138" s="4"/>
      <c r="O138" s="198"/>
      <c r="P138" s="199"/>
      <c r="Q138" s="199"/>
      <c r="R138" s="200"/>
      <c r="S138" s="4"/>
      <c r="T138" s="4"/>
      <c r="U138" s="4"/>
      <c r="V138" s="4"/>
    </row>
    <row r="139" spans="1:22" s="5" customFormat="1" ht="12.75" x14ac:dyDescent="0.2">
      <c r="A139" s="55"/>
      <c r="B139" s="11"/>
      <c r="C139" s="11" t="s">
        <v>97</v>
      </c>
      <c r="D139" s="11"/>
      <c r="E139" s="231">
        <v>7088</v>
      </c>
      <c r="F139" s="11">
        <v>1</v>
      </c>
      <c r="G139" s="11">
        <v>0</v>
      </c>
      <c r="H139" s="11">
        <v>0</v>
      </c>
      <c r="I139" s="215"/>
      <c r="J139" s="4"/>
      <c r="K139" s="11"/>
      <c r="L139" s="11"/>
      <c r="M139" s="11"/>
      <c r="N139" s="4"/>
      <c r="O139" s="198"/>
      <c r="P139" s="199"/>
      <c r="Q139" s="199"/>
      <c r="R139" s="200"/>
      <c r="S139" s="4"/>
      <c r="T139" s="4"/>
      <c r="U139" s="4"/>
      <c r="V139" s="4"/>
    </row>
    <row r="140" spans="1:22" s="5" customFormat="1" ht="12.75" x14ac:dyDescent="0.2">
      <c r="A140" s="55"/>
      <c r="B140" s="11"/>
      <c r="C140" s="11" t="s">
        <v>226</v>
      </c>
      <c r="D140" s="11"/>
      <c r="E140" s="231">
        <v>8559</v>
      </c>
      <c r="F140" s="11">
        <v>1</v>
      </c>
      <c r="G140" s="11">
        <v>0</v>
      </c>
      <c r="H140" s="11">
        <v>0</v>
      </c>
      <c r="I140" s="215"/>
      <c r="J140" s="4"/>
      <c r="K140" s="11"/>
      <c r="L140" s="11"/>
      <c r="M140" s="11"/>
      <c r="N140" s="4"/>
      <c r="O140" s="198"/>
      <c r="P140" s="199"/>
      <c r="Q140" s="199"/>
      <c r="R140" s="200"/>
      <c r="S140" s="4"/>
      <c r="T140" s="4"/>
      <c r="U140" s="4"/>
      <c r="V140" s="4"/>
    </row>
    <row r="141" spans="1:22" s="5" customFormat="1" ht="12.75" x14ac:dyDescent="0.2">
      <c r="A141" s="55"/>
      <c r="B141" s="11"/>
      <c r="C141" s="11" t="s">
        <v>77</v>
      </c>
      <c r="D141" s="11"/>
      <c r="E141" s="231">
        <v>8808</v>
      </c>
      <c r="F141" s="11">
        <v>1</v>
      </c>
      <c r="G141" s="11">
        <v>0</v>
      </c>
      <c r="H141" s="11">
        <v>0</v>
      </c>
      <c r="I141" s="215"/>
      <c r="J141" s="4"/>
      <c r="K141" s="11"/>
      <c r="L141" s="11"/>
      <c r="M141" s="11"/>
      <c r="N141" s="4"/>
      <c r="O141" s="198"/>
      <c r="P141" s="199"/>
      <c r="Q141" s="199"/>
      <c r="R141" s="200"/>
      <c r="S141" s="4"/>
      <c r="T141" s="4"/>
      <c r="U141" s="4"/>
      <c r="V141" s="4"/>
    </row>
    <row r="142" spans="1:22" s="5" customFormat="1" ht="12.75" x14ac:dyDescent="0.2">
      <c r="A142" s="55"/>
      <c r="B142" s="11"/>
      <c r="C142" s="11" t="s">
        <v>81</v>
      </c>
      <c r="D142" s="11"/>
      <c r="E142" s="231">
        <v>7871</v>
      </c>
      <c r="F142" s="11">
        <v>3</v>
      </c>
      <c r="G142" s="11">
        <v>0</v>
      </c>
      <c r="H142" s="11">
        <v>0</v>
      </c>
      <c r="I142" s="215"/>
      <c r="J142" s="4"/>
      <c r="K142" s="11"/>
      <c r="L142" s="11"/>
      <c r="M142" s="11"/>
      <c r="N142" s="4"/>
      <c r="O142" s="198"/>
      <c r="P142" s="199"/>
      <c r="Q142" s="199"/>
      <c r="R142" s="200"/>
      <c r="S142" s="4"/>
      <c r="T142" s="4"/>
      <c r="U142" s="4"/>
      <c r="V142" s="4"/>
    </row>
    <row r="143" spans="1:22" s="5" customFormat="1" ht="12.75" x14ac:dyDescent="0.2">
      <c r="A143" s="55"/>
      <c r="B143" s="11"/>
      <c r="C143" s="11" t="s">
        <v>216</v>
      </c>
      <c r="D143" s="11"/>
      <c r="E143" s="231">
        <v>7066</v>
      </c>
      <c r="F143" s="11">
        <v>1</v>
      </c>
      <c r="G143" s="11">
        <v>0</v>
      </c>
      <c r="H143" s="11">
        <v>0</v>
      </c>
      <c r="I143" s="215"/>
      <c r="J143" s="4"/>
      <c r="K143" s="11"/>
      <c r="L143" s="11"/>
      <c r="M143" s="11"/>
      <c r="N143" s="4"/>
      <c r="O143" s="198"/>
      <c r="P143" s="199"/>
      <c r="Q143" s="199"/>
      <c r="R143" s="200"/>
      <c r="S143" s="4"/>
      <c r="T143" s="4"/>
      <c r="U143" s="4"/>
      <c r="V143" s="4"/>
    </row>
    <row r="144" spans="1:22" s="5" customFormat="1" ht="12.75" x14ac:dyDescent="0.2">
      <c r="A144" s="55"/>
      <c r="B144" s="11"/>
      <c r="C144" s="11" t="s">
        <v>97</v>
      </c>
      <c r="D144" s="11"/>
      <c r="E144" s="231">
        <v>7083</v>
      </c>
      <c r="F144" s="11">
        <v>1</v>
      </c>
      <c r="G144" s="11">
        <v>0</v>
      </c>
      <c r="H144" s="11">
        <v>0</v>
      </c>
      <c r="I144" s="215"/>
      <c r="J144" s="4"/>
      <c r="K144" s="11"/>
      <c r="L144" s="11"/>
      <c r="M144" s="11"/>
      <c r="N144" s="4"/>
      <c r="O144" s="198"/>
      <c r="P144" s="199"/>
      <c r="Q144" s="199"/>
      <c r="R144" s="200"/>
      <c r="S144" s="4"/>
      <c r="T144" s="4"/>
      <c r="U144" s="4"/>
      <c r="V144" s="4"/>
    </row>
    <row r="145" spans="1:22" s="5" customFormat="1" ht="12.75" x14ac:dyDescent="0.2">
      <c r="A145" s="55"/>
      <c r="B145" s="11"/>
      <c r="C145" s="11" t="s">
        <v>232</v>
      </c>
      <c r="D145" s="11"/>
      <c r="E145" s="231">
        <v>7033</v>
      </c>
      <c r="F145" s="11">
        <v>2</v>
      </c>
      <c r="G145" s="11">
        <v>0</v>
      </c>
      <c r="H145" s="11">
        <v>0</v>
      </c>
      <c r="I145" s="215"/>
      <c r="J145" s="4"/>
      <c r="K145" s="11"/>
      <c r="L145" s="11"/>
      <c r="M145" s="11"/>
      <c r="N145" s="4"/>
      <c r="O145" s="198"/>
      <c r="P145" s="199"/>
      <c r="Q145" s="199"/>
      <c r="R145" s="200"/>
      <c r="S145" s="4"/>
      <c r="T145" s="4"/>
      <c r="U145" s="4"/>
      <c r="V145" s="4"/>
    </row>
    <row r="146" spans="1:22" s="5" customFormat="1" ht="12.75" x14ac:dyDescent="0.2">
      <c r="A146" s="55"/>
      <c r="B146" s="11"/>
      <c r="C146" s="11" t="s">
        <v>140</v>
      </c>
      <c r="D146" s="11"/>
      <c r="E146" s="231">
        <v>8534</v>
      </c>
      <c r="F146" s="11">
        <v>1</v>
      </c>
      <c r="G146" s="11">
        <v>0</v>
      </c>
      <c r="H146" s="11">
        <v>0</v>
      </c>
      <c r="I146" s="215"/>
      <c r="J146" s="4"/>
      <c r="K146" s="11"/>
      <c r="L146" s="11"/>
      <c r="M146" s="11"/>
      <c r="N146" s="4"/>
      <c r="O146" s="198"/>
      <c r="P146" s="199"/>
      <c r="Q146" s="199"/>
      <c r="R146" s="200"/>
      <c r="S146" s="4"/>
      <c r="T146" s="4"/>
      <c r="U146" s="4"/>
      <c r="V146" s="4"/>
    </row>
    <row r="147" spans="1:22" s="5" customFormat="1" ht="12.75" x14ac:dyDescent="0.2">
      <c r="A147" s="55"/>
      <c r="B147" s="11"/>
      <c r="C147" s="11" t="s">
        <v>66</v>
      </c>
      <c r="D147" s="11"/>
      <c r="E147" s="231">
        <v>8802</v>
      </c>
      <c r="F147" s="11">
        <v>1</v>
      </c>
      <c r="G147" s="11">
        <v>0</v>
      </c>
      <c r="H147" s="11">
        <v>0</v>
      </c>
      <c r="I147" s="215"/>
      <c r="J147" s="4"/>
      <c r="K147" s="11"/>
      <c r="L147" s="11"/>
      <c r="M147" s="11"/>
      <c r="N147" s="4"/>
      <c r="O147" s="198"/>
      <c r="P147" s="199"/>
      <c r="Q147" s="199"/>
      <c r="R147" s="200"/>
      <c r="S147" s="4"/>
      <c r="T147" s="4"/>
      <c r="U147" s="4"/>
      <c r="V147" s="4"/>
    </row>
    <row r="148" spans="1:22" s="5" customFormat="1" ht="12.75" x14ac:dyDescent="0.2">
      <c r="A148" s="55"/>
      <c r="B148" s="11"/>
      <c r="C148" s="11" t="s">
        <v>144</v>
      </c>
      <c r="D148" s="11"/>
      <c r="E148" s="231">
        <v>8830</v>
      </c>
      <c r="F148" s="11">
        <v>1</v>
      </c>
      <c r="G148" s="11">
        <v>0</v>
      </c>
      <c r="H148" s="11">
        <v>0</v>
      </c>
      <c r="I148" s="215"/>
      <c r="J148" s="4"/>
      <c r="K148" s="11"/>
      <c r="L148" s="11"/>
      <c r="M148" s="11"/>
      <c r="N148" s="4"/>
      <c r="O148" s="198"/>
      <c r="P148" s="199"/>
      <c r="Q148" s="199"/>
      <c r="R148" s="200"/>
      <c r="S148" s="4"/>
      <c r="T148" s="4"/>
      <c r="U148" s="4"/>
      <c r="V148" s="4"/>
    </row>
    <row r="149" spans="1:22" s="5" customFormat="1" ht="12.75" x14ac:dyDescent="0.2">
      <c r="A149" s="55"/>
      <c r="B149" s="11"/>
      <c r="C149" s="11" t="s">
        <v>89</v>
      </c>
      <c r="D149" s="11"/>
      <c r="E149" s="231">
        <v>7036</v>
      </c>
      <c r="F149" s="11">
        <v>1</v>
      </c>
      <c r="G149" s="11">
        <v>0</v>
      </c>
      <c r="H149" s="11">
        <v>0</v>
      </c>
      <c r="I149" s="215"/>
      <c r="J149" s="4"/>
      <c r="K149" s="11"/>
      <c r="L149" s="11"/>
      <c r="M149" s="11"/>
      <c r="N149" s="4"/>
      <c r="O149" s="198"/>
      <c r="P149" s="199"/>
      <c r="Q149" s="199"/>
      <c r="R149" s="200"/>
      <c r="S149" s="4"/>
      <c r="T149" s="4"/>
      <c r="U149" s="4"/>
      <c r="V149" s="4"/>
    </row>
    <row r="150" spans="1:22" s="5" customFormat="1" ht="13.5" thickBot="1" x14ac:dyDescent="0.25">
      <c r="A150" s="55"/>
      <c r="B150" s="11"/>
      <c r="C150" s="11" t="s">
        <v>143</v>
      </c>
      <c r="D150" s="11"/>
      <c r="E150" s="231">
        <v>7008</v>
      </c>
      <c r="F150" s="11">
        <v>1</v>
      </c>
      <c r="G150" s="11">
        <v>0</v>
      </c>
      <c r="H150" s="11">
        <v>0</v>
      </c>
      <c r="I150" s="215"/>
      <c r="J150" s="4"/>
      <c r="K150" s="11"/>
      <c r="L150" s="11"/>
      <c r="M150" s="11"/>
      <c r="N150" s="4"/>
      <c r="O150" s="198"/>
      <c r="P150" s="199"/>
      <c r="Q150" s="199"/>
      <c r="R150" s="200"/>
      <c r="S150" s="4"/>
      <c r="T150" s="4"/>
      <c r="U150" s="4"/>
      <c r="V150" s="4"/>
    </row>
    <row r="151" spans="1:22" s="5" customFormat="1" ht="13.5" thickBot="1" x14ac:dyDescent="0.25">
      <c r="A151" s="55"/>
      <c r="B151" s="89" t="s">
        <v>257</v>
      </c>
      <c r="C151" s="90"/>
      <c r="D151" s="90"/>
      <c r="E151" s="240"/>
      <c r="F151" s="91">
        <f>SUM(F17:F150)</f>
        <v>6121</v>
      </c>
      <c r="G151" s="91">
        <f>SUM(G17:G150)</f>
        <v>86</v>
      </c>
      <c r="H151" s="91">
        <f>SUM(F151:G151)</f>
        <v>6207</v>
      </c>
      <c r="I151" s="95"/>
      <c r="J151" s="4"/>
      <c r="K151" s="93"/>
      <c r="L151" s="91"/>
      <c r="M151" s="92"/>
      <c r="N151" s="4"/>
      <c r="O151" s="350"/>
      <c r="P151" s="351"/>
      <c r="Q151" s="351"/>
      <c r="R151" s="352"/>
      <c r="S151" s="4"/>
      <c r="T151" s="4"/>
      <c r="U151" s="4"/>
      <c r="V151" s="4"/>
    </row>
    <row r="152" spans="1:22" s="4" customFormat="1" ht="12.75" x14ac:dyDescent="0.2">
      <c r="A152" s="55"/>
      <c r="E152" s="238"/>
      <c r="I152" s="75"/>
      <c r="K152" s="50"/>
    </row>
    <row r="153" spans="1:22" ht="63.75" x14ac:dyDescent="0.25">
      <c r="A153" s="252">
        <f>'Customers Financials, Usages'!A331</f>
        <v>44866</v>
      </c>
      <c r="B153" s="3" t="s">
        <v>37</v>
      </c>
      <c r="C153" s="3" t="s">
        <v>38</v>
      </c>
      <c r="D153" s="3" t="s">
        <v>39</v>
      </c>
      <c r="E153" s="237" t="s">
        <v>40</v>
      </c>
      <c r="F153" s="2" t="s">
        <v>298</v>
      </c>
      <c r="G153" s="2" t="s">
        <v>299</v>
      </c>
      <c r="H153" s="2" t="s">
        <v>300</v>
      </c>
      <c r="I153" s="2" t="s">
        <v>301</v>
      </c>
      <c r="J153" s="70"/>
      <c r="K153" s="49" t="s">
        <v>302</v>
      </c>
      <c r="L153" s="87" t="s">
        <v>303</v>
      </c>
      <c r="M153" s="94" t="s">
        <v>304</v>
      </c>
      <c r="N153" s="70"/>
      <c r="O153" s="376" t="s">
        <v>305</v>
      </c>
      <c r="P153" s="377"/>
      <c r="Q153" s="377"/>
      <c r="R153" s="378"/>
      <c r="U153" s="4"/>
      <c r="V153" s="4"/>
    </row>
    <row r="154" spans="1:22" s="5" customFormat="1" ht="12.75" x14ac:dyDescent="0.2">
      <c r="A154" s="55"/>
      <c r="B154" s="11"/>
      <c r="C154" s="11" t="s">
        <v>55</v>
      </c>
      <c r="D154" s="174"/>
      <c r="E154" s="231">
        <v>8848</v>
      </c>
      <c r="F154" s="267">
        <v>1</v>
      </c>
      <c r="G154" s="267">
        <v>0</v>
      </c>
      <c r="H154" s="267">
        <v>0</v>
      </c>
      <c r="I154" s="11"/>
      <c r="J154" s="4"/>
      <c r="K154" s="11"/>
      <c r="L154" s="11"/>
      <c r="M154" s="11"/>
      <c r="N154" s="4"/>
      <c r="O154" s="347"/>
      <c r="P154" s="348"/>
      <c r="Q154" s="348"/>
      <c r="R154" s="349"/>
      <c r="S154" s="4"/>
      <c r="T154" s="4"/>
      <c r="U154" s="4"/>
      <c r="V154" s="4"/>
    </row>
    <row r="155" spans="1:22" s="5" customFormat="1" ht="12.75" x14ac:dyDescent="0.2">
      <c r="A155" s="55"/>
      <c r="B155" s="11"/>
      <c r="C155" s="11" t="s">
        <v>57</v>
      </c>
      <c r="D155" s="174"/>
      <c r="E155" s="231">
        <v>7820</v>
      </c>
      <c r="F155" s="267">
        <v>1</v>
      </c>
      <c r="G155" s="267">
        <v>1</v>
      </c>
      <c r="H155" s="267">
        <v>0</v>
      </c>
      <c r="I155" s="11"/>
      <c r="J155" s="4"/>
      <c r="K155" s="11"/>
      <c r="L155" s="11"/>
      <c r="M155" s="11"/>
      <c r="N155" s="4"/>
      <c r="O155" s="198"/>
      <c r="P155" s="199"/>
      <c r="Q155" s="199"/>
      <c r="R155" s="200"/>
      <c r="S155" s="4"/>
      <c r="T155" s="4"/>
      <c r="U155" s="4"/>
      <c r="V155" s="4"/>
    </row>
    <row r="156" spans="1:22" s="5" customFormat="1" ht="12.75" x14ac:dyDescent="0.2">
      <c r="A156" s="55"/>
      <c r="B156" s="11"/>
      <c r="C156" s="11" t="s">
        <v>60</v>
      </c>
      <c r="D156" s="174"/>
      <c r="E156" s="231">
        <v>8865</v>
      </c>
      <c r="F156" s="267">
        <v>3</v>
      </c>
      <c r="G156" s="267">
        <v>0</v>
      </c>
      <c r="H156" s="267">
        <v>0</v>
      </c>
      <c r="I156" s="11"/>
      <c r="J156" s="4"/>
      <c r="K156" s="11"/>
      <c r="L156" s="11"/>
      <c r="M156" s="11"/>
      <c r="N156" s="4"/>
      <c r="O156" s="198"/>
      <c r="P156" s="199"/>
      <c r="Q156" s="199"/>
      <c r="R156" s="200"/>
      <c r="S156" s="4"/>
      <c r="T156" s="4"/>
      <c r="U156" s="4"/>
      <c r="V156" s="4"/>
    </row>
    <row r="157" spans="1:22" s="5" customFormat="1" ht="12.75" x14ac:dyDescent="0.2">
      <c r="A157" s="55"/>
      <c r="B157" s="11"/>
      <c r="C157" s="11" t="s">
        <v>258</v>
      </c>
      <c r="D157" s="174"/>
      <c r="E157" s="231">
        <v>8801</v>
      </c>
      <c r="F157" s="267">
        <v>11</v>
      </c>
      <c r="G157" s="267">
        <v>0</v>
      </c>
      <c r="H157" s="267">
        <v>0</v>
      </c>
      <c r="I157" s="11"/>
      <c r="J157" s="4"/>
      <c r="K157" s="11"/>
      <c r="L157" s="11"/>
      <c r="M157" s="11"/>
      <c r="N157" s="4"/>
      <c r="O157" s="198"/>
      <c r="P157" s="199"/>
      <c r="Q157" s="199"/>
      <c r="R157" s="200"/>
      <c r="S157" s="4"/>
      <c r="T157" s="4"/>
      <c r="U157" s="4"/>
      <c r="V157" s="4"/>
    </row>
    <row r="158" spans="1:22" s="5" customFormat="1" ht="12.75" x14ac:dyDescent="0.2">
      <c r="A158" s="55"/>
      <c r="B158" s="11"/>
      <c r="C158" s="11" t="s">
        <v>66</v>
      </c>
      <c r="D158" s="174"/>
      <c r="E158" s="231">
        <v>8802</v>
      </c>
      <c r="F158" s="267">
        <v>2</v>
      </c>
      <c r="G158" s="267">
        <v>0</v>
      </c>
      <c r="H158" s="267">
        <v>0</v>
      </c>
      <c r="I158" s="11"/>
      <c r="J158" s="4"/>
      <c r="K158" s="11"/>
      <c r="L158" s="11"/>
      <c r="M158" s="11"/>
      <c r="N158" s="4"/>
      <c r="O158" s="198"/>
      <c r="P158" s="199"/>
      <c r="Q158" s="199"/>
      <c r="R158" s="200"/>
      <c r="S158" s="4"/>
      <c r="T158" s="4"/>
      <c r="U158" s="4"/>
      <c r="V158" s="4"/>
    </row>
    <row r="159" spans="1:22" s="5" customFormat="1" ht="12.75" x14ac:dyDescent="0.2">
      <c r="A159" s="55"/>
      <c r="B159" s="11"/>
      <c r="C159" s="11" t="s">
        <v>68</v>
      </c>
      <c r="D159" s="174"/>
      <c r="E159" s="231">
        <v>7001</v>
      </c>
      <c r="F159" s="267">
        <v>80</v>
      </c>
      <c r="G159" s="267">
        <v>4</v>
      </c>
      <c r="H159" s="267">
        <v>3</v>
      </c>
      <c r="I159" s="11"/>
      <c r="J159" s="4"/>
      <c r="K159" s="11"/>
      <c r="L159" s="11"/>
      <c r="M159" s="11"/>
      <c r="N159" s="4"/>
      <c r="O159" s="198"/>
      <c r="P159" s="199"/>
      <c r="Q159" s="199"/>
      <c r="R159" s="200"/>
      <c r="S159" s="4"/>
      <c r="T159" s="4"/>
      <c r="U159" s="4"/>
      <c r="V159" s="4"/>
    </row>
    <row r="160" spans="1:22" s="5" customFormat="1" ht="12.75" x14ac:dyDescent="0.2">
      <c r="A160" s="55"/>
      <c r="B160" s="11"/>
      <c r="C160" s="11" t="s">
        <v>70</v>
      </c>
      <c r="D160" s="174"/>
      <c r="E160" s="231">
        <v>7823</v>
      </c>
      <c r="F160" s="267">
        <v>8</v>
      </c>
      <c r="G160" s="267">
        <v>0</v>
      </c>
      <c r="H160" s="267">
        <v>0</v>
      </c>
      <c r="I160" s="11"/>
      <c r="J160" s="4"/>
      <c r="K160" s="11"/>
      <c r="L160" s="11"/>
      <c r="M160" s="11"/>
      <c r="N160" s="4"/>
      <c r="O160" s="198"/>
      <c r="P160" s="199"/>
      <c r="Q160" s="199"/>
      <c r="R160" s="200"/>
      <c r="S160" s="4"/>
      <c r="T160" s="4"/>
      <c r="U160" s="4"/>
      <c r="V160" s="4"/>
    </row>
    <row r="161" spans="1:22" s="5" customFormat="1" ht="12.75" x14ac:dyDescent="0.2">
      <c r="A161" s="55"/>
      <c r="B161" s="11"/>
      <c r="C161" s="11" t="s">
        <v>74</v>
      </c>
      <c r="D161" s="174"/>
      <c r="E161" s="231">
        <v>8804</v>
      </c>
      <c r="F161" s="267">
        <v>5</v>
      </c>
      <c r="G161" s="267">
        <v>0</v>
      </c>
      <c r="H161" s="267">
        <v>0</v>
      </c>
      <c r="I161" s="11"/>
      <c r="J161" s="4"/>
      <c r="K161" s="11"/>
      <c r="L161" s="11"/>
      <c r="M161" s="11"/>
      <c r="N161" s="4"/>
      <c r="O161" s="198"/>
      <c r="P161" s="199"/>
      <c r="Q161" s="199"/>
      <c r="R161" s="200"/>
      <c r="S161" s="4"/>
      <c r="T161" s="4"/>
      <c r="U161" s="4"/>
      <c r="V161" s="4"/>
    </row>
    <row r="162" spans="1:22" s="5" customFormat="1" ht="12.75" x14ac:dyDescent="0.2">
      <c r="A162" s="55"/>
      <c r="B162" s="11"/>
      <c r="C162" s="11" t="s">
        <v>77</v>
      </c>
      <c r="D162" s="174"/>
      <c r="E162" s="231">
        <v>8808</v>
      </c>
      <c r="F162" s="267">
        <v>2</v>
      </c>
      <c r="G162" s="267">
        <v>0</v>
      </c>
      <c r="H162" s="267">
        <v>0</v>
      </c>
      <c r="I162" s="11"/>
      <c r="J162" s="4"/>
      <c r="K162" s="11"/>
      <c r="L162" s="11"/>
      <c r="M162" s="11"/>
      <c r="N162" s="4"/>
      <c r="O162" s="198"/>
      <c r="P162" s="199"/>
      <c r="Q162" s="199"/>
      <c r="R162" s="200"/>
      <c r="S162" s="4"/>
      <c r="T162" s="4"/>
      <c r="U162" s="4"/>
      <c r="V162" s="4"/>
    </row>
    <row r="163" spans="1:22" s="5" customFormat="1" ht="12.75" x14ac:dyDescent="0.2">
      <c r="A163" s="55"/>
      <c r="B163" s="11"/>
      <c r="C163" s="11" t="s">
        <v>78</v>
      </c>
      <c r="D163" s="174"/>
      <c r="E163" s="231">
        <v>7828</v>
      </c>
      <c r="F163" s="267">
        <v>6</v>
      </c>
      <c r="G163" s="267">
        <v>5</v>
      </c>
      <c r="H163" s="267">
        <v>3</v>
      </c>
      <c r="I163" s="11"/>
      <c r="J163" s="4"/>
      <c r="K163" s="11"/>
      <c r="L163" s="11"/>
      <c r="M163" s="11"/>
      <c r="N163" s="4"/>
      <c r="O163" s="198"/>
      <c r="P163" s="199"/>
      <c r="Q163" s="199"/>
      <c r="R163" s="200"/>
      <c r="S163" s="4"/>
      <c r="T163" s="4"/>
      <c r="U163" s="4"/>
      <c r="V163" s="4"/>
    </row>
    <row r="164" spans="1:22" s="5" customFormat="1" ht="12.75" x14ac:dyDescent="0.2">
      <c r="A164" s="55"/>
      <c r="B164" s="11"/>
      <c r="C164" s="11" t="s">
        <v>83</v>
      </c>
      <c r="D164" s="174"/>
      <c r="E164" s="231">
        <v>7830</v>
      </c>
      <c r="F164" s="267">
        <v>4</v>
      </c>
      <c r="G164" s="267">
        <v>0</v>
      </c>
      <c r="H164" s="267">
        <v>0</v>
      </c>
      <c r="I164" s="11"/>
      <c r="J164" s="4"/>
      <c r="K164" s="11"/>
      <c r="L164" s="11"/>
      <c r="M164" s="11"/>
      <c r="N164" s="4"/>
      <c r="O164" s="198"/>
      <c r="P164" s="199"/>
      <c r="Q164" s="199"/>
      <c r="R164" s="200"/>
      <c r="S164" s="4"/>
      <c r="T164" s="4"/>
      <c r="U164" s="4"/>
      <c r="V164" s="4"/>
    </row>
    <row r="165" spans="1:22" s="5" customFormat="1" ht="12.75" x14ac:dyDescent="0.2">
      <c r="A165" s="55"/>
      <c r="B165" s="11"/>
      <c r="C165" s="11" t="s">
        <v>84</v>
      </c>
      <c r="D165" s="174"/>
      <c r="E165" s="231">
        <v>7008</v>
      </c>
      <c r="F165" s="267">
        <v>218</v>
      </c>
      <c r="G165" s="267">
        <v>14</v>
      </c>
      <c r="H165" s="267">
        <v>11</v>
      </c>
      <c r="I165" s="11"/>
      <c r="J165" s="4"/>
      <c r="K165" s="11"/>
      <c r="L165" s="11"/>
      <c r="M165" s="11"/>
      <c r="N165" s="4"/>
      <c r="O165" s="198"/>
      <c r="P165" s="199"/>
      <c r="Q165" s="199"/>
      <c r="R165" s="200"/>
      <c r="S165" s="4"/>
      <c r="T165" s="4"/>
      <c r="U165" s="4"/>
      <c r="V165" s="4"/>
    </row>
    <row r="166" spans="1:22" s="5" customFormat="1" ht="12.75" x14ac:dyDescent="0.2">
      <c r="A166" s="55"/>
      <c r="B166" s="11"/>
      <c r="C166" s="11" t="s">
        <v>84</v>
      </c>
      <c r="D166" s="174"/>
      <c r="E166" s="231">
        <v>7088</v>
      </c>
      <c r="F166" s="267">
        <v>1</v>
      </c>
      <c r="G166" s="267">
        <v>0</v>
      </c>
      <c r="H166" s="267">
        <v>0</v>
      </c>
      <c r="I166" s="11"/>
      <c r="J166" s="4"/>
      <c r="K166" s="11"/>
      <c r="L166" s="11"/>
      <c r="M166" s="11"/>
      <c r="N166" s="4"/>
      <c r="O166" s="198"/>
      <c r="P166" s="199"/>
      <c r="Q166" s="199"/>
      <c r="R166" s="200"/>
      <c r="S166" s="4"/>
      <c r="T166" s="4"/>
      <c r="U166" s="4"/>
      <c r="V166" s="4"/>
    </row>
    <row r="167" spans="1:22" s="5" customFormat="1" ht="12.75" x14ac:dyDescent="0.2">
      <c r="A167" s="55"/>
      <c r="B167" s="11"/>
      <c r="C167" s="11" t="s">
        <v>85</v>
      </c>
      <c r="D167" s="174"/>
      <c r="E167" s="231">
        <v>7066</v>
      </c>
      <c r="F167" s="267">
        <v>62</v>
      </c>
      <c r="G167" s="267">
        <v>0</v>
      </c>
      <c r="H167" s="267">
        <v>0</v>
      </c>
      <c r="I167" s="11"/>
      <c r="J167" s="4"/>
      <c r="K167" s="11"/>
      <c r="L167" s="11"/>
      <c r="M167" s="11"/>
      <c r="N167" s="4"/>
      <c r="O167" s="198"/>
      <c r="P167" s="199"/>
      <c r="Q167" s="199"/>
      <c r="R167" s="200"/>
      <c r="S167" s="4"/>
      <c r="T167" s="4"/>
      <c r="U167" s="4"/>
      <c r="V167" s="4"/>
    </row>
    <row r="168" spans="1:22" s="5" customFormat="1" ht="12.75" x14ac:dyDescent="0.2">
      <c r="A168" s="55"/>
      <c r="B168" s="11"/>
      <c r="C168" s="11" t="s">
        <v>87</v>
      </c>
      <c r="D168" s="174"/>
      <c r="E168" s="231">
        <v>8801</v>
      </c>
      <c r="F168" s="267">
        <v>3</v>
      </c>
      <c r="G168" s="267">
        <v>0</v>
      </c>
      <c r="H168" s="267">
        <v>0</v>
      </c>
      <c r="I168" s="11"/>
      <c r="J168" s="4"/>
      <c r="K168" s="11"/>
      <c r="L168" s="11"/>
      <c r="M168" s="11"/>
      <c r="N168" s="4"/>
      <c r="O168" s="198"/>
      <c r="P168" s="199"/>
      <c r="Q168" s="199"/>
      <c r="R168" s="200"/>
      <c r="S168" s="4"/>
      <c r="T168" s="4"/>
      <c r="U168" s="4"/>
      <c r="V168" s="4"/>
    </row>
    <row r="169" spans="1:22" s="5" customFormat="1" ht="12.75" x14ac:dyDescent="0.2">
      <c r="A169" s="55"/>
      <c r="B169" s="11"/>
      <c r="C169" s="11" t="s">
        <v>87</v>
      </c>
      <c r="D169" s="174"/>
      <c r="E169" s="231">
        <v>8809</v>
      </c>
      <c r="F169" s="267">
        <v>10</v>
      </c>
      <c r="G169" s="267">
        <v>0</v>
      </c>
      <c r="H169" s="267">
        <v>0</v>
      </c>
      <c r="I169" s="11"/>
      <c r="J169" s="4"/>
      <c r="K169" s="11"/>
      <c r="L169" s="11"/>
      <c r="M169" s="11"/>
      <c r="N169" s="4"/>
      <c r="O169" s="198"/>
      <c r="P169" s="199"/>
      <c r="Q169" s="199"/>
      <c r="R169" s="200"/>
      <c r="S169" s="4"/>
      <c r="T169" s="4"/>
      <c r="U169" s="4"/>
      <c r="V169" s="4"/>
    </row>
    <row r="170" spans="1:22" s="5" customFormat="1" ht="12.75" x14ac:dyDescent="0.2">
      <c r="A170" s="55"/>
      <c r="B170" s="11"/>
      <c r="C170" s="11" t="s">
        <v>89</v>
      </c>
      <c r="D170" s="174"/>
      <c r="E170" s="231">
        <v>7067</v>
      </c>
      <c r="F170" s="267">
        <v>51</v>
      </c>
      <c r="G170" s="267">
        <v>7</v>
      </c>
      <c r="H170" s="267">
        <v>4</v>
      </c>
      <c r="I170" s="11"/>
      <c r="J170" s="4"/>
      <c r="K170" s="11"/>
      <c r="L170" s="11"/>
      <c r="M170" s="11"/>
      <c r="N170" s="4"/>
      <c r="O170" s="198"/>
      <c r="P170" s="199"/>
      <c r="Q170" s="199"/>
      <c r="R170" s="200"/>
      <c r="S170" s="4"/>
      <c r="T170" s="4"/>
      <c r="U170" s="4"/>
      <c r="V170" s="4"/>
    </row>
    <row r="171" spans="1:22" s="5" customFormat="1" ht="12.75" x14ac:dyDescent="0.2">
      <c r="A171" s="55"/>
      <c r="B171" s="11"/>
      <c r="C171" s="11" t="s">
        <v>92</v>
      </c>
      <c r="D171" s="174"/>
      <c r="E171" s="231">
        <v>7016</v>
      </c>
      <c r="F171" s="267">
        <v>35</v>
      </c>
      <c r="G171" s="267">
        <v>9</v>
      </c>
      <c r="H171" s="267">
        <v>3</v>
      </c>
      <c r="I171" s="11"/>
      <c r="J171" s="4"/>
      <c r="K171" s="11"/>
      <c r="L171" s="11"/>
      <c r="M171" s="11"/>
      <c r="N171" s="4"/>
      <c r="O171" s="198"/>
      <c r="P171" s="199"/>
      <c r="Q171" s="199"/>
      <c r="R171" s="200"/>
      <c r="S171" s="4"/>
      <c r="T171" s="4"/>
      <c r="U171" s="4"/>
      <c r="V171" s="4"/>
    </row>
    <row r="172" spans="1:22" s="5" customFormat="1" ht="12.75" x14ac:dyDescent="0.2">
      <c r="A172" s="55"/>
      <c r="B172" s="11"/>
      <c r="C172" s="11" t="s">
        <v>96</v>
      </c>
      <c r="D172" s="174"/>
      <c r="E172" s="231">
        <v>8817</v>
      </c>
      <c r="F172" s="267">
        <v>46</v>
      </c>
      <c r="G172" s="267">
        <v>0</v>
      </c>
      <c r="H172" s="267">
        <v>2</v>
      </c>
      <c r="I172" s="11"/>
      <c r="J172" s="4"/>
      <c r="K172" s="11"/>
      <c r="L172" s="11"/>
      <c r="M172" s="11"/>
      <c r="N172" s="4"/>
      <c r="O172" s="198"/>
      <c r="P172" s="199"/>
      <c r="Q172" s="199"/>
      <c r="R172" s="200"/>
      <c r="S172" s="4"/>
      <c r="T172" s="4"/>
      <c r="U172" s="4"/>
      <c r="V172" s="4"/>
    </row>
    <row r="173" spans="1:22" s="5" customFormat="1" ht="12.75" x14ac:dyDescent="0.2">
      <c r="A173" s="55"/>
      <c r="B173" s="11"/>
      <c r="C173" s="11" t="s">
        <v>96</v>
      </c>
      <c r="D173" s="174"/>
      <c r="E173" s="231">
        <v>8820</v>
      </c>
      <c r="F173" s="267">
        <v>65</v>
      </c>
      <c r="G173" s="267">
        <v>4</v>
      </c>
      <c r="H173" s="267">
        <v>5</v>
      </c>
      <c r="I173" s="11"/>
      <c r="J173" s="4"/>
      <c r="K173" s="11"/>
      <c r="L173" s="11"/>
      <c r="M173" s="11"/>
      <c r="N173" s="4"/>
      <c r="O173" s="198"/>
      <c r="P173" s="199"/>
      <c r="Q173" s="199"/>
      <c r="R173" s="200"/>
      <c r="S173" s="4"/>
      <c r="T173" s="4"/>
      <c r="U173" s="4"/>
      <c r="V173" s="4"/>
    </row>
    <row r="174" spans="1:22" s="5" customFormat="1" ht="12.75" x14ac:dyDescent="0.2">
      <c r="A174" s="55"/>
      <c r="B174" s="11"/>
      <c r="C174" s="11" t="s">
        <v>96</v>
      </c>
      <c r="D174" s="174"/>
      <c r="E174" s="231">
        <v>8837</v>
      </c>
      <c r="F174" s="267">
        <v>61</v>
      </c>
      <c r="G174" s="267">
        <v>8</v>
      </c>
      <c r="H174" s="267">
        <v>5</v>
      </c>
      <c r="I174" s="11"/>
      <c r="J174" s="4"/>
      <c r="K174" s="11"/>
      <c r="L174" s="11"/>
      <c r="M174" s="11"/>
      <c r="N174" s="4"/>
      <c r="O174" s="198"/>
      <c r="P174" s="199"/>
      <c r="Q174" s="199"/>
      <c r="R174" s="200"/>
      <c r="S174" s="4"/>
      <c r="T174" s="4"/>
      <c r="U174" s="4"/>
      <c r="V174" s="4"/>
    </row>
    <row r="175" spans="1:22" s="5" customFormat="1" ht="12.75" x14ac:dyDescent="0.2">
      <c r="A175" s="55"/>
      <c r="B175" s="11"/>
      <c r="C175" s="11" t="s">
        <v>97</v>
      </c>
      <c r="D175" s="174"/>
      <c r="E175" s="231">
        <v>7201</v>
      </c>
      <c r="F175" s="267">
        <v>623</v>
      </c>
      <c r="G175" s="267">
        <v>11</v>
      </c>
      <c r="H175" s="267">
        <v>13</v>
      </c>
      <c r="I175" s="11"/>
      <c r="J175" s="4"/>
      <c r="K175" s="11"/>
      <c r="L175" s="11"/>
      <c r="M175" s="11"/>
      <c r="N175" s="4"/>
      <c r="O175" s="198"/>
      <c r="P175" s="199"/>
      <c r="Q175" s="199"/>
      <c r="R175" s="200"/>
      <c r="S175" s="4"/>
      <c r="T175" s="4"/>
      <c r="U175" s="4"/>
      <c r="V175" s="4"/>
    </row>
    <row r="176" spans="1:22" s="5" customFormat="1" ht="12.75" x14ac:dyDescent="0.2">
      <c r="A176" s="55"/>
      <c r="B176" s="11"/>
      <c r="C176" s="11" t="s">
        <v>97</v>
      </c>
      <c r="D176" s="174"/>
      <c r="E176" s="231">
        <v>7202</v>
      </c>
      <c r="F176" s="267">
        <v>396</v>
      </c>
      <c r="G176" s="267">
        <v>20</v>
      </c>
      <c r="H176" s="267">
        <v>14</v>
      </c>
      <c r="I176" s="11"/>
      <c r="J176" s="4"/>
      <c r="K176" s="11"/>
      <c r="L176" s="11"/>
      <c r="M176" s="11"/>
      <c r="N176" s="4"/>
      <c r="O176" s="198"/>
      <c r="P176" s="199"/>
      <c r="Q176" s="199"/>
      <c r="R176" s="200"/>
      <c r="S176" s="4"/>
      <c r="T176" s="4"/>
      <c r="U176" s="4"/>
      <c r="V176" s="4"/>
    </row>
    <row r="177" spans="1:22" s="5" customFormat="1" ht="12.75" x14ac:dyDescent="0.2">
      <c r="A177" s="55"/>
      <c r="B177" s="11"/>
      <c r="C177" s="11" t="s">
        <v>97</v>
      </c>
      <c r="D177" s="174"/>
      <c r="E177" s="231">
        <v>7206</v>
      </c>
      <c r="F177" s="267">
        <v>688</v>
      </c>
      <c r="G177" s="267">
        <v>0</v>
      </c>
      <c r="H177" s="267">
        <v>4</v>
      </c>
      <c r="I177" s="11"/>
      <c r="J177" s="4"/>
      <c r="K177" s="11"/>
      <c r="L177" s="11"/>
      <c r="M177" s="11"/>
      <c r="N177" s="4"/>
      <c r="O177" s="198"/>
      <c r="P177" s="199"/>
      <c r="Q177" s="199"/>
      <c r="R177" s="200"/>
      <c r="S177" s="4"/>
      <c r="T177" s="4"/>
      <c r="U177" s="4"/>
      <c r="V177" s="4"/>
    </row>
    <row r="178" spans="1:22" s="5" customFormat="1" ht="12.75" x14ac:dyDescent="0.2">
      <c r="A178" s="55"/>
      <c r="B178" s="11"/>
      <c r="C178" s="11" t="s">
        <v>97</v>
      </c>
      <c r="D178" s="174"/>
      <c r="E178" s="231">
        <v>7208</v>
      </c>
      <c r="F178" s="267">
        <v>271</v>
      </c>
      <c r="G178" s="267">
        <v>25</v>
      </c>
      <c r="H178" s="267">
        <v>18</v>
      </c>
      <c r="I178" s="11"/>
      <c r="J178" s="4"/>
      <c r="K178" s="11"/>
      <c r="L178" s="11"/>
      <c r="M178" s="11"/>
      <c r="N178" s="4"/>
      <c r="O178" s="198"/>
      <c r="P178" s="199"/>
      <c r="Q178" s="199"/>
      <c r="R178" s="200"/>
      <c r="S178" s="4"/>
      <c r="T178" s="4"/>
      <c r="U178" s="4"/>
      <c r="V178" s="4"/>
    </row>
    <row r="179" spans="1:22" s="5" customFormat="1" ht="12.75" x14ac:dyDescent="0.2">
      <c r="A179" s="55"/>
      <c r="B179" s="11"/>
      <c r="C179" s="11" t="s">
        <v>98</v>
      </c>
      <c r="D179" s="174"/>
      <c r="E179" s="231">
        <v>7023</v>
      </c>
      <c r="F179" s="267">
        <v>19</v>
      </c>
      <c r="G179" s="267">
        <v>0</v>
      </c>
      <c r="H179" s="267">
        <v>0</v>
      </c>
      <c r="I179" s="11"/>
      <c r="J179" s="4"/>
      <c r="K179" s="11"/>
      <c r="L179" s="11"/>
      <c r="M179" s="11"/>
      <c r="N179" s="4"/>
      <c r="O179" s="198"/>
      <c r="P179" s="199"/>
      <c r="Q179" s="199"/>
      <c r="R179" s="200"/>
      <c r="S179" s="4"/>
      <c r="T179" s="4"/>
      <c r="U179" s="4"/>
      <c r="V179" s="4"/>
    </row>
    <row r="180" spans="1:22" s="5" customFormat="1" ht="12.75" x14ac:dyDescent="0.2">
      <c r="A180" s="55"/>
      <c r="B180" s="11"/>
      <c r="C180" s="11" t="s">
        <v>102</v>
      </c>
      <c r="D180" s="174"/>
      <c r="E180" s="231">
        <v>8822</v>
      </c>
      <c r="F180" s="267">
        <v>45</v>
      </c>
      <c r="G180" s="267">
        <v>0</v>
      </c>
      <c r="H180" s="267">
        <v>0</v>
      </c>
      <c r="I180" s="11"/>
      <c r="J180" s="4"/>
      <c r="K180" s="11"/>
      <c r="L180" s="11"/>
      <c r="M180" s="11"/>
      <c r="N180" s="4"/>
      <c r="O180" s="198"/>
      <c r="P180" s="199"/>
      <c r="Q180" s="199"/>
      <c r="R180" s="200"/>
      <c r="S180" s="4"/>
      <c r="T180" s="4"/>
      <c r="U180" s="4"/>
      <c r="V180" s="4"/>
    </row>
    <row r="181" spans="1:22" s="5" customFormat="1" ht="12.75" x14ac:dyDescent="0.2">
      <c r="A181" s="55"/>
      <c r="B181" s="11"/>
      <c r="C181" s="11" t="s">
        <v>103</v>
      </c>
      <c r="D181" s="174"/>
      <c r="E181" s="231">
        <v>8840</v>
      </c>
      <c r="F181" s="267">
        <v>1</v>
      </c>
      <c r="G181" s="267">
        <v>0</v>
      </c>
      <c r="H181" s="267">
        <v>0</v>
      </c>
      <c r="I181" s="11"/>
      <c r="J181" s="4"/>
      <c r="K181" s="11"/>
      <c r="L181" s="11"/>
      <c r="M181" s="11"/>
      <c r="N181" s="4"/>
      <c r="O181" s="198"/>
      <c r="P181" s="199"/>
      <c r="Q181" s="199"/>
      <c r="R181" s="200"/>
      <c r="S181" s="4"/>
      <c r="T181" s="4"/>
      <c r="U181" s="4"/>
      <c r="V181" s="4"/>
    </row>
    <row r="182" spans="1:22" s="5" customFormat="1" ht="12.75" x14ac:dyDescent="0.2">
      <c r="A182" s="55"/>
      <c r="B182" s="11"/>
      <c r="C182" s="11" t="s">
        <v>103</v>
      </c>
      <c r="D182" s="174"/>
      <c r="E182" s="231">
        <v>8863</v>
      </c>
      <c r="F182" s="267">
        <v>75</v>
      </c>
      <c r="G182" s="267">
        <v>5</v>
      </c>
      <c r="H182" s="267">
        <v>3</v>
      </c>
      <c r="I182" s="11"/>
      <c r="J182" s="4"/>
      <c r="K182" s="11"/>
      <c r="L182" s="11"/>
      <c r="M182" s="11"/>
      <c r="N182" s="4"/>
      <c r="O182" s="198"/>
      <c r="P182" s="199"/>
      <c r="Q182" s="199"/>
      <c r="R182" s="200"/>
      <c r="S182" s="4"/>
      <c r="T182" s="4"/>
      <c r="U182" s="4"/>
      <c r="V182" s="4"/>
    </row>
    <row r="183" spans="1:22" s="5" customFormat="1" ht="12.75" x14ac:dyDescent="0.2">
      <c r="A183" s="55"/>
      <c r="B183" s="11"/>
      <c r="C183" s="11" t="s">
        <v>108</v>
      </c>
      <c r="D183" s="174"/>
      <c r="E183" s="231">
        <v>7416</v>
      </c>
      <c r="F183" s="267">
        <v>6</v>
      </c>
      <c r="G183" s="267">
        <v>0</v>
      </c>
      <c r="H183" s="267">
        <v>0</v>
      </c>
      <c r="I183" s="11"/>
      <c r="J183" s="4"/>
      <c r="K183" s="11"/>
      <c r="L183" s="11"/>
      <c r="M183" s="11"/>
      <c r="N183" s="4"/>
      <c r="O183" s="198"/>
      <c r="P183" s="199"/>
      <c r="Q183" s="199"/>
      <c r="R183" s="200"/>
      <c r="S183" s="4"/>
      <c r="T183" s="4"/>
      <c r="U183" s="4"/>
      <c r="V183" s="4"/>
    </row>
    <row r="184" spans="1:22" s="5" customFormat="1" ht="12.75" x14ac:dyDescent="0.2">
      <c r="A184" s="55"/>
      <c r="B184" s="11"/>
      <c r="C184" s="11" t="s">
        <v>112</v>
      </c>
      <c r="D184" s="174"/>
      <c r="E184" s="231">
        <v>8825</v>
      </c>
      <c r="F184" s="267">
        <v>7</v>
      </c>
      <c r="G184" s="267">
        <v>0</v>
      </c>
      <c r="H184" s="267">
        <v>0</v>
      </c>
      <c r="I184" s="11"/>
      <c r="J184" s="4"/>
      <c r="K184" s="11"/>
      <c r="L184" s="11"/>
      <c r="M184" s="11"/>
      <c r="N184" s="4"/>
      <c r="O184" s="198"/>
      <c r="P184" s="199"/>
      <c r="Q184" s="199"/>
      <c r="R184" s="200"/>
      <c r="S184" s="4"/>
      <c r="T184" s="4"/>
      <c r="U184" s="4"/>
      <c r="V184" s="4"/>
    </row>
    <row r="185" spans="1:22" s="5" customFormat="1" ht="12.75" x14ac:dyDescent="0.2">
      <c r="A185" s="55"/>
      <c r="B185" s="11"/>
      <c r="C185" s="11" t="s">
        <v>113</v>
      </c>
      <c r="D185" s="174"/>
      <c r="E185" s="231">
        <v>7027</v>
      </c>
      <c r="F185" s="267">
        <v>16</v>
      </c>
      <c r="G185" s="267">
        <v>0</v>
      </c>
      <c r="H185" s="267">
        <v>0</v>
      </c>
      <c r="I185" s="11"/>
      <c r="J185" s="4"/>
      <c r="K185" s="11"/>
      <c r="L185" s="11"/>
      <c r="M185" s="11"/>
      <c r="N185" s="4"/>
      <c r="O185" s="198"/>
      <c r="P185" s="199"/>
      <c r="Q185" s="199"/>
      <c r="R185" s="200"/>
      <c r="S185" s="4"/>
      <c r="T185" s="4"/>
      <c r="U185" s="4"/>
      <c r="V185" s="4"/>
    </row>
    <row r="186" spans="1:22" s="5" customFormat="1" ht="12.75" x14ac:dyDescent="0.2">
      <c r="A186" s="55"/>
      <c r="B186" s="11"/>
      <c r="C186" s="11" t="s">
        <v>114</v>
      </c>
      <c r="D186" s="174"/>
      <c r="E186" s="231">
        <v>8826</v>
      </c>
      <c r="F186" s="267">
        <v>7</v>
      </c>
      <c r="G186" s="267">
        <v>0</v>
      </c>
      <c r="H186" s="267">
        <v>0</v>
      </c>
      <c r="I186" s="11"/>
      <c r="J186" s="4"/>
      <c r="K186" s="11"/>
      <c r="L186" s="11"/>
      <c r="M186" s="11"/>
      <c r="N186" s="4"/>
      <c r="O186" s="198"/>
      <c r="P186" s="199"/>
      <c r="Q186" s="199"/>
      <c r="R186" s="200"/>
      <c r="S186" s="4"/>
      <c r="T186" s="4"/>
      <c r="U186" s="4"/>
      <c r="V186" s="4"/>
    </row>
    <row r="187" spans="1:22" s="5" customFormat="1" ht="12.75" x14ac:dyDescent="0.2">
      <c r="A187" s="55"/>
      <c r="B187" s="11"/>
      <c r="C187" s="11" t="s">
        <v>125</v>
      </c>
      <c r="D187" s="174"/>
      <c r="E187" s="231">
        <v>7840</v>
      </c>
      <c r="F187" s="267">
        <v>50</v>
      </c>
      <c r="G187" s="267">
        <v>12</v>
      </c>
      <c r="H187" s="267">
        <v>8</v>
      </c>
      <c r="I187" s="11"/>
      <c r="J187" s="4"/>
      <c r="K187" s="11"/>
      <c r="L187" s="11"/>
      <c r="M187" s="11"/>
      <c r="N187" s="4"/>
      <c r="O187" s="198"/>
      <c r="P187" s="199"/>
      <c r="Q187" s="199"/>
      <c r="R187" s="200"/>
      <c r="S187" s="4"/>
      <c r="T187" s="4"/>
      <c r="U187" s="4"/>
      <c r="V187" s="4"/>
    </row>
    <row r="188" spans="1:22" s="5" customFormat="1" ht="12.75" x14ac:dyDescent="0.2">
      <c r="A188" s="55"/>
      <c r="B188" s="11"/>
      <c r="C188" s="11" t="s">
        <v>126</v>
      </c>
      <c r="D188" s="174"/>
      <c r="E188" s="231">
        <v>7419</v>
      </c>
      <c r="F188" s="267">
        <v>17</v>
      </c>
      <c r="G188" s="267">
        <v>0</v>
      </c>
      <c r="H188" s="267">
        <v>0</v>
      </c>
      <c r="I188" s="11"/>
      <c r="J188" s="4"/>
      <c r="K188" s="11"/>
      <c r="L188" s="11"/>
      <c r="M188" s="11"/>
      <c r="N188" s="4"/>
      <c r="O188" s="198"/>
      <c r="P188" s="199"/>
      <c r="Q188" s="199"/>
      <c r="R188" s="200"/>
      <c r="S188" s="4"/>
      <c r="T188" s="4"/>
      <c r="U188" s="4"/>
      <c r="V188" s="4"/>
    </row>
    <row r="189" spans="1:22" s="5" customFormat="1" ht="12.75" x14ac:dyDescent="0.2">
      <c r="A189" s="55"/>
      <c r="B189" s="11"/>
      <c r="C189" s="11" t="s">
        <v>128</v>
      </c>
      <c r="D189" s="174"/>
      <c r="E189" s="231">
        <v>8827</v>
      </c>
      <c r="F189" s="267">
        <v>4</v>
      </c>
      <c r="G189" s="267">
        <v>0</v>
      </c>
      <c r="H189" s="267">
        <v>0</v>
      </c>
      <c r="I189" s="11"/>
      <c r="J189" s="4"/>
      <c r="K189" s="11"/>
      <c r="L189" s="11"/>
      <c r="M189" s="11"/>
      <c r="N189" s="4"/>
      <c r="O189" s="198"/>
      <c r="P189" s="199"/>
      <c r="Q189" s="199"/>
      <c r="R189" s="200"/>
      <c r="S189" s="4"/>
      <c r="T189" s="4"/>
      <c r="U189" s="4"/>
      <c r="V189" s="4"/>
    </row>
    <row r="190" spans="1:22" s="5" customFormat="1" ht="12.75" x14ac:dyDescent="0.2">
      <c r="A190" s="55"/>
      <c r="B190" s="11"/>
      <c r="C190" s="11" t="s">
        <v>129</v>
      </c>
      <c r="D190" s="174"/>
      <c r="E190" s="231">
        <v>7419</v>
      </c>
      <c r="F190" s="267">
        <v>1</v>
      </c>
      <c r="G190" s="267">
        <v>0</v>
      </c>
      <c r="H190" s="267">
        <v>0</v>
      </c>
      <c r="I190" s="11"/>
      <c r="J190" s="4"/>
      <c r="K190" s="11"/>
      <c r="L190" s="11"/>
      <c r="M190" s="11"/>
      <c r="N190" s="4"/>
      <c r="O190" s="198"/>
      <c r="P190" s="199"/>
      <c r="Q190" s="199"/>
      <c r="R190" s="200"/>
      <c r="S190" s="4"/>
      <c r="T190" s="4"/>
      <c r="U190" s="4"/>
      <c r="V190" s="4"/>
    </row>
    <row r="191" spans="1:22" s="5" customFormat="1" ht="12.75" x14ac:dyDescent="0.2">
      <c r="A191" s="55"/>
      <c r="B191" s="11"/>
      <c r="C191" s="11" t="s">
        <v>131</v>
      </c>
      <c r="D191" s="174"/>
      <c r="E191" s="231">
        <v>8829</v>
      </c>
      <c r="F191" s="267">
        <v>8</v>
      </c>
      <c r="G191" s="267">
        <v>1</v>
      </c>
      <c r="H191" s="267">
        <v>0</v>
      </c>
      <c r="I191" s="11"/>
      <c r="J191" s="4"/>
      <c r="K191" s="11"/>
      <c r="L191" s="11"/>
      <c r="M191" s="11"/>
      <c r="N191" s="4"/>
      <c r="O191" s="198"/>
      <c r="P191" s="199"/>
      <c r="Q191" s="199"/>
      <c r="R191" s="200"/>
      <c r="S191" s="4"/>
      <c r="T191" s="4"/>
      <c r="U191" s="4"/>
      <c r="V191" s="4"/>
    </row>
    <row r="192" spans="1:22" s="5" customFormat="1" ht="12.75" x14ac:dyDescent="0.2">
      <c r="A192" s="55"/>
      <c r="B192" s="11"/>
      <c r="C192" s="11" t="s">
        <v>133</v>
      </c>
      <c r="D192" s="174"/>
      <c r="E192" s="231">
        <v>7205</v>
      </c>
      <c r="F192" s="267">
        <v>173</v>
      </c>
      <c r="G192" s="267">
        <v>12</v>
      </c>
      <c r="H192" s="267">
        <v>10</v>
      </c>
      <c r="I192" s="11"/>
      <c r="J192" s="4"/>
      <c r="K192" s="11"/>
      <c r="L192" s="11"/>
      <c r="M192" s="11"/>
      <c r="N192" s="4"/>
      <c r="O192" s="198"/>
      <c r="P192" s="199"/>
      <c r="Q192" s="199"/>
      <c r="R192" s="200"/>
      <c r="S192" s="4"/>
      <c r="T192" s="4"/>
      <c r="U192" s="4"/>
      <c r="V192" s="4"/>
    </row>
    <row r="193" spans="1:22" s="5" customFormat="1" ht="12.75" x14ac:dyDescent="0.2">
      <c r="A193" s="55"/>
      <c r="B193" s="11"/>
      <c r="C193" s="11" t="s">
        <v>261</v>
      </c>
      <c r="D193" s="174"/>
      <c r="E193" s="231">
        <v>8861</v>
      </c>
      <c r="F193" s="267">
        <v>10</v>
      </c>
      <c r="G193" s="267">
        <v>0</v>
      </c>
      <c r="H193" s="267">
        <v>0</v>
      </c>
      <c r="I193" s="11"/>
      <c r="J193" s="4"/>
      <c r="K193" s="11"/>
      <c r="L193" s="11"/>
      <c r="M193" s="11"/>
      <c r="N193" s="4"/>
      <c r="O193" s="198"/>
      <c r="P193" s="199"/>
      <c r="Q193" s="199"/>
      <c r="R193" s="200"/>
      <c r="S193" s="4"/>
      <c r="T193" s="4"/>
      <c r="U193" s="4"/>
      <c r="V193" s="4"/>
    </row>
    <row r="194" spans="1:22" s="5" customFormat="1" ht="12.75" x14ac:dyDescent="0.2">
      <c r="A194" s="55"/>
      <c r="B194" s="11"/>
      <c r="C194" s="11" t="s">
        <v>139</v>
      </c>
      <c r="D194" s="174"/>
      <c r="E194" s="231">
        <v>8525</v>
      </c>
      <c r="F194" s="267">
        <v>1</v>
      </c>
      <c r="G194" s="267">
        <v>0</v>
      </c>
      <c r="H194" s="267">
        <v>0</v>
      </c>
      <c r="I194" s="11"/>
      <c r="J194" s="4"/>
      <c r="K194" s="11"/>
      <c r="L194" s="11"/>
      <c r="M194" s="11"/>
      <c r="N194" s="4"/>
      <c r="O194" s="198"/>
      <c r="P194" s="199"/>
      <c r="Q194" s="199"/>
      <c r="R194" s="200"/>
      <c r="S194" s="4"/>
      <c r="T194" s="4"/>
      <c r="U194" s="4"/>
      <c r="V194" s="4"/>
    </row>
    <row r="195" spans="1:22" s="5" customFormat="1" ht="12.75" x14ac:dyDescent="0.2">
      <c r="A195" s="55"/>
      <c r="B195" s="11"/>
      <c r="C195" s="11" t="s">
        <v>140</v>
      </c>
      <c r="D195" s="174"/>
      <c r="E195" s="231">
        <v>8525</v>
      </c>
      <c r="F195" s="267">
        <v>2</v>
      </c>
      <c r="G195" s="267">
        <v>0</v>
      </c>
      <c r="H195" s="267">
        <v>0</v>
      </c>
      <c r="I195" s="11"/>
      <c r="J195" s="4"/>
      <c r="K195" s="11"/>
      <c r="L195" s="11"/>
      <c r="M195" s="11"/>
      <c r="N195" s="4"/>
      <c r="O195" s="198"/>
      <c r="P195" s="199"/>
      <c r="Q195" s="199"/>
      <c r="R195" s="200"/>
      <c r="S195" s="4"/>
      <c r="T195" s="4"/>
      <c r="U195" s="4"/>
      <c r="V195" s="4"/>
    </row>
    <row r="196" spans="1:22" s="5" customFormat="1" ht="12.75" x14ac:dyDescent="0.2">
      <c r="A196" s="55"/>
      <c r="B196" s="11"/>
      <c r="C196" s="11" t="s">
        <v>143</v>
      </c>
      <c r="D196" s="174"/>
      <c r="E196" s="231">
        <v>8830</v>
      </c>
      <c r="F196" s="267">
        <v>84</v>
      </c>
      <c r="G196" s="267">
        <v>2</v>
      </c>
      <c r="H196" s="267">
        <v>1</v>
      </c>
      <c r="I196" s="11"/>
      <c r="J196" s="4"/>
      <c r="K196" s="11"/>
      <c r="L196" s="11"/>
      <c r="M196" s="11"/>
      <c r="N196" s="4"/>
      <c r="O196" s="198"/>
      <c r="P196" s="199"/>
      <c r="Q196" s="199"/>
      <c r="R196" s="200"/>
      <c r="S196" s="4"/>
      <c r="T196" s="4"/>
      <c r="U196" s="4"/>
      <c r="V196" s="4"/>
    </row>
    <row r="197" spans="1:22" s="5" customFormat="1" ht="12.75" x14ac:dyDescent="0.2">
      <c r="A197" s="55"/>
      <c r="B197" s="11"/>
      <c r="C197" s="11" t="s">
        <v>144</v>
      </c>
      <c r="D197" s="174"/>
      <c r="E197" s="231">
        <v>8832</v>
      </c>
      <c r="F197" s="267">
        <v>31</v>
      </c>
      <c r="G197" s="267">
        <v>0</v>
      </c>
      <c r="H197" s="267">
        <v>0</v>
      </c>
      <c r="I197" s="11"/>
      <c r="J197" s="4"/>
      <c r="K197" s="11"/>
      <c r="L197" s="11"/>
      <c r="M197" s="11"/>
      <c r="N197" s="4"/>
      <c r="O197" s="198"/>
      <c r="P197" s="199"/>
      <c r="Q197" s="199"/>
      <c r="R197" s="200"/>
      <c r="S197" s="4"/>
      <c r="T197" s="4"/>
      <c r="U197" s="4"/>
      <c r="V197" s="4"/>
    </row>
    <row r="198" spans="1:22" s="5" customFormat="1" ht="12.75" x14ac:dyDescent="0.2">
      <c r="A198" s="55"/>
      <c r="B198" s="11"/>
      <c r="C198" s="11" t="s">
        <v>145</v>
      </c>
      <c r="D198" s="174"/>
      <c r="E198" s="231">
        <v>7033</v>
      </c>
      <c r="F198" s="267">
        <v>24</v>
      </c>
      <c r="G198" s="267">
        <v>4</v>
      </c>
      <c r="H198" s="267">
        <v>2</v>
      </c>
      <c r="I198" s="11"/>
      <c r="J198" s="4"/>
      <c r="K198" s="11"/>
      <c r="L198" s="11"/>
      <c r="M198" s="11"/>
      <c r="N198" s="4"/>
      <c r="O198" s="198"/>
      <c r="P198" s="199"/>
      <c r="Q198" s="199"/>
      <c r="R198" s="200"/>
      <c r="S198" s="4"/>
      <c r="T198" s="4"/>
      <c r="U198" s="4"/>
      <c r="V198" s="4"/>
    </row>
    <row r="199" spans="1:22" s="5" customFormat="1" ht="12.75" x14ac:dyDescent="0.2">
      <c r="A199" s="55"/>
      <c r="B199" s="11"/>
      <c r="C199" s="11" t="s">
        <v>148</v>
      </c>
      <c r="D199" s="174"/>
      <c r="E199" s="231">
        <v>7848</v>
      </c>
      <c r="F199" s="267">
        <v>3</v>
      </c>
      <c r="G199" s="267">
        <v>0</v>
      </c>
      <c r="H199" s="267">
        <v>0</v>
      </c>
      <c r="I199" s="11"/>
      <c r="J199" s="4"/>
      <c r="K199" s="11"/>
      <c r="L199" s="11"/>
      <c r="M199" s="11"/>
      <c r="N199" s="4"/>
      <c r="O199" s="198"/>
      <c r="P199" s="199"/>
      <c r="Q199" s="199"/>
      <c r="R199" s="200"/>
      <c r="S199" s="4"/>
      <c r="T199" s="4"/>
      <c r="U199" s="4"/>
      <c r="V199" s="4"/>
    </row>
    <row r="200" spans="1:22" s="5" customFormat="1" ht="12.75" x14ac:dyDescent="0.2">
      <c r="A200" s="55"/>
      <c r="B200" s="11"/>
      <c r="C200" s="11" t="s">
        <v>149</v>
      </c>
      <c r="D200" s="174"/>
      <c r="E200" s="231">
        <v>8530</v>
      </c>
      <c r="F200" s="267">
        <v>1</v>
      </c>
      <c r="G200" s="267">
        <v>0</v>
      </c>
      <c r="H200" s="267">
        <v>0</v>
      </c>
      <c r="I200" s="11"/>
      <c r="J200" s="4"/>
      <c r="K200" s="11"/>
      <c r="L200" s="11"/>
      <c r="M200" s="11"/>
      <c r="N200" s="4"/>
      <c r="O200" s="198"/>
      <c r="P200" s="199"/>
      <c r="Q200" s="199"/>
      <c r="R200" s="200"/>
      <c r="S200" s="4"/>
      <c r="T200" s="4"/>
      <c r="U200" s="4"/>
      <c r="V200" s="4"/>
    </row>
    <row r="201" spans="1:22" s="5" customFormat="1" ht="12.75" x14ac:dyDescent="0.2">
      <c r="A201" s="55"/>
      <c r="B201" s="11"/>
      <c r="C201" s="11" t="s">
        <v>150</v>
      </c>
      <c r="D201" s="174"/>
      <c r="E201" s="231">
        <v>8530</v>
      </c>
      <c r="F201" s="267">
        <v>24</v>
      </c>
      <c r="G201" s="267">
        <v>1</v>
      </c>
      <c r="H201" s="267">
        <v>0</v>
      </c>
      <c r="I201" s="11"/>
      <c r="J201" s="4"/>
      <c r="K201" s="11"/>
      <c r="L201" s="11"/>
      <c r="M201" s="11"/>
      <c r="N201" s="4"/>
      <c r="O201" s="198"/>
      <c r="P201" s="199"/>
      <c r="Q201" s="199"/>
      <c r="R201" s="200"/>
      <c r="S201" s="4"/>
      <c r="T201" s="4"/>
      <c r="U201" s="4"/>
      <c r="V201" s="4"/>
    </row>
    <row r="202" spans="1:22" s="5" customFormat="1" ht="12.75" x14ac:dyDescent="0.2">
      <c r="A202" s="55"/>
      <c r="B202" s="11"/>
      <c r="C202" s="11" t="s">
        <v>152</v>
      </c>
      <c r="D202" s="174"/>
      <c r="E202" s="231">
        <v>8648</v>
      </c>
      <c r="F202" s="267">
        <v>1</v>
      </c>
      <c r="G202" s="267">
        <v>0</v>
      </c>
      <c r="H202" s="267">
        <v>0</v>
      </c>
      <c r="I202" s="11"/>
      <c r="J202" s="4"/>
      <c r="K202" s="11"/>
      <c r="L202" s="11"/>
      <c r="M202" s="11"/>
      <c r="N202" s="4"/>
      <c r="O202" s="198"/>
      <c r="P202" s="199"/>
      <c r="Q202" s="199"/>
      <c r="R202" s="200"/>
      <c r="S202" s="4"/>
      <c r="T202" s="4"/>
      <c r="U202" s="4"/>
      <c r="V202" s="4"/>
    </row>
    <row r="203" spans="1:22" s="5" customFormat="1" ht="12.75" x14ac:dyDescent="0.2">
      <c r="A203" s="55"/>
      <c r="B203" s="11"/>
      <c r="C203" s="11" t="s">
        <v>153</v>
      </c>
      <c r="D203" s="174"/>
      <c r="E203" s="231">
        <v>8833</v>
      </c>
      <c r="F203" s="267">
        <v>1</v>
      </c>
      <c r="G203" s="267">
        <v>0</v>
      </c>
      <c r="H203" s="267">
        <v>0</v>
      </c>
      <c r="I203" s="11"/>
      <c r="J203" s="4"/>
      <c r="K203" s="11"/>
      <c r="L203" s="11"/>
      <c r="M203" s="11"/>
      <c r="N203" s="4"/>
      <c r="O203" s="198"/>
      <c r="P203" s="199"/>
      <c r="Q203" s="199"/>
      <c r="R203" s="200"/>
      <c r="S203" s="4"/>
      <c r="T203" s="4"/>
      <c r="U203" s="4"/>
      <c r="V203" s="4"/>
    </row>
    <row r="204" spans="1:22" s="5" customFormat="1" ht="12.75" x14ac:dyDescent="0.2">
      <c r="A204" s="55"/>
      <c r="B204" s="11"/>
      <c r="C204" s="11" t="s">
        <v>154</v>
      </c>
      <c r="D204" s="174"/>
      <c r="E204" s="231">
        <v>8833</v>
      </c>
      <c r="F204" s="267">
        <v>16</v>
      </c>
      <c r="G204" s="267">
        <v>0</v>
      </c>
      <c r="H204" s="267">
        <v>0</v>
      </c>
      <c r="I204" s="11"/>
      <c r="J204" s="4"/>
      <c r="K204" s="11"/>
      <c r="L204" s="11"/>
      <c r="M204" s="11"/>
      <c r="N204" s="4"/>
      <c r="O204" s="198"/>
      <c r="P204" s="199"/>
      <c r="Q204" s="199"/>
      <c r="R204" s="200"/>
      <c r="S204" s="4"/>
      <c r="T204" s="4"/>
      <c r="U204" s="4"/>
      <c r="V204" s="4"/>
    </row>
    <row r="205" spans="1:22" s="5" customFormat="1" ht="12.75" x14ac:dyDescent="0.2">
      <c r="A205" s="55"/>
      <c r="B205" s="11"/>
      <c r="C205" s="11" t="s">
        <v>158</v>
      </c>
      <c r="D205" s="174"/>
      <c r="E205" s="231">
        <v>7036</v>
      </c>
      <c r="F205" s="267">
        <v>334</v>
      </c>
      <c r="G205" s="267">
        <v>31</v>
      </c>
      <c r="H205" s="267">
        <v>26</v>
      </c>
      <c r="I205" s="11"/>
      <c r="J205" s="4"/>
      <c r="K205" s="11"/>
      <c r="L205" s="11"/>
      <c r="M205" s="11"/>
      <c r="N205" s="4"/>
      <c r="O205" s="198"/>
      <c r="P205" s="199"/>
      <c r="Q205" s="199"/>
      <c r="R205" s="200"/>
      <c r="S205" s="4"/>
      <c r="T205" s="4"/>
      <c r="U205" s="4"/>
      <c r="V205" s="4"/>
    </row>
    <row r="206" spans="1:22" s="5" customFormat="1" ht="12.75" x14ac:dyDescent="0.2">
      <c r="A206" s="55"/>
      <c r="B206" s="11"/>
      <c r="C206" s="11" t="s">
        <v>160</v>
      </c>
      <c r="D206" s="174"/>
      <c r="E206" s="231">
        <v>7853</v>
      </c>
      <c r="F206" s="267">
        <v>11</v>
      </c>
      <c r="G206" s="267">
        <v>3</v>
      </c>
      <c r="H206" s="267">
        <v>2</v>
      </c>
      <c r="I206" s="11"/>
      <c r="J206" s="4"/>
      <c r="K206" s="11"/>
      <c r="L206" s="11"/>
      <c r="M206" s="11"/>
      <c r="N206" s="4"/>
      <c r="O206" s="198"/>
      <c r="P206" s="199"/>
      <c r="Q206" s="199"/>
      <c r="R206" s="200"/>
      <c r="S206" s="4"/>
      <c r="T206" s="4"/>
      <c r="U206" s="4"/>
      <c r="V206" s="4"/>
    </row>
    <row r="207" spans="1:22" s="5" customFormat="1" ht="12.75" x14ac:dyDescent="0.2">
      <c r="A207" s="55"/>
      <c r="B207" s="11"/>
      <c r="C207" s="11" t="s">
        <v>163</v>
      </c>
      <c r="D207" s="174"/>
      <c r="E207" s="231">
        <v>8865</v>
      </c>
      <c r="F207" s="267">
        <v>3</v>
      </c>
      <c r="G207" s="267">
        <v>0</v>
      </c>
      <c r="H207" s="267">
        <v>0</v>
      </c>
      <c r="I207" s="11"/>
      <c r="J207" s="4"/>
      <c r="K207" s="11"/>
      <c r="L207" s="11"/>
      <c r="M207" s="11"/>
      <c r="N207" s="4"/>
      <c r="O207" s="198"/>
      <c r="P207" s="199"/>
      <c r="Q207" s="199"/>
      <c r="R207" s="200"/>
      <c r="S207" s="4"/>
      <c r="T207" s="4"/>
      <c r="U207" s="4"/>
      <c r="V207" s="4"/>
    </row>
    <row r="208" spans="1:22" s="5" customFormat="1" ht="12.75" x14ac:dyDescent="0.2">
      <c r="A208" s="55"/>
      <c r="B208" s="11"/>
      <c r="C208" s="11" t="s">
        <v>164</v>
      </c>
      <c r="D208" s="174"/>
      <c r="E208" s="231">
        <v>8865</v>
      </c>
      <c r="F208" s="267">
        <v>1</v>
      </c>
      <c r="G208" s="267">
        <v>0</v>
      </c>
      <c r="H208" s="267">
        <v>0</v>
      </c>
      <c r="I208" s="11"/>
      <c r="J208" s="4"/>
      <c r="K208" s="11"/>
      <c r="L208" s="11"/>
      <c r="M208" s="11"/>
      <c r="N208" s="4"/>
      <c r="O208" s="198"/>
      <c r="P208" s="199"/>
      <c r="Q208" s="199"/>
      <c r="R208" s="200"/>
      <c r="S208" s="4"/>
      <c r="T208" s="4"/>
      <c r="U208" s="4"/>
      <c r="V208" s="4"/>
    </row>
    <row r="209" spans="1:22" s="5" customFormat="1" ht="12.75" x14ac:dyDescent="0.2">
      <c r="A209" s="55"/>
      <c r="B209" s="11"/>
      <c r="C209" s="11" t="s">
        <v>166</v>
      </c>
      <c r="D209" s="174"/>
      <c r="E209" s="231">
        <v>7840</v>
      </c>
      <c r="F209" s="267">
        <v>1</v>
      </c>
      <c r="G209" s="267">
        <v>0</v>
      </c>
      <c r="H209" s="267">
        <v>0</v>
      </c>
      <c r="I209" s="11"/>
      <c r="J209" s="4"/>
      <c r="K209" s="11"/>
      <c r="L209" s="11"/>
      <c r="M209" s="11"/>
      <c r="N209" s="4"/>
      <c r="O209" s="198"/>
      <c r="P209" s="199"/>
      <c r="Q209" s="199"/>
      <c r="R209" s="200"/>
      <c r="S209" s="4"/>
      <c r="T209" s="4"/>
      <c r="U209" s="4"/>
      <c r="V209" s="4"/>
    </row>
    <row r="210" spans="1:22" s="5" customFormat="1" ht="12.75" x14ac:dyDescent="0.2">
      <c r="A210" s="55"/>
      <c r="B210" s="11"/>
      <c r="C210" s="11" t="s">
        <v>169</v>
      </c>
      <c r="D210" s="174"/>
      <c r="E210" s="231">
        <v>8840</v>
      </c>
      <c r="F210" s="267">
        <v>1</v>
      </c>
      <c r="G210" s="267">
        <v>0</v>
      </c>
      <c r="H210" s="267">
        <v>0</v>
      </c>
      <c r="I210" s="11"/>
      <c r="J210" s="4"/>
      <c r="K210" s="11"/>
      <c r="L210" s="11"/>
      <c r="M210" s="11"/>
      <c r="N210" s="4"/>
      <c r="O210" s="198"/>
      <c r="P210" s="199"/>
      <c r="Q210" s="199"/>
      <c r="R210" s="200"/>
      <c r="S210" s="4"/>
      <c r="T210" s="4"/>
      <c r="U210" s="4"/>
      <c r="V210" s="4"/>
    </row>
    <row r="211" spans="1:22" s="5" customFormat="1" ht="12.75" x14ac:dyDescent="0.2">
      <c r="A211" s="55"/>
      <c r="B211" s="11"/>
      <c r="C211" s="11" t="s">
        <v>171</v>
      </c>
      <c r="D211" s="174"/>
      <c r="E211" s="231">
        <v>8840</v>
      </c>
      <c r="F211" s="267">
        <v>63</v>
      </c>
      <c r="G211" s="267">
        <v>0</v>
      </c>
      <c r="H211" s="267">
        <v>0</v>
      </c>
      <c r="I211" s="11"/>
      <c r="J211" s="4"/>
      <c r="K211" s="11"/>
      <c r="L211" s="11"/>
      <c r="M211" s="11"/>
      <c r="N211" s="4"/>
      <c r="O211" s="198"/>
      <c r="P211" s="199"/>
      <c r="Q211" s="199"/>
      <c r="R211" s="200"/>
      <c r="S211" s="4"/>
      <c r="T211" s="4"/>
      <c r="U211" s="4"/>
      <c r="V211" s="4"/>
    </row>
    <row r="212" spans="1:22" s="5" customFormat="1" ht="12.75" x14ac:dyDescent="0.2">
      <c r="A212" s="55"/>
      <c r="B212" s="11"/>
      <c r="C212" s="11" t="s">
        <v>173</v>
      </c>
      <c r="D212" s="174"/>
      <c r="E212" s="231">
        <v>8848</v>
      </c>
      <c r="F212" s="267">
        <v>4</v>
      </c>
      <c r="G212" s="267">
        <v>0</v>
      </c>
      <c r="H212" s="267">
        <v>0</v>
      </c>
      <c r="I212" s="11"/>
      <c r="J212" s="4"/>
      <c r="K212" s="11"/>
      <c r="L212" s="11"/>
      <c r="M212" s="11"/>
      <c r="N212" s="4"/>
      <c r="O212" s="198"/>
      <c r="P212" s="199"/>
      <c r="Q212" s="199"/>
      <c r="R212" s="200"/>
      <c r="S212" s="4"/>
      <c r="T212" s="4"/>
      <c r="U212" s="4"/>
      <c r="V212" s="4"/>
    </row>
    <row r="213" spans="1:22" s="5" customFormat="1" ht="12.75" x14ac:dyDescent="0.2">
      <c r="A213" s="55"/>
      <c r="B213" s="11"/>
      <c r="C213" s="11" t="s">
        <v>174</v>
      </c>
      <c r="D213" s="174"/>
      <c r="E213" s="231">
        <v>7840</v>
      </c>
      <c r="F213" s="267">
        <v>1</v>
      </c>
      <c r="G213" s="267">
        <v>0</v>
      </c>
      <c r="H213" s="267">
        <v>0</v>
      </c>
      <c r="I213" s="11"/>
      <c r="J213" s="4"/>
      <c r="K213" s="11"/>
      <c r="L213" s="11"/>
      <c r="M213" s="11"/>
      <c r="N213" s="4"/>
      <c r="O213" s="198"/>
      <c r="P213" s="199"/>
      <c r="Q213" s="199"/>
      <c r="R213" s="200"/>
      <c r="S213" s="4"/>
      <c r="T213" s="4"/>
      <c r="U213" s="4"/>
      <c r="V213" s="4"/>
    </row>
    <row r="214" spans="1:22" s="5" customFormat="1" ht="12.75" x14ac:dyDescent="0.2">
      <c r="A214" s="55"/>
      <c r="B214" s="11"/>
      <c r="C214" s="11" t="s">
        <v>177</v>
      </c>
      <c r="D214" s="174"/>
      <c r="E214" s="231">
        <v>7092</v>
      </c>
      <c r="F214" s="267">
        <v>15</v>
      </c>
      <c r="G214" s="267">
        <v>0</v>
      </c>
      <c r="H214" s="267">
        <v>0</v>
      </c>
      <c r="I214" s="11"/>
      <c r="J214" s="4"/>
      <c r="K214" s="11"/>
      <c r="L214" s="11"/>
      <c r="M214" s="11"/>
      <c r="N214" s="4"/>
      <c r="O214" s="198"/>
      <c r="P214" s="199"/>
      <c r="Q214" s="199"/>
      <c r="R214" s="200"/>
      <c r="S214" s="4"/>
      <c r="T214" s="4"/>
      <c r="U214" s="4"/>
      <c r="V214" s="4"/>
    </row>
    <row r="215" spans="1:22" s="5" customFormat="1" ht="12.75" x14ac:dyDescent="0.2">
      <c r="A215" s="55"/>
      <c r="B215" s="11"/>
      <c r="C215" s="11" t="s">
        <v>180</v>
      </c>
      <c r="D215" s="174"/>
      <c r="E215" s="231">
        <v>7840</v>
      </c>
      <c r="F215" s="267">
        <v>1</v>
      </c>
      <c r="G215" s="267">
        <v>0</v>
      </c>
      <c r="H215" s="267">
        <v>0</v>
      </c>
      <c r="I215" s="11"/>
      <c r="J215" s="4"/>
      <c r="K215" s="11"/>
      <c r="L215" s="11"/>
      <c r="M215" s="11"/>
      <c r="N215" s="4"/>
      <c r="O215" s="198"/>
      <c r="P215" s="199"/>
      <c r="Q215" s="199"/>
      <c r="R215" s="200"/>
      <c r="S215" s="4"/>
      <c r="T215" s="4"/>
      <c r="U215" s="4"/>
      <c r="V215" s="4"/>
    </row>
    <row r="216" spans="1:22" s="5" customFormat="1" ht="12.75" x14ac:dyDescent="0.2">
      <c r="A216" s="55"/>
      <c r="B216" s="11"/>
      <c r="C216" s="11" t="s">
        <v>182</v>
      </c>
      <c r="D216" s="174"/>
      <c r="E216" s="231">
        <v>7828</v>
      </c>
      <c r="F216" s="267">
        <v>1</v>
      </c>
      <c r="G216" s="267">
        <v>0</v>
      </c>
      <c r="H216" s="267">
        <v>0</v>
      </c>
      <c r="I216" s="11"/>
      <c r="J216" s="4"/>
      <c r="K216" s="11"/>
      <c r="L216" s="11"/>
      <c r="M216" s="11"/>
      <c r="N216" s="4"/>
      <c r="O216" s="198"/>
      <c r="P216" s="199"/>
      <c r="Q216" s="199"/>
      <c r="R216" s="200"/>
      <c r="S216" s="4"/>
      <c r="T216" s="4"/>
      <c r="U216" s="4"/>
      <c r="V216" s="4"/>
    </row>
    <row r="217" spans="1:22" s="5" customFormat="1" ht="12.75" x14ac:dyDescent="0.2">
      <c r="A217" s="55"/>
      <c r="B217" s="11"/>
      <c r="C217" s="11" t="s">
        <v>184</v>
      </c>
      <c r="D217" s="174"/>
      <c r="E217" s="231">
        <v>7860</v>
      </c>
      <c r="F217" s="267">
        <v>26</v>
      </c>
      <c r="G217" s="267">
        <v>1</v>
      </c>
      <c r="H217" s="267">
        <v>1</v>
      </c>
      <c r="I217" s="11"/>
      <c r="J217" s="4"/>
      <c r="K217" s="11"/>
      <c r="L217" s="11"/>
      <c r="M217" s="11"/>
      <c r="N217" s="4"/>
      <c r="O217" s="198"/>
      <c r="P217" s="199"/>
      <c r="Q217" s="199"/>
      <c r="R217" s="200"/>
      <c r="S217" s="4"/>
      <c r="T217" s="4"/>
      <c r="U217" s="4"/>
      <c r="V217" s="4"/>
    </row>
    <row r="218" spans="1:22" s="5" customFormat="1" ht="12.75" x14ac:dyDescent="0.2">
      <c r="A218" s="55"/>
      <c r="B218" s="11"/>
      <c r="C218" s="11" t="s">
        <v>186</v>
      </c>
      <c r="D218" s="174"/>
      <c r="E218" s="231">
        <v>7439</v>
      </c>
      <c r="F218" s="267">
        <v>1</v>
      </c>
      <c r="G218" s="267">
        <v>0</v>
      </c>
      <c r="H218" s="267">
        <v>0</v>
      </c>
      <c r="I218" s="11"/>
      <c r="J218" s="4"/>
      <c r="K218" s="11"/>
      <c r="L218" s="11"/>
      <c r="M218" s="11"/>
      <c r="N218" s="4"/>
      <c r="O218" s="198"/>
      <c r="P218" s="199"/>
      <c r="Q218" s="199"/>
      <c r="R218" s="200"/>
      <c r="S218" s="4"/>
      <c r="T218" s="4"/>
      <c r="U218" s="4"/>
      <c r="V218" s="4"/>
    </row>
    <row r="219" spans="1:22" s="5" customFormat="1" ht="12.75" x14ac:dyDescent="0.2">
      <c r="A219" s="55"/>
      <c r="B219" s="11"/>
      <c r="C219" s="11" t="s">
        <v>190</v>
      </c>
      <c r="D219" s="174"/>
      <c r="E219" s="231">
        <v>7863</v>
      </c>
      <c r="F219" s="267">
        <v>1</v>
      </c>
      <c r="G219" s="267">
        <v>0</v>
      </c>
      <c r="H219" s="267">
        <v>0</v>
      </c>
      <c r="I219" s="11"/>
      <c r="J219" s="4"/>
      <c r="K219" s="11"/>
      <c r="L219" s="11"/>
      <c r="M219" s="11"/>
      <c r="N219" s="4"/>
      <c r="O219" s="198"/>
      <c r="P219" s="199"/>
      <c r="Q219" s="199"/>
      <c r="R219" s="200"/>
      <c r="S219" s="4"/>
      <c r="T219" s="4"/>
      <c r="U219" s="4"/>
      <c r="V219" s="4"/>
    </row>
    <row r="220" spans="1:22" s="5" customFormat="1" ht="12.75" x14ac:dyDescent="0.2">
      <c r="A220" s="55"/>
      <c r="B220" s="11"/>
      <c r="C220" s="11" t="s">
        <v>192</v>
      </c>
      <c r="D220" s="174"/>
      <c r="E220" s="231">
        <v>8534</v>
      </c>
      <c r="F220" s="267">
        <v>17</v>
      </c>
      <c r="G220" s="267">
        <v>0</v>
      </c>
      <c r="H220" s="267">
        <v>0</v>
      </c>
      <c r="I220" s="11"/>
      <c r="J220" s="4"/>
      <c r="K220" s="11"/>
      <c r="L220" s="11"/>
      <c r="M220" s="11"/>
      <c r="N220" s="4"/>
      <c r="O220" s="198"/>
      <c r="P220" s="199"/>
      <c r="Q220" s="199"/>
      <c r="R220" s="200"/>
      <c r="S220" s="4"/>
      <c r="T220" s="4"/>
      <c r="U220" s="4"/>
      <c r="V220" s="4"/>
    </row>
    <row r="221" spans="1:22" s="5" customFormat="1" ht="12.75" x14ac:dyDescent="0.2">
      <c r="A221" s="55"/>
      <c r="B221" s="11"/>
      <c r="C221" s="11" t="s">
        <v>193</v>
      </c>
      <c r="D221" s="174"/>
      <c r="E221" s="231">
        <v>8861</v>
      </c>
      <c r="F221" s="267">
        <v>626</v>
      </c>
      <c r="G221" s="267">
        <v>36</v>
      </c>
      <c r="H221" s="267">
        <v>33</v>
      </c>
      <c r="I221" s="11"/>
      <c r="J221" s="4"/>
      <c r="K221" s="11"/>
      <c r="L221" s="11"/>
      <c r="M221" s="11"/>
      <c r="N221" s="4"/>
      <c r="O221" s="198"/>
      <c r="P221" s="199"/>
      <c r="Q221" s="199"/>
      <c r="R221" s="200"/>
      <c r="S221" s="4"/>
      <c r="T221" s="4"/>
      <c r="U221" s="4"/>
      <c r="V221" s="4"/>
    </row>
    <row r="222" spans="1:22" s="5" customFormat="1" ht="12.75" x14ac:dyDescent="0.2">
      <c r="A222" s="55"/>
      <c r="B222" s="11"/>
      <c r="C222" s="11" t="s">
        <v>195</v>
      </c>
      <c r="D222" s="174"/>
      <c r="E222" s="231">
        <v>8865</v>
      </c>
      <c r="F222" s="267">
        <v>115</v>
      </c>
      <c r="G222" s="267">
        <v>2</v>
      </c>
      <c r="H222" s="267">
        <v>3</v>
      </c>
      <c r="I222" s="11"/>
      <c r="J222" s="4"/>
      <c r="K222" s="11"/>
      <c r="L222" s="11"/>
      <c r="M222" s="11"/>
      <c r="N222" s="4"/>
      <c r="O222" s="198"/>
      <c r="P222" s="199"/>
      <c r="Q222" s="199"/>
      <c r="R222" s="200"/>
      <c r="S222" s="4"/>
      <c r="T222" s="4"/>
      <c r="U222" s="4"/>
      <c r="V222" s="4"/>
    </row>
    <row r="223" spans="1:22" s="5" customFormat="1" ht="12.75" x14ac:dyDescent="0.2">
      <c r="A223" s="55"/>
      <c r="B223" s="11"/>
      <c r="C223" s="11" t="s">
        <v>198</v>
      </c>
      <c r="D223" s="174"/>
      <c r="E223" s="231">
        <v>8867</v>
      </c>
      <c r="F223" s="267">
        <v>2</v>
      </c>
      <c r="G223" s="267">
        <v>0</v>
      </c>
      <c r="H223" s="267">
        <v>0</v>
      </c>
      <c r="I223" s="11"/>
      <c r="J223" s="4"/>
      <c r="K223" s="11"/>
      <c r="L223" s="11"/>
      <c r="M223" s="11"/>
      <c r="N223" s="4"/>
      <c r="O223" s="198"/>
      <c r="P223" s="199"/>
      <c r="Q223" s="199"/>
      <c r="R223" s="200"/>
      <c r="S223" s="4"/>
      <c r="T223" s="4"/>
      <c r="U223" s="4"/>
      <c r="V223" s="4"/>
    </row>
    <row r="224" spans="1:22" s="5" customFormat="1" ht="12.75" x14ac:dyDescent="0.2">
      <c r="A224" s="55"/>
      <c r="B224" s="11"/>
      <c r="C224" s="11" t="s">
        <v>265</v>
      </c>
      <c r="D224" s="174"/>
      <c r="E224" s="231">
        <v>7064</v>
      </c>
      <c r="F224" s="267">
        <v>19</v>
      </c>
      <c r="G224" s="267">
        <v>0</v>
      </c>
      <c r="H224" s="267">
        <v>3</v>
      </c>
      <c r="I224" s="11"/>
      <c r="J224" s="4"/>
      <c r="K224" s="11"/>
      <c r="L224" s="11"/>
      <c r="M224" s="11"/>
      <c r="N224" s="4"/>
      <c r="O224" s="198"/>
      <c r="P224" s="199"/>
      <c r="Q224" s="199"/>
      <c r="R224" s="200"/>
      <c r="S224" s="4"/>
      <c r="T224" s="4"/>
      <c r="U224" s="4"/>
      <c r="V224" s="4"/>
    </row>
    <row r="225" spans="1:22" s="5" customFormat="1" ht="12.75" x14ac:dyDescent="0.2">
      <c r="A225" s="55"/>
      <c r="B225" s="11"/>
      <c r="C225" s="11" t="s">
        <v>205</v>
      </c>
      <c r="D225" s="174"/>
      <c r="E225" s="231">
        <v>7065</v>
      </c>
      <c r="F225" s="267">
        <v>492</v>
      </c>
      <c r="G225" s="267">
        <v>16</v>
      </c>
      <c r="H225" s="267">
        <v>8</v>
      </c>
      <c r="I225" s="11"/>
      <c r="J225" s="4"/>
      <c r="K225" s="11"/>
      <c r="L225" s="11"/>
      <c r="M225" s="11"/>
      <c r="N225" s="4"/>
      <c r="O225" s="198"/>
      <c r="P225" s="199"/>
      <c r="Q225" s="199"/>
      <c r="R225" s="200"/>
      <c r="S225" s="4"/>
      <c r="T225" s="4"/>
      <c r="U225" s="4"/>
      <c r="V225" s="4"/>
    </row>
    <row r="226" spans="1:22" s="5" customFormat="1" ht="12.75" x14ac:dyDescent="0.2">
      <c r="A226" s="55"/>
      <c r="B226" s="11"/>
      <c r="C226" s="11" t="s">
        <v>207</v>
      </c>
      <c r="D226" s="174"/>
      <c r="E226" s="231">
        <v>8551</v>
      </c>
      <c r="F226" s="267">
        <v>1</v>
      </c>
      <c r="G226" s="267">
        <v>0</v>
      </c>
      <c r="H226" s="267">
        <v>0</v>
      </c>
      <c r="I226" s="11"/>
      <c r="J226" s="4"/>
      <c r="K226" s="11"/>
      <c r="L226" s="11"/>
      <c r="M226" s="11"/>
      <c r="N226" s="4"/>
      <c r="O226" s="198"/>
      <c r="P226" s="199"/>
      <c r="Q226" s="199"/>
      <c r="R226" s="200"/>
      <c r="S226" s="4"/>
      <c r="T226" s="4"/>
      <c r="U226" s="4"/>
      <c r="V226" s="4"/>
    </row>
    <row r="227" spans="1:22" s="5" customFormat="1" ht="12.75" x14ac:dyDescent="0.2">
      <c r="A227" s="55"/>
      <c r="B227" s="11"/>
      <c r="C227" s="11" t="s">
        <v>209</v>
      </c>
      <c r="D227" s="174"/>
      <c r="E227" s="231">
        <v>8551</v>
      </c>
      <c r="F227" s="267">
        <v>2</v>
      </c>
      <c r="G227" s="267">
        <v>0</v>
      </c>
      <c r="H227" s="267">
        <v>0</v>
      </c>
      <c r="I227" s="11"/>
      <c r="J227" s="4"/>
      <c r="K227" s="11"/>
      <c r="L227" s="11"/>
      <c r="M227" s="11"/>
      <c r="N227" s="4"/>
      <c r="O227" s="198"/>
      <c r="P227" s="199"/>
      <c r="Q227" s="199"/>
      <c r="R227" s="200"/>
      <c r="S227" s="4"/>
      <c r="T227" s="4"/>
      <c r="U227" s="4"/>
      <c r="V227" s="4"/>
    </row>
    <row r="228" spans="1:22" s="5" customFormat="1" ht="12.75" x14ac:dyDescent="0.2">
      <c r="A228" s="55"/>
      <c r="B228" s="11"/>
      <c r="C228" s="11" t="s">
        <v>212</v>
      </c>
      <c r="D228" s="174"/>
      <c r="E228" s="231">
        <v>7204</v>
      </c>
      <c r="F228" s="267">
        <v>51</v>
      </c>
      <c r="G228" s="267">
        <v>0</v>
      </c>
      <c r="H228" s="267">
        <v>0</v>
      </c>
      <c r="I228" s="11"/>
      <c r="J228" s="4"/>
      <c r="K228" s="11"/>
      <c r="L228" s="11"/>
      <c r="M228" s="11"/>
      <c r="N228" s="4"/>
      <c r="O228" s="198"/>
      <c r="P228" s="199"/>
      <c r="Q228" s="199"/>
      <c r="R228" s="200"/>
      <c r="S228" s="4"/>
      <c r="T228" s="4"/>
      <c r="U228" s="4"/>
      <c r="V228" s="4"/>
    </row>
    <row r="229" spans="1:22" s="5" customFormat="1" ht="12.75" x14ac:dyDescent="0.2">
      <c r="A229" s="55"/>
      <c r="B229" s="11"/>
      <c r="C229" s="11" t="s">
        <v>214</v>
      </c>
      <c r="D229" s="174"/>
      <c r="E229" s="231">
        <v>7023</v>
      </c>
      <c r="F229" s="267">
        <v>1</v>
      </c>
      <c r="G229" s="267">
        <v>0</v>
      </c>
      <c r="H229" s="267">
        <v>0</v>
      </c>
      <c r="I229" s="11"/>
      <c r="J229" s="4"/>
      <c r="K229" s="11"/>
      <c r="L229" s="11"/>
      <c r="M229" s="11"/>
      <c r="N229" s="4"/>
      <c r="O229" s="198"/>
      <c r="P229" s="199"/>
      <c r="Q229" s="199"/>
      <c r="R229" s="200"/>
      <c r="S229" s="4"/>
      <c r="T229" s="4"/>
      <c r="U229" s="4"/>
      <c r="V229" s="4"/>
    </row>
    <row r="230" spans="1:22" s="5" customFormat="1" ht="12.75" x14ac:dyDescent="0.2">
      <c r="A230" s="55"/>
      <c r="B230" s="11"/>
      <c r="C230" s="11" t="s">
        <v>214</v>
      </c>
      <c r="D230" s="174"/>
      <c r="E230" s="231">
        <v>7203</v>
      </c>
      <c r="F230" s="267">
        <v>148</v>
      </c>
      <c r="G230" s="267">
        <v>15</v>
      </c>
      <c r="H230" s="267">
        <v>11</v>
      </c>
      <c r="I230" s="11"/>
      <c r="J230" s="4"/>
      <c r="K230" s="11"/>
      <c r="L230" s="11"/>
      <c r="M230" s="11"/>
      <c r="N230" s="4"/>
      <c r="O230" s="198"/>
      <c r="P230" s="199"/>
      <c r="Q230" s="199"/>
      <c r="R230" s="200"/>
      <c r="S230" s="4"/>
      <c r="T230" s="4"/>
      <c r="U230" s="4"/>
      <c r="V230" s="4"/>
    </row>
    <row r="231" spans="1:22" s="5" customFormat="1" ht="12.75" x14ac:dyDescent="0.2">
      <c r="A231" s="55"/>
      <c r="B231" s="11"/>
      <c r="C231" s="11" t="s">
        <v>216</v>
      </c>
      <c r="D231" s="174"/>
      <c r="E231" s="231">
        <v>7067</v>
      </c>
      <c r="F231" s="267">
        <v>1</v>
      </c>
      <c r="G231" s="267">
        <v>0</v>
      </c>
      <c r="H231" s="267">
        <v>0</v>
      </c>
      <c r="I231" s="11"/>
      <c r="J231" s="4"/>
      <c r="K231" s="11"/>
      <c r="L231" s="11"/>
      <c r="M231" s="11"/>
      <c r="N231" s="4"/>
      <c r="O231" s="198"/>
      <c r="P231" s="199"/>
      <c r="Q231" s="199"/>
      <c r="R231" s="200"/>
      <c r="S231" s="4"/>
      <c r="T231" s="4"/>
      <c r="U231" s="4"/>
      <c r="V231" s="4"/>
    </row>
    <row r="232" spans="1:22" s="5" customFormat="1" ht="12.75" x14ac:dyDescent="0.2">
      <c r="A232" s="55"/>
      <c r="B232" s="11"/>
      <c r="C232" s="11" t="s">
        <v>216</v>
      </c>
      <c r="D232" s="174"/>
      <c r="E232" s="231">
        <v>7076</v>
      </c>
      <c r="F232" s="267">
        <v>69</v>
      </c>
      <c r="G232" s="267">
        <v>10</v>
      </c>
      <c r="H232" s="267">
        <v>6</v>
      </c>
      <c r="I232" s="11"/>
      <c r="J232" s="4"/>
      <c r="K232" s="11"/>
      <c r="L232" s="11"/>
      <c r="M232" s="11"/>
      <c r="N232" s="4"/>
      <c r="O232" s="198"/>
      <c r="P232" s="199"/>
      <c r="Q232" s="199"/>
      <c r="R232" s="200"/>
      <c r="S232" s="4"/>
      <c r="T232" s="4"/>
      <c r="U232" s="4"/>
      <c r="V232" s="4"/>
    </row>
    <row r="233" spans="1:22" s="5" customFormat="1" ht="12.75" x14ac:dyDescent="0.2">
      <c r="A233" s="55"/>
      <c r="B233" s="11"/>
      <c r="C233" s="11" t="s">
        <v>217</v>
      </c>
      <c r="D233" s="174"/>
      <c r="E233" s="231">
        <v>7077</v>
      </c>
      <c r="F233" s="267">
        <v>33</v>
      </c>
      <c r="G233" s="267">
        <v>1</v>
      </c>
      <c r="H233" s="267">
        <v>0</v>
      </c>
      <c r="I233" s="11"/>
      <c r="J233" s="4"/>
      <c r="K233" s="11"/>
      <c r="L233" s="11"/>
      <c r="M233" s="11"/>
      <c r="N233" s="4"/>
      <c r="O233" s="198"/>
      <c r="P233" s="199"/>
      <c r="Q233" s="199"/>
      <c r="R233" s="200"/>
      <c r="S233" s="4"/>
      <c r="T233" s="4"/>
      <c r="U233" s="4"/>
      <c r="V233" s="4"/>
    </row>
    <row r="234" spans="1:22" s="5" customFormat="1" ht="12.75" x14ac:dyDescent="0.2">
      <c r="A234" s="55"/>
      <c r="B234" s="11"/>
      <c r="C234" s="11" t="s">
        <v>219</v>
      </c>
      <c r="D234" s="174"/>
      <c r="E234" s="231">
        <v>7871</v>
      </c>
      <c r="F234" s="267">
        <v>19</v>
      </c>
      <c r="G234" s="267">
        <v>0</v>
      </c>
      <c r="H234" s="267">
        <v>0</v>
      </c>
      <c r="I234" s="11"/>
      <c r="J234" s="4"/>
      <c r="K234" s="11"/>
      <c r="L234" s="11"/>
      <c r="M234" s="11"/>
      <c r="N234" s="4"/>
      <c r="O234" s="198"/>
      <c r="P234" s="199"/>
      <c r="Q234" s="199"/>
      <c r="R234" s="200"/>
      <c r="S234" s="4"/>
      <c r="T234" s="4"/>
      <c r="U234" s="4"/>
      <c r="V234" s="4"/>
    </row>
    <row r="235" spans="1:22" s="5" customFormat="1" ht="12.75" x14ac:dyDescent="0.2">
      <c r="A235" s="55"/>
      <c r="B235" s="11"/>
      <c r="C235" s="11" t="s">
        <v>223</v>
      </c>
      <c r="D235" s="174"/>
      <c r="E235" s="231">
        <v>8886</v>
      </c>
      <c r="F235" s="267">
        <v>8</v>
      </c>
      <c r="G235" s="267">
        <v>1</v>
      </c>
      <c r="H235" s="267">
        <v>1</v>
      </c>
      <c r="I235" s="11"/>
      <c r="J235" s="4"/>
      <c r="K235" s="11"/>
      <c r="L235" s="11"/>
      <c r="M235" s="11"/>
      <c r="N235" s="4"/>
      <c r="O235" s="198"/>
      <c r="P235" s="199"/>
      <c r="Q235" s="199"/>
      <c r="R235" s="200"/>
      <c r="S235" s="4"/>
      <c r="T235" s="4"/>
      <c r="U235" s="4"/>
      <c r="V235" s="4"/>
    </row>
    <row r="236" spans="1:22" s="5" customFormat="1" ht="12.75" x14ac:dyDescent="0.2">
      <c r="A236" s="55"/>
      <c r="B236" s="11"/>
      <c r="C236" s="11" t="s">
        <v>224</v>
      </c>
      <c r="D236" s="174"/>
      <c r="E236" s="231">
        <v>7460</v>
      </c>
      <c r="F236" s="267">
        <v>1</v>
      </c>
      <c r="G236" s="267">
        <v>0</v>
      </c>
      <c r="H236" s="267">
        <v>0</v>
      </c>
      <c r="I236" s="11"/>
      <c r="J236" s="4"/>
      <c r="K236" s="11"/>
      <c r="L236" s="11"/>
      <c r="M236" s="11"/>
      <c r="N236" s="4"/>
      <c r="O236" s="198"/>
      <c r="P236" s="199"/>
      <c r="Q236" s="199"/>
      <c r="R236" s="200"/>
      <c r="S236" s="4"/>
      <c r="T236" s="4"/>
      <c r="U236" s="4"/>
      <c r="V236" s="4"/>
    </row>
    <row r="237" spans="1:22" s="5" customFormat="1" ht="12.75" x14ac:dyDescent="0.2">
      <c r="A237" s="55"/>
      <c r="B237" s="11"/>
      <c r="C237" s="11" t="s">
        <v>226</v>
      </c>
      <c r="D237" s="174"/>
      <c r="E237" s="231">
        <v>8559</v>
      </c>
      <c r="F237" s="267">
        <v>6</v>
      </c>
      <c r="G237" s="267">
        <v>0</v>
      </c>
      <c r="H237" s="267">
        <v>0</v>
      </c>
      <c r="I237" s="11"/>
      <c r="J237" s="4"/>
      <c r="K237" s="11"/>
      <c r="L237" s="11"/>
      <c r="M237" s="11"/>
      <c r="N237" s="4"/>
      <c r="O237" s="198"/>
      <c r="P237" s="199"/>
      <c r="Q237" s="199"/>
      <c r="R237" s="200"/>
      <c r="S237" s="4"/>
      <c r="T237" s="4"/>
      <c r="U237" s="4"/>
      <c r="V237" s="4"/>
    </row>
    <row r="238" spans="1:22" s="5" customFormat="1" ht="12.75" x14ac:dyDescent="0.2">
      <c r="A238" s="55"/>
      <c r="B238" s="11"/>
      <c r="C238" s="11" t="s">
        <v>228</v>
      </c>
      <c r="D238" s="174"/>
      <c r="E238" s="231">
        <v>7461</v>
      </c>
      <c r="F238" s="267">
        <v>7</v>
      </c>
      <c r="G238" s="267">
        <v>0</v>
      </c>
      <c r="H238" s="267">
        <v>0</v>
      </c>
      <c r="I238" s="11"/>
      <c r="J238" s="4"/>
      <c r="K238" s="11"/>
      <c r="L238" s="11"/>
      <c r="M238" s="11"/>
      <c r="N238" s="4"/>
      <c r="O238" s="198"/>
      <c r="P238" s="199"/>
      <c r="Q238" s="199"/>
      <c r="R238" s="200"/>
      <c r="S238" s="4"/>
      <c r="T238" s="4"/>
      <c r="U238" s="4"/>
      <c r="V238" s="4"/>
    </row>
    <row r="239" spans="1:22" s="5" customFormat="1" ht="12.75" x14ac:dyDescent="0.2">
      <c r="A239" s="55"/>
      <c r="B239" s="11"/>
      <c r="C239" s="11" t="s">
        <v>229</v>
      </c>
      <c r="D239" s="174"/>
      <c r="E239" s="231">
        <v>8887</v>
      </c>
      <c r="F239" s="267">
        <v>4</v>
      </c>
      <c r="G239" s="267">
        <v>0</v>
      </c>
      <c r="H239" s="267">
        <v>0</v>
      </c>
      <c r="I239" s="11"/>
      <c r="J239" s="4"/>
      <c r="K239" s="11"/>
      <c r="L239" s="11"/>
      <c r="M239" s="11"/>
      <c r="N239" s="4"/>
      <c r="O239" s="198"/>
      <c r="P239" s="199"/>
      <c r="Q239" s="199"/>
      <c r="R239" s="200"/>
      <c r="S239" s="4"/>
      <c r="T239" s="4"/>
      <c r="U239" s="4"/>
      <c r="V239" s="4"/>
    </row>
    <row r="240" spans="1:22" s="5" customFormat="1" ht="12.75" x14ac:dyDescent="0.2">
      <c r="A240" s="55"/>
      <c r="B240" s="11"/>
      <c r="C240" s="11" t="s">
        <v>230</v>
      </c>
      <c r="D240" s="174"/>
      <c r="E240" s="231">
        <v>8560</v>
      </c>
      <c r="F240" s="267">
        <v>6</v>
      </c>
      <c r="G240" s="267">
        <v>1</v>
      </c>
      <c r="H240" s="267">
        <v>2</v>
      </c>
      <c r="I240" s="11"/>
      <c r="J240" s="4"/>
      <c r="K240" s="11"/>
      <c r="L240" s="11"/>
      <c r="M240" s="11"/>
      <c r="N240" s="4"/>
      <c r="O240" s="198"/>
      <c r="P240" s="199"/>
      <c r="Q240" s="199"/>
      <c r="R240" s="200"/>
      <c r="S240" s="4"/>
      <c r="T240" s="4"/>
      <c r="U240" s="4"/>
      <c r="V240" s="4"/>
    </row>
    <row r="241" spans="1:22" s="5" customFormat="1" ht="12.75" x14ac:dyDescent="0.2">
      <c r="A241" s="55"/>
      <c r="B241" s="11"/>
      <c r="C241" s="11" t="s">
        <v>231</v>
      </c>
      <c r="D241" s="174"/>
      <c r="E241" s="231">
        <v>8648</v>
      </c>
      <c r="F241" s="267">
        <v>1</v>
      </c>
      <c r="G241" s="267">
        <v>0</v>
      </c>
      <c r="H241" s="267">
        <v>0</v>
      </c>
      <c r="I241" s="11"/>
      <c r="J241" s="4"/>
      <c r="K241" s="11"/>
      <c r="L241" s="11"/>
      <c r="M241" s="11"/>
      <c r="N241" s="4"/>
      <c r="O241" s="198"/>
      <c r="P241" s="199"/>
      <c r="Q241" s="199"/>
      <c r="R241" s="200"/>
      <c r="S241" s="4"/>
      <c r="T241" s="4"/>
      <c r="U241" s="4"/>
      <c r="V241" s="4"/>
    </row>
    <row r="242" spans="1:22" s="5" customFormat="1" ht="12.75" x14ac:dyDescent="0.2">
      <c r="A242" s="55"/>
      <c r="B242" s="11"/>
      <c r="C242" s="11" t="s">
        <v>232</v>
      </c>
      <c r="D242" s="174"/>
      <c r="E242" s="231">
        <v>7083</v>
      </c>
      <c r="F242" s="267">
        <v>284</v>
      </c>
      <c r="G242" s="267">
        <v>35</v>
      </c>
      <c r="H242" s="267">
        <v>34</v>
      </c>
      <c r="I242" s="11"/>
      <c r="J242" s="4"/>
      <c r="K242" s="11"/>
      <c r="L242" s="11"/>
      <c r="M242" s="11"/>
      <c r="N242" s="4"/>
      <c r="O242" s="198"/>
      <c r="P242" s="199"/>
      <c r="Q242" s="199"/>
      <c r="R242" s="200"/>
      <c r="S242" s="4"/>
      <c r="T242" s="4"/>
      <c r="U242" s="4"/>
      <c r="V242" s="4"/>
    </row>
    <row r="243" spans="1:22" s="5" customFormat="1" ht="12.75" x14ac:dyDescent="0.2">
      <c r="A243" s="55"/>
      <c r="B243" s="11"/>
      <c r="C243" s="11" t="s">
        <v>234</v>
      </c>
      <c r="D243" s="174"/>
      <c r="E243" s="231">
        <v>7088</v>
      </c>
      <c r="F243" s="267">
        <v>45</v>
      </c>
      <c r="G243" s="267">
        <v>3</v>
      </c>
      <c r="H243" s="267">
        <v>3</v>
      </c>
      <c r="I243" s="11"/>
      <c r="J243" s="4"/>
      <c r="K243" s="11"/>
      <c r="L243" s="11"/>
      <c r="M243" s="11"/>
      <c r="N243" s="4"/>
      <c r="O243" s="198"/>
      <c r="P243" s="199"/>
      <c r="Q243" s="199"/>
      <c r="R243" s="200"/>
      <c r="S243" s="4"/>
      <c r="T243" s="4"/>
      <c r="U243" s="4"/>
      <c r="V243" s="4"/>
    </row>
    <row r="244" spans="1:22" s="5" customFormat="1" ht="12.75" x14ac:dyDescent="0.2">
      <c r="A244" s="55"/>
      <c r="B244" s="11"/>
      <c r="C244" s="11" t="s">
        <v>236</v>
      </c>
      <c r="D244" s="174"/>
      <c r="E244" s="231">
        <v>7462</v>
      </c>
      <c r="F244" s="267">
        <v>20</v>
      </c>
      <c r="G244" s="267">
        <v>0</v>
      </c>
      <c r="H244" s="267">
        <v>0</v>
      </c>
      <c r="I244" s="11"/>
      <c r="J244" s="4"/>
      <c r="K244" s="11"/>
      <c r="L244" s="11"/>
      <c r="M244" s="11"/>
      <c r="N244" s="4"/>
      <c r="O244" s="198"/>
      <c r="P244" s="199"/>
      <c r="Q244" s="199"/>
      <c r="R244" s="200"/>
      <c r="S244" s="4"/>
      <c r="T244" s="4"/>
      <c r="U244" s="4"/>
      <c r="V244" s="4"/>
    </row>
    <row r="245" spans="1:22" s="5" customFormat="1" ht="12.75" x14ac:dyDescent="0.2">
      <c r="A245" s="55"/>
      <c r="B245" s="11"/>
      <c r="C245" s="11" t="s">
        <v>240</v>
      </c>
      <c r="D245" s="174"/>
      <c r="E245" s="231">
        <v>7853</v>
      </c>
      <c r="F245" s="267">
        <v>1</v>
      </c>
      <c r="G245" s="267">
        <v>0</v>
      </c>
      <c r="H245" s="267">
        <v>0</v>
      </c>
      <c r="I245" s="11"/>
      <c r="J245" s="4"/>
      <c r="K245" s="11"/>
      <c r="L245" s="11"/>
      <c r="M245" s="11"/>
      <c r="N245" s="4"/>
      <c r="O245" s="198"/>
      <c r="P245" s="199"/>
      <c r="Q245" s="199"/>
      <c r="R245" s="200"/>
      <c r="S245" s="4"/>
      <c r="T245" s="4"/>
      <c r="U245" s="4"/>
      <c r="V245" s="4"/>
    </row>
    <row r="246" spans="1:22" s="5" customFormat="1" ht="12.75" x14ac:dyDescent="0.2">
      <c r="A246" s="55"/>
      <c r="B246" s="11"/>
      <c r="C246" s="11" t="s">
        <v>240</v>
      </c>
      <c r="D246" s="174"/>
      <c r="E246" s="231">
        <v>7882</v>
      </c>
      <c r="F246" s="267">
        <v>1</v>
      </c>
      <c r="G246" s="267">
        <v>0</v>
      </c>
      <c r="H246" s="267">
        <v>0</v>
      </c>
      <c r="I246" s="11"/>
      <c r="J246" s="4"/>
      <c r="K246" s="11"/>
      <c r="L246" s="11"/>
      <c r="M246" s="11"/>
      <c r="N246" s="4"/>
      <c r="O246" s="198"/>
      <c r="P246" s="199"/>
      <c r="Q246" s="199"/>
      <c r="R246" s="200"/>
      <c r="S246" s="4"/>
      <c r="T246" s="4"/>
      <c r="U246" s="4"/>
      <c r="V246" s="4"/>
    </row>
    <row r="247" spans="1:22" s="5" customFormat="1" ht="12.75" x14ac:dyDescent="0.2">
      <c r="A247" s="55"/>
      <c r="B247" s="11"/>
      <c r="C247" s="11" t="s">
        <v>241</v>
      </c>
      <c r="D247" s="174"/>
      <c r="E247" s="231">
        <v>7853</v>
      </c>
      <c r="F247" s="267">
        <v>1</v>
      </c>
      <c r="G247" s="267">
        <v>0</v>
      </c>
      <c r="H247" s="267">
        <v>0</v>
      </c>
      <c r="I247" s="11"/>
      <c r="J247" s="4"/>
      <c r="K247" s="11"/>
      <c r="L247" s="11"/>
      <c r="M247" s="11"/>
      <c r="N247" s="4"/>
      <c r="O247" s="198"/>
      <c r="P247" s="199"/>
      <c r="Q247" s="199"/>
      <c r="R247" s="200"/>
      <c r="S247" s="4"/>
      <c r="T247" s="4"/>
      <c r="U247" s="4"/>
      <c r="V247" s="4"/>
    </row>
    <row r="248" spans="1:22" s="5" customFormat="1" ht="12.75" x14ac:dyDescent="0.2">
      <c r="A248" s="55"/>
      <c r="B248" s="11"/>
      <c r="C248" s="11" t="s">
        <v>241</v>
      </c>
      <c r="D248" s="174"/>
      <c r="E248" s="231">
        <v>7882</v>
      </c>
      <c r="F248" s="267">
        <v>25</v>
      </c>
      <c r="G248" s="267">
        <v>0</v>
      </c>
      <c r="H248" s="267">
        <v>2</v>
      </c>
      <c r="I248" s="11"/>
      <c r="J248" s="4"/>
      <c r="K248" s="11"/>
      <c r="L248" s="11"/>
      <c r="M248" s="11"/>
      <c r="N248" s="4"/>
      <c r="O248" s="198"/>
      <c r="P248" s="199"/>
      <c r="Q248" s="199"/>
      <c r="R248" s="200"/>
      <c r="S248" s="4"/>
      <c r="T248" s="4"/>
      <c r="U248" s="4"/>
      <c r="V248" s="4"/>
    </row>
    <row r="249" spans="1:22" s="5" customFormat="1" ht="12.75" x14ac:dyDescent="0.2">
      <c r="A249" s="55"/>
      <c r="B249" s="11"/>
      <c r="C249" s="11" t="s">
        <v>246</v>
      </c>
      <c r="D249" s="174"/>
      <c r="E249" s="231">
        <v>7090</v>
      </c>
      <c r="F249" s="267">
        <v>1</v>
      </c>
      <c r="G249" s="267">
        <v>0</v>
      </c>
      <c r="H249" s="267">
        <v>0</v>
      </c>
      <c r="I249" s="11"/>
      <c r="J249" s="4"/>
      <c r="K249" s="11"/>
      <c r="L249" s="11"/>
      <c r="M249" s="11"/>
      <c r="N249" s="4"/>
      <c r="O249" s="198"/>
      <c r="P249" s="199"/>
      <c r="Q249" s="199"/>
      <c r="R249" s="200"/>
      <c r="S249" s="4"/>
      <c r="T249" s="4"/>
      <c r="U249" s="4"/>
      <c r="V249" s="4"/>
    </row>
    <row r="250" spans="1:22" s="5" customFormat="1" ht="12.75" x14ac:dyDescent="0.2">
      <c r="A250" s="55"/>
      <c r="B250" s="11"/>
      <c r="C250" s="11" t="s">
        <v>249</v>
      </c>
      <c r="D250" s="174"/>
      <c r="E250" s="231">
        <v>7090</v>
      </c>
      <c r="F250" s="267">
        <v>56</v>
      </c>
      <c r="G250" s="267">
        <v>1</v>
      </c>
      <c r="H250" s="267">
        <v>3</v>
      </c>
      <c r="I250" s="11"/>
      <c r="J250" s="4"/>
      <c r="K250" s="11"/>
      <c r="L250" s="11"/>
      <c r="M250" s="11"/>
      <c r="N250" s="4"/>
      <c r="O250" s="198"/>
      <c r="P250" s="199"/>
      <c r="Q250" s="199"/>
      <c r="R250" s="200"/>
      <c r="S250" s="4"/>
      <c r="T250" s="4"/>
      <c r="U250" s="4"/>
      <c r="V250" s="4"/>
    </row>
    <row r="251" spans="1:22" s="5" customFormat="1" ht="12.75" x14ac:dyDescent="0.2">
      <c r="A251" s="55"/>
      <c r="B251" s="11"/>
      <c r="C251" s="11" t="s">
        <v>254</v>
      </c>
      <c r="D251" s="174"/>
      <c r="E251" s="231">
        <v>7095</v>
      </c>
      <c r="F251" s="267">
        <v>133</v>
      </c>
      <c r="G251" s="267">
        <v>12</v>
      </c>
      <c r="H251" s="267">
        <v>9</v>
      </c>
      <c r="I251" s="11"/>
      <c r="J251" s="4"/>
      <c r="K251" s="11"/>
      <c r="L251" s="11"/>
      <c r="M251" s="11"/>
      <c r="N251" s="4"/>
      <c r="O251" s="198"/>
      <c r="P251" s="199"/>
      <c r="Q251" s="199"/>
      <c r="R251" s="200"/>
      <c r="S251" s="4"/>
      <c r="T251" s="4"/>
      <c r="U251" s="4"/>
      <c r="V251" s="4"/>
    </row>
    <row r="252" spans="1:22" s="5" customFormat="1" ht="13.5" thickBot="1" x14ac:dyDescent="0.25">
      <c r="A252" s="55"/>
      <c r="B252" s="11"/>
      <c r="C252" s="11" t="s">
        <v>232</v>
      </c>
      <c r="D252" s="174"/>
      <c r="E252" s="231">
        <v>7088</v>
      </c>
      <c r="F252" s="303">
        <v>0</v>
      </c>
      <c r="G252" s="303">
        <v>1</v>
      </c>
      <c r="H252" s="303">
        <v>0</v>
      </c>
      <c r="I252" s="88"/>
      <c r="J252" s="4"/>
      <c r="K252" s="11"/>
      <c r="L252" s="11"/>
      <c r="M252" s="11"/>
      <c r="N252" s="4"/>
      <c r="O252" s="198"/>
      <c r="P252" s="199"/>
      <c r="Q252" s="199"/>
      <c r="R252" s="200"/>
      <c r="S252" s="4"/>
      <c r="T252" s="4"/>
      <c r="U252" s="4"/>
      <c r="V252" s="4"/>
    </row>
    <row r="253" spans="1:22" s="5" customFormat="1" ht="13.5" thickBot="1" x14ac:dyDescent="0.25">
      <c r="A253" s="55"/>
      <c r="B253" s="89" t="s">
        <v>257</v>
      </c>
      <c r="C253" s="90"/>
      <c r="D253" s="300"/>
      <c r="E253" s="301"/>
      <c r="F253" s="302">
        <f>SUM(F154:F252)</f>
        <v>5940</v>
      </c>
      <c r="G253" s="268">
        <f>SUM(G154:G252)</f>
        <v>314</v>
      </c>
      <c r="H253" s="268">
        <f>SUM(H154:H252)</f>
        <v>256</v>
      </c>
      <c r="I253" s="98" t="s">
        <v>307</v>
      </c>
      <c r="J253" s="4"/>
      <c r="K253" s="93"/>
      <c r="L253" s="91"/>
      <c r="M253" s="92"/>
      <c r="N253" s="4"/>
      <c r="O253" s="350"/>
      <c r="P253" s="351"/>
      <c r="Q253" s="351"/>
      <c r="R253" s="352"/>
      <c r="S253" s="4"/>
      <c r="T253" s="4"/>
      <c r="U253" s="4"/>
      <c r="V253" s="4"/>
    </row>
    <row r="254" spans="1:22" s="4" customFormat="1" ht="12.75" x14ac:dyDescent="0.2">
      <c r="A254" s="55"/>
      <c r="E254" s="238"/>
      <c r="I254" s="75"/>
      <c r="K254" s="50"/>
    </row>
    <row r="255" spans="1:22" ht="63.75" x14ac:dyDescent="0.25">
      <c r="A255" s="252">
        <f>'Customers Financials, Usages'!A612</f>
        <v>43770</v>
      </c>
      <c r="B255" s="3" t="s">
        <v>37</v>
      </c>
      <c r="C255" s="3" t="s">
        <v>38</v>
      </c>
      <c r="D255" s="3" t="s">
        <v>39</v>
      </c>
      <c r="E255" s="237" t="s">
        <v>40</v>
      </c>
      <c r="F255" s="2" t="s">
        <v>298</v>
      </c>
      <c r="G255" s="2" t="s">
        <v>299</v>
      </c>
      <c r="H255" s="2" t="s">
        <v>300</v>
      </c>
      <c r="I255" s="2" t="s">
        <v>301</v>
      </c>
      <c r="J255" s="70"/>
      <c r="K255" s="49" t="s">
        <v>302</v>
      </c>
      <c r="L255" s="87" t="s">
        <v>303</v>
      </c>
      <c r="M255" s="94" t="s">
        <v>304</v>
      </c>
      <c r="N255" s="70"/>
      <c r="O255" s="359" t="s">
        <v>305</v>
      </c>
      <c r="P255" s="360"/>
      <c r="Q255" s="360"/>
      <c r="R255" s="361"/>
      <c r="U255" s="4"/>
      <c r="V255" s="4"/>
    </row>
    <row r="256" spans="1:22" x14ac:dyDescent="0.25">
      <c r="A256" s="55"/>
      <c r="B256" s="11"/>
      <c r="C256" s="11"/>
      <c r="D256" s="11"/>
      <c r="E256" s="231"/>
      <c r="F256" s="11"/>
      <c r="G256" s="11"/>
      <c r="H256" s="11"/>
      <c r="I256" s="215"/>
      <c r="K256" s="11"/>
      <c r="L256" s="11"/>
      <c r="M256" s="11"/>
      <c r="O256" s="347"/>
      <c r="P256" s="348"/>
      <c r="Q256" s="348"/>
      <c r="R256" s="349"/>
      <c r="U256" s="4"/>
      <c r="V256" s="4"/>
    </row>
    <row r="257" spans="1:22" ht="15.75" thickBot="1" x14ac:dyDescent="0.3">
      <c r="A257" s="55"/>
      <c r="B257" s="88"/>
      <c r="C257" s="88"/>
      <c r="D257" s="88"/>
      <c r="E257" s="241"/>
      <c r="F257" s="88"/>
      <c r="G257" s="88"/>
      <c r="H257" s="88"/>
      <c r="I257" s="235"/>
      <c r="K257" s="88"/>
      <c r="L257" s="88"/>
      <c r="M257" s="88"/>
      <c r="O257" s="356"/>
      <c r="P257" s="357"/>
      <c r="Q257" s="357"/>
      <c r="R257" s="358"/>
      <c r="U257" s="4"/>
      <c r="V257" s="4"/>
    </row>
    <row r="258" spans="1:22" ht="15.75" thickBot="1" x14ac:dyDescent="0.3">
      <c r="A258" s="55"/>
      <c r="B258" s="89" t="s">
        <v>257</v>
      </c>
      <c r="C258" s="90"/>
      <c r="D258" s="90"/>
      <c r="E258" s="240"/>
      <c r="F258" s="95" t="s">
        <v>307</v>
      </c>
      <c r="G258" s="95" t="s">
        <v>307</v>
      </c>
      <c r="H258" s="95" t="s">
        <v>307</v>
      </c>
      <c r="I258" s="95" t="s">
        <v>307</v>
      </c>
      <c r="K258" s="91"/>
      <c r="L258" s="91"/>
      <c r="M258" s="91"/>
      <c r="O258" s="350"/>
      <c r="P258" s="351"/>
      <c r="Q258" s="351"/>
      <c r="R258" s="352"/>
      <c r="U258" s="4"/>
      <c r="V258" s="4"/>
    </row>
    <row r="259" spans="1:22" s="4" customFormat="1" ht="13.5" thickBot="1" x14ac:dyDescent="0.25">
      <c r="A259" s="55"/>
      <c r="E259" s="238"/>
      <c r="I259" s="75"/>
      <c r="K259" s="50"/>
    </row>
    <row r="260" spans="1:22" ht="63.75" x14ac:dyDescent="0.25">
      <c r="A260" s="55" t="str">
        <f>A16</f>
        <v>NOVEMBER 2023</v>
      </c>
      <c r="B260" s="56" t="s">
        <v>267</v>
      </c>
      <c r="C260" s="56" t="s">
        <v>38</v>
      </c>
      <c r="D260" s="56" t="s">
        <v>39</v>
      </c>
      <c r="E260" s="176" t="s">
        <v>40</v>
      </c>
      <c r="F260" s="57" t="s">
        <v>298</v>
      </c>
      <c r="G260" s="57" t="s">
        <v>299</v>
      </c>
      <c r="H260" s="57" t="s">
        <v>300</v>
      </c>
      <c r="I260" s="57" t="s">
        <v>301</v>
      </c>
      <c r="J260" s="72"/>
      <c r="K260" s="57" t="s">
        <v>302</v>
      </c>
      <c r="L260" s="57" t="s">
        <v>303</v>
      </c>
      <c r="M260" s="57" t="s">
        <v>304</v>
      </c>
      <c r="N260" s="72"/>
      <c r="O260" s="362" t="s">
        <v>305</v>
      </c>
      <c r="P260" s="363"/>
      <c r="Q260" s="363"/>
      <c r="R260" s="363"/>
      <c r="U260" s="4"/>
      <c r="V260" s="4"/>
    </row>
    <row r="261" spans="1:22" x14ac:dyDescent="0.25">
      <c r="A261" s="55"/>
      <c r="B261" s="11"/>
      <c r="C261" s="11" t="s">
        <v>68</v>
      </c>
      <c r="D261" s="11"/>
      <c r="E261" s="231">
        <v>7001</v>
      </c>
      <c r="F261" s="11">
        <v>3</v>
      </c>
      <c r="G261" s="11">
        <v>0</v>
      </c>
      <c r="H261" s="11">
        <v>0</v>
      </c>
      <c r="I261" s="215"/>
      <c r="K261" s="11"/>
      <c r="L261" s="11"/>
      <c r="M261" s="11"/>
      <c r="O261" s="347"/>
      <c r="P261" s="348"/>
      <c r="Q261" s="348"/>
      <c r="R261" s="349"/>
      <c r="U261" s="4"/>
      <c r="V261" s="4"/>
    </row>
    <row r="262" spans="1:22" x14ac:dyDescent="0.25">
      <c r="A262" s="55"/>
      <c r="B262" s="11"/>
      <c r="C262" s="11" t="s">
        <v>84</v>
      </c>
      <c r="D262" s="11"/>
      <c r="E262" s="231">
        <v>7008</v>
      </c>
      <c r="F262" s="11">
        <v>5</v>
      </c>
      <c r="G262" s="11">
        <v>4</v>
      </c>
      <c r="H262" s="11">
        <v>1</v>
      </c>
      <c r="I262" s="215"/>
      <c r="K262" s="11"/>
      <c r="L262" s="11"/>
      <c r="M262" s="11"/>
      <c r="O262" s="198"/>
      <c r="P262" s="199"/>
      <c r="Q262" s="199"/>
      <c r="R262" s="200"/>
      <c r="U262" s="4"/>
      <c r="V262" s="4"/>
    </row>
    <row r="263" spans="1:22" x14ac:dyDescent="0.25">
      <c r="A263" s="55"/>
      <c r="B263" s="11"/>
      <c r="C263" s="11" t="s">
        <v>254</v>
      </c>
      <c r="D263" s="11"/>
      <c r="E263" s="231">
        <v>7095</v>
      </c>
      <c r="F263" s="11">
        <v>8</v>
      </c>
      <c r="G263" s="11">
        <v>0</v>
      </c>
      <c r="H263" s="11">
        <v>0</v>
      </c>
      <c r="I263" s="215"/>
      <c r="K263" s="11"/>
      <c r="L263" s="11"/>
      <c r="M263" s="11"/>
      <c r="O263" s="198"/>
      <c r="P263" s="199"/>
      <c r="Q263" s="199"/>
      <c r="R263" s="200"/>
      <c r="U263" s="4"/>
      <c r="V263" s="4"/>
    </row>
    <row r="264" spans="1:22" x14ac:dyDescent="0.25">
      <c r="A264" s="55"/>
      <c r="B264" s="11"/>
      <c r="C264" s="11" t="s">
        <v>193</v>
      </c>
      <c r="D264" s="11"/>
      <c r="E264" s="231">
        <v>8861</v>
      </c>
      <c r="F264" s="11">
        <v>50</v>
      </c>
      <c r="G264" s="11">
        <v>1</v>
      </c>
      <c r="H264" s="11">
        <v>0</v>
      </c>
      <c r="I264" s="215"/>
      <c r="K264" s="11"/>
      <c r="L264" s="11"/>
      <c r="M264" s="11"/>
      <c r="O264" s="198"/>
      <c r="P264" s="199"/>
      <c r="Q264" s="199"/>
      <c r="R264" s="200"/>
      <c r="U264" s="4"/>
      <c r="V264" s="4"/>
    </row>
    <row r="265" spans="1:22" x14ac:dyDescent="0.25">
      <c r="A265" s="55"/>
      <c r="B265" s="11"/>
      <c r="C265" s="11" t="s">
        <v>203</v>
      </c>
      <c r="D265" s="11"/>
      <c r="E265" s="231">
        <v>7064</v>
      </c>
      <c r="F265" s="11">
        <v>1</v>
      </c>
      <c r="G265" s="11">
        <v>0</v>
      </c>
      <c r="H265" s="11">
        <v>0</v>
      </c>
      <c r="I265" s="215"/>
      <c r="K265" s="11"/>
      <c r="L265" s="11"/>
      <c r="M265" s="11"/>
      <c r="O265" s="198"/>
      <c r="P265" s="199"/>
      <c r="Q265" s="199"/>
      <c r="R265" s="200"/>
      <c r="U265" s="4"/>
      <c r="V265" s="4"/>
    </row>
    <row r="266" spans="1:22" x14ac:dyDescent="0.25">
      <c r="A266" s="55"/>
      <c r="B266" s="11"/>
      <c r="C266" s="11" t="s">
        <v>89</v>
      </c>
      <c r="D266" s="11"/>
      <c r="E266" s="231">
        <v>7067</v>
      </c>
      <c r="F266" s="11">
        <v>5</v>
      </c>
      <c r="G266" s="11">
        <v>0</v>
      </c>
      <c r="H266" s="11">
        <v>0</v>
      </c>
      <c r="I266" s="215"/>
      <c r="K266" s="11"/>
      <c r="L266" s="11"/>
      <c r="M266" s="11"/>
      <c r="O266" s="198"/>
      <c r="P266" s="199"/>
      <c r="Q266" s="199"/>
      <c r="R266" s="200"/>
      <c r="U266" s="4"/>
      <c r="V266" s="4"/>
    </row>
    <row r="267" spans="1:22" x14ac:dyDescent="0.25">
      <c r="A267" s="55"/>
      <c r="B267" s="11"/>
      <c r="C267" s="11" t="s">
        <v>143</v>
      </c>
      <c r="D267" s="11"/>
      <c r="E267" s="231">
        <v>8830</v>
      </c>
      <c r="F267" s="11">
        <v>18</v>
      </c>
      <c r="G267" s="11">
        <v>0</v>
      </c>
      <c r="H267" s="11">
        <v>0</v>
      </c>
      <c r="I267" s="215"/>
      <c r="K267" s="11"/>
      <c r="L267" s="11"/>
      <c r="M267" s="11"/>
      <c r="O267" s="198"/>
      <c r="P267" s="199"/>
      <c r="Q267" s="199"/>
      <c r="R267" s="200"/>
      <c r="U267" s="4"/>
      <c r="V267" s="4"/>
    </row>
    <row r="268" spans="1:22" x14ac:dyDescent="0.25">
      <c r="A268" s="55"/>
      <c r="B268" s="11"/>
      <c r="C268" s="11" t="s">
        <v>192</v>
      </c>
      <c r="D268" s="11"/>
      <c r="E268" s="231">
        <v>8534</v>
      </c>
      <c r="F268" s="11">
        <v>7</v>
      </c>
      <c r="G268" s="11">
        <v>0</v>
      </c>
      <c r="H268" s="11">
        <v>0</v>
      </c>
      <c r="I268" s="215"/>
      <c r="K268" s="11"/>
      <c r="L268" s="11"/>
      <c r="M268" s="11"/>
      <c r="O268" s="198"/>
      <c r="P268" s="199"/>
      <c r="Q268" s="199"/>
      <c r="R268" s="200"/>
      <c r="U268" s="4"/>
      <c r="V268" s="4"/>
    </row>
    <row r="269" spans="1:22" x14ac:dyDescent="0.25">
      <c r="A269" s="55"/>
      <c r="B269" s="11"/>
      <c r="C269" s="11" t="s">
        <v>207</v>
      </c>
      <c r="D269" s="11"/>
      <c r="E269" s="231">
        <v>8822</v>
      </c>
      <c r="F269" s="11">
        <v>3</v>
      </c>
      <c r="G269" s="11">
        <v>0</v>
      </c>
      <c r="H269" s="11">
        <v>0</v>
      </c>
      <c r="I269" s="215"/>
      <c r="K269" s="11"/>
      <c r="L269" s="11"/>
      <c r="M269" s="11"/>
      <c r="O269" s="198"/>
      <c r="P269" s="199"/>
      <c r="Q269" s="199"/>
      <c r="R269" s="200"/>
      <c r="U269" s="4"/>
      <c r="V269" s="4"/>
    </row>
    <row r="270" spans="1:22" x14ac:dyDescent="0.25">
      <c r="A270" s="55"/>
      <c r="B270" s="11"/>
      <c r="C270" s="11" t="s">
        <v>97</v>
      </c>
      <c r="D270" s="11"/>
      <c r="E270" s="231">
        <v>7201</v>
      </c>
      <c r="F270" s="11">
        <v>46</v>
      </c>
      <c r="G270" s="11">
        <v>2</v>
      </c>
      <c r="H270" s="11">
        <v>1</v>
      </c>
      <c r="I270" s="215"/>
      <c r="K270" s="11"/>
      <c r="L270" s="11"/>
      <c r="M270" s="11"/>
      <c r="O270" s="198"/>
      <c r="P270" s="199"/>
      <c r="Q270" s="199"/>
      <c r="R270" s="200"/>
      <c r="U270" s="4"/>
      <c r="V270" s="4"/>
    </row>
    <row r="271" spans="1:22" x14ac:dyDescent="0.25">
      <c r="A271" s="55"/>
      <c r="B271" s="11"/>
      <c r="C271" s="11" t="s">
        <v>96</v>
      </c>
      <c r="D271" s="11"/>
      <c r="E271" s="231">
        <v>8820</v>
      </c>
      <c r="F271" s="11">
        <v>18</v>
      </c>
      <c r="G271" s="11">
        <v>2</v>
      </c>
      <c r="H271" s="11">
        <v>0</v>
      </c>
      <c r="I271" s="215"/>
      <c r="K271" s="11"/>
      <c r="L271" s="11"/>
      <c r="M271" s="11"/>
      <c r="O271" s="198"/>
      <c r="P271" s="199"/>
      <c r="Q271" s="199"/>
      <c r="R271" s="200"/>
      <c r="U271" s="4"/>
      <c r="V271" s="4"/>
    </row>
    <row r="272" spans="1:22" x14ac:dyDescent="0.25">
      <c r="A272" s="55"/>
      <c r="B272" s="11"/>
      <c r="C272" s="11" t="s">
        <v>91</v>
      </c>
      <c r="D272" s="11"/>
      <c r="E272" s="231">
        <v>7016</v>
      </c>
      <c r="F272" s="11">
        <v>7</v>
      </c>
      <c r="G272" s="11">
        <v>0</v>
      </c>
      <c r="H272" s="11">
        <v>0</v>
      </c>
      <c r="I272" s="215"/>
      <c r="K272" s="11"/>
      <c r="L272" s="11"/>
      <c r="M272" s="11"/>
      <c r="O272" s="198"/>
      <c r="P272" s="199"/>
      <c r="Q272" s="199"/>
      <c r="R272" s="200"/>
      <c r="U272" s="4"/>
      <c r="V272" s="4"/>
    </row>
    <row r="273" spans="1:22" x14ac:dyDescent="0.25">
      <c r="A273" s="55"/>
      <c r="B273" s="11"/>
      <c r="C273" s="11" t="s">
        <v>214</v>
      </c>
      <c r="D273" s="11"/>
      <c r="E273" s="231">
        <v>7203</v>
      </c>
      <c r="F273" s="11">
        <v>13</v>
      </c>
      <c r="G273" s="11">
        <v>2</v>
      </c>
      <c r="H273" s="11">
        <v>0</v>
      </c>
      <c r="I273" s="215"/>
      <c r="K273" s="11"/>
      <c r="L273" s="11"/>
      <c r="M273" s="11"/>
      <c r="O273" s="198"/>
      <c r="P273" s="199"/>
      <c r="Q273" s="199"/>
      <c r="R273" s="200"/>
      <c r="U273" s="4"/>
      <c r="V273" s="4"/>
    </row>
    <row r="274" spans="1:22" x14ac:dyDescent="0.25">
      <c r="A274" s="55"/>
      <c r="B274" s="11"/>
      <c r="C274" s="11" t="s">
        <v>241</v>
      </c>
      <c r="D274" s="11"/>
      <c r="E274" s="231">
        <v>7882</v>
      </c>
      <c r="F274" s="11">
        <v>5</v>
      </c>
      <c r="G274" s="11">
        <v>0</v>
      </c>
      <c r="H274" s="11">
        <v>0</v>
      </c>
      <c r="I274" s="215"/>
      <c r="K274" s="11"/>
      <c r="L274" s="11"/>
      <c r="M274" s="11"/>
      <c r="O274" s="198"/>
      <c r="P274" s="199"/>
      <c r="Q274" s="199"/>
      <c r="R274" s="200"/>
      <c r="U274" s="4"/>
      <c r="V274" s="4"/>
    </row>
    <row r="275" spans="1:22" x14ac:dyDescent="0.25">
      <c r="A275" s="55"/>
      <c r="B275" s="11"/>
      <c r="C275" s="11" t="s">
        <v>97</v>
      </c>
      <c r="D275" s="11"/>
      <c r="E275" s="231">
        <v>7202</v>
      </c>
      <c r="F275" s="11">
        <v>27</v>
      </c>
      <c r="G275" s="11">
        <v>0</v>
      </c>
      <c r="H275" s="11">
        <v>0</v>
      </c>
      <c r="I275" s="215"/>
      <c r="K275" s="11"/>
      <c r="L275" s="11"/>
      <c r="M275" s="11"/>
      <c r="O275" s="198"/>
      <c r="P275" s="199"/>
      <c r="Q275" s="199"/>
      <c r="R275" s="200"/>
      <c r="U275" s="4"/>
      <c r="V275" s="4"/>
    </row>
    <row r="276" spans="1:22" x14ac:dyDescent="0.25">
      <c r="A276" s="55"/>
      <c r="B276" s="11"/>
      <c r="C276" s="11" t="s">
        <v>97</v>
      </c>
      <c r="D276" s="11"/>
      <c r="E276" s="231">
        <v>7208</v>
      </c>
      <c r="F276" s="11">
        <v>18</v>
      </c>
      <c r="G276" s="11">
        <v>0</v>
      </c>
      <c r="H276" s="11">
        <v>0</v>
      </c>
      <c r="I276" s="215"/>
      <c r="K276" s="11"/>
      <c r="L276" s="11"/>
      <c r="M276" s="11"/>
      <c r="O276" s="198"/>
      <c r="P276" s="199"/>
      <c r="Q276" s="199"/>
      <c r="R276" s="200"/>
      <c r="U276" s="4"/>
      <c r="V276" s="4"/>
    </row>
    <row r="277" spans="1:22" x14ac:dyDescent="0.25">
      <c r="A277" s="55"/>
      <c r="B277" s="11"/>
      <c r="C277" s="11" t="s">
        <v>96</v>
      </c>
      <c r="D277" s="11"/>
      <c r="E277" s="231">
        <v>8817</v>
      </c>
      <c r="F277" s="11">
        <v>2</v>
      </c>
      <c r="G277" s="11">
        <v>0</v>
      </c>
      <c r="H277" s="11">
        <v>0</v>
      </c>
      <c r="I277" s="215"/>
      <c r="K277" s="11"/>
      <c r="L277" s="11"/>
      <c r="M277" s="11"/>
      <c r="O277" s="198"/>
      <c r="P277" s="199"/>
      <c r="Q277" s="199"/>
      <c r="R277" s="200"/>
      <c r="U277" s="4"/>
      <c r="V277" s="4"/>
    </row>
    <row r="278" spans="1:22" x14ac:dyDescent="0.25">
      <c r="A278" s="55"/>
      <c r="B278" s="11"/>
      <c r="C278" s="11" t="s">
        <v>171</v>
      </c>
      <c r="D278" s="11"/>
      <c r="E278" s="231">
        <v>8840</v>
      </c>
      <c r="F278" s="11">
        <v>15</v>
      </c>
      <c r="G278" s="11">
        <v>0</v>
      </c>
      <c r="H278" s="11">
        <v>0</v>
      </c>
      <c r="I278" s="215"/>
      <c r="K278" s="11"/>
      <c r="L278" s="11"/>
      <c r="M278" s="11"/>
      <c r="O278" s="198"/>
      <c r="P278" s="199"/>
      <c r="Q278" s="199"/>
      <c r="R278" s="200"/>
      <c r="U278" s="4"/>
      <c r="V278" s="4"/>
    </row>
    <row r="279" spans="1:22" x14ac:dyDescent="0.25">
      <c r="A279" s="55"/>
      <c r="B279" s="11"/>
      <c r="C279" s="11" t="s">
        <v>96</v>
      </c>
      <c r="D279" s="11"/>
      <c r="E279" s="231">
        <v>8837</v>
      </c>
      <c r="F279" s="11">
        <v>8</v>
      </c>
      <c r="G279" s="11">
        <v>1</v>
      </c>
      <c r="H279" s="11">
        <v>0</v>
      </c>
      <c r="I279" s="215"/>
      <c r="K279" s="11"/>
      <c r="L279" s="11"/>
      <c r="M279" s="11"/>
      <c r="O279" s="198"/>
      <c r="P279" s="199"/>
      <c r="Q279" s="199"/>
      <c r="R279" s="200"/>
      <c r="U279" s="4"/>
      <c r="V279" s="4"/>
    </row>
    <row r="280" spans="1:22" x14ac:dyDescent="0.25">
      <c r="A280" s="55"/>
      <c r="B280" s="11"/>
      <c r="C280" s="11" t="s">
        <v>103</v>
      </c>
      <c r="D280" s="11"/>
      <c r="E280" s="231">
        <v>8863</v>
      </c>
      <c r="F280" s="11">
        <v>4</v>
      </c>
      <c r="G280" s="11">
        <v>0</v>
      </c>
      <c r="H280" s="11">
        <v>0</v>
      </c>
      <c r="I280" s="215"/>
      <c r="K280" s="11"/>
      <c r="L280" s="11"/>
      <c r="M280" s="11"/>
      <c r="O280" s="198"/>
      <c r="P280" s="199"/>
      <c r="Q280" s="199"/>
      <c r="R280" s="200"/>
      <c r="U280" s="4"/>
      <c r="V280" s="4"/>
    </row>
    <row r="281" spans="1:22" x14ac:dyDescent="0.25">
      <c r="A281" s="55"/>
      <c r="B281" s="11"/>
      <c r="C281" s="11" t="s">
        <v>102</v>
      </c>
      <c r="D281" s="11"/>
      <c r="E281" s="231">
        <v>8822</v>
      </c>
      <c r="F281" s="11">
        <v>21</v>
      </c>
      <c r="G281" s="11">
        <v>1</v>
      </c>
      <c r="H281" s="11">
        <v>0</v>
      </c>
      <c r="I281" s="215"/>
      <c r="K281" s="11"/>
      <c r="L281" s="11"/>
      <c r="M281" s="11"/>
      <c r="O281" s="198"/>
      <c r="P281" s="199"/>
      <c r="Q281" s="199"/>
      <c r="R281" s="200"/>
      <c r="U281" s="4"/>
      <c r="V281" s="4"/>
    </row>
    <row r="282" spans="1:22" x14ac:dyDescent="0.25">
      <c r="A282" s="55"/>
      <c r="B282" s="11"/>
      <c r="C282" s="11" t="s">
        <v>158</v>
      </c>
      <c r="D282" s="11"/>
      <c r="E282" s="231">
        <v>7036</v>
      </c>
      <c r="F282" s="11">
        <v>28</v>
      </c>
      <c r="G282" s="11">
        <v>2</v>
      </c>
      <c r="H282" s="11">
        <v>0</v>
      </c>
      <c r="I282" s="215"/>
      <c r="K282" s="11"/>
      <c r="L282" s="11"/>
      <c r="M282" s="11"/>
      <c r="O282" s="198"/>
      <c r="P282" s="199"/>
      <c r="Q282" s="199"/>
      <c r="R282" s="200"/>
      <c r="U282" s="4"/>
      <c r="V282" s="4"/>
    </row>
    <row r="283" spans="1:22" x14ac:dyDescent="0.25">
      <c r="A283" s="55"/>
      <c r="B283" s="11"/>
      <c r="C283" s="11" t="s">
        <v>195</v>
      </c>
      <c r="D283" s="11"/>
      <c r="E283" s="231">
        <v>8865</v>
      </c>
      <c r="F283" s="11">
        <v>15</v>
      </c>
      <c r="G283" s="11">
        <v>0</v>
      </c>
      <c r="H283" s="11">
        <v>0</v>
      </c>
      <c r="I283" s="215"/>
      <c r="K283" s="11"/>
      <c r="L283" s="11"/>
      <c r="M283" s="11"/>
      <c r="O283" s="198"/>
      <c r="P283" s="199"/>
      <c r="Q283" s="199"/>
      <c r="R283" s="200"/>
      <c r="U283" s="4"/>
      <c r="V283" s="4"/>
    </row>
    <row r="284" spans="1:22" x14ac:dyDescent="0.25">
      <c r="A284" s="55"/>
      <c r="B284" s="11"/>
      <c r="C284" s="11" t="s">
        <v>133</v>
      </c>
      <c r="D284" s="11"/>
      <c r="E284" s="231">
        <v>7205</v>
      </c>
      <c r="F284" s="11">
        <v>20</v>
      </c>
      <c r="G284" s="11">
        <v>0</v>
      </c>
      <c r="H284" s="11">
        <v>0</v>
      </c>
      <c r="I284" s="215"/>
      <c r="K284" s="11"/>
      <c r="L284" s="11"/>
      <c r="M284" s="11"/>
      <c r="O284" s="198"/>
      <c r="P284" s="199"/>
      <c r="Q284" s="199"/>
      <c r="R284" s="200"/>
      <c r="U284" s="4"/>
      <c r="V284" s="4"/>
    </row>
    <row r="285" spans="1:22" x14ac:dyDescent="0.25">
      <c r="A285" s="55"/>
      <c r="B285" s="11"/>
      <c r="C285" s="11" t="s">
        <v>97</v>
      </c>
      <c r="D285" s="11"/>
      <c r="E285" s="231">
        <v>7206</v>
      </c>
      <c r="F285" s="11">
        <v>24</v>
      </c>
      <c r="G285" s="11">
        <v>0</v>
      </c>
      <c r="H285" s="11">
        <v>0</v>
      </c>
      <c r="I285" s="215"/>
      <c r="K285" s="11"/>
      <c r="L285" s="11"/>
      <c r="M285" s="11"/>
      <c r="O285" s="198"/>
      <c r="P285" s="199"/>
      <c r="Q285" s="199"/>
      <c r="R285" s="200"/>
      <c r="U285" s="4"/>
      <c r="V285" s="4"/>
    </row>
    <row r="286" spans="1:22" x14ac:dyDescent="0.25">
      <c r="A286" s="55"/>
      <c r="B286" s="11"/>
      <c r="C286" s="11" t="s">
        <v>232</v>
      </c>
      <c r="D286" s="11"/>
      <c r="E286" s="231">
        <v>7083</v>
      </c>
      <c r="F286" s="11">
        <v>15</v>
      </c>
      <c r="G286" s="11">
        <v>2</v>
      </c>
      <c r="H286" s="11">
        <v>0</v>
      </c>
      <c r="I286" s="215"/>
      <c r="K286" s="11"/>
      <c r="L286" s="11"/>
      <c r="M286" s="11"/>
      <c r="O286" s="198"/>
      <c r="P286" s="199"/>
      <c r="Q286" s="199"/>
      <c r="R286" s="200"/>
      <c r="U286" s="4"/>
      <c r="V286" s="4"/>
    </row>
    <row r="287" spans="1:22" x14ac:dyDescent="0.25">
      <c r="A287" s="55"/>
      <c r="B287" s="11"/>
      <c r="C287" s="11" t="s">
        <v>236</v>
      </c>
      <c r="D287" s="11"/>
      <c r="E287" s="231">
        <v>7462</v>
      </c>
      <c r="F287" s="11">
        <v>2</v>
      </c>
      <c r="G287" s="11">
        <v>0</v>
      </c>
      <c r="H287" s="11">
        <v>0</v>
      </c>
      <c r="I287" s="215"/>
      <c r="K287" s="11"/>
      <c r="L287" s="11"/>
      <c r="M287" s="11"/>
      <c r="O287" s="198"/>
      <c r="P287" s="199"/>
      <c r="Q287" s="199"/>
      <c r="R287" s="200"/>
      <c r="U287" s="4"/>
      <c r="V287" s="4"/>
    </row>
    <row r="288" spans="1:22" x14ac:dyDescent="0.25">
      <c r="A288" s="55"/>
      <c r="B288" s="11"/>
      <c r="C288" s="11" t="s">
        <v>205</v>
      </c>
      <c r="D288" s="11"/>
      <c r="E288" s="231">
        <v>7065</v>
      </c>
      <c r="F288" s="11">
        <v>25</v>
      </c>
      <c r="G288" s="11">
        <v>0</v>
      </c>
      <c r="H288" s="11">
        <v>0</v>
      </c>
      <c r="I288" s="215"/>
      <c r="K288" s="11"/>
      <c r="L288" s="11"/>
      <c r="M288" s="11"/>
      <c r="O288" s="198"/>
      <c r="P288" s="199"/>
      <c r="Q288" s="199"/>
      <c r="R288" s="200"/>
      <c r="U288" s="4"/>
      <c r="V288" s="4"/>
    </row>
    <row r="289" spans="1:22" x14ac:dyDescent="0.25">
      <c r="A289" s="55"/>
      <c r="B289" s="11"/>
      <c r="C289" s="11" t="s">
        <v>126</v>
      </c>
      <c r="D289" s="11"/>
      <c r="E289" s="231">
        <v>7419</v>
      </c>
      <c r="F289" s="11">
        <v>2</v>
      </c>
      <c r="G289" s="11">
        <v>0</v>
      </c>
      <c r="H289" s="11">
        <v>0</v>
      </c>
      <c r="I289" s="215"/>
      <c r="K289" s="11"/>
      <c r="L289" s="11"/>
      <c r="M289" s="11"/>
      <c r="O289" s="198"/>
      <c r="P289" s="199"/>
      <c r="Q289" s="199"/>
      <c r="R289" s="200"/>
      <c r="U289" s="4"/>
      <c r="V289" s="4"/>
    </row>
    <row r="290" spans="1:22" x14ac:dyDescent="0.25">
      <c r="A290" s="55"/>
      <c r="B290" s="11"/>
      <c r="C290" s="11" t="s">
        <v>145</v>
      </c>
      <c r="D290" s="11"/>
      <c r="E290" s="231">
        <v>7033</v>
      </c>
      <c r="F290" s="11">
        <v>11</v>
      </c>
      <c r="G290" s="11">
        <v>0</v>
      </c>
      <c r="H290" s="11">
        <v>0</v>
      </c>
      <c r="I290" s="215"/>
      <c r="K290" s="11"/>
      <c r="L290" s="11"/>
      <c r="M290" s="11"/>
      <c r="O290" s="198"/>
      <c r="P290" s="199"/>
      <c r="Q290" s="199"/>
      <c r="R290" s="200"/>
      <c r="U290" s="4"/>
      <c r="V290" s="4"/>
    </row>
    <row r="291" spans="1:22" x14ac:dyDescent="0.25">
      <c r="A291" s="55"/>
      <c r="B291" s="11"/>
      <c r="C291" s="11" t="s">
        <v>212</v>
      </c>
      <c r="D291" s="11"/>
      <c r="E291" s="231">
        <v>7204</v>
      </c>
      <c r="F291" s="11">
        <v>4</v>
      </c>
      <c r="G291" s="11">
        <v>0</v>
      </c>
      <c r="H291" s="11">
        <v>0</v>
      </c>
      <c r="I291" s="215"/>
      <c r="K291" s="11"/>
      <c r="L291" s="11"/>
      <c r="M291" s="11"/>
      <c r="O291" s="198"/>
      <c r="P291" s="199"/>
      <c r="Q291" s="199"/>
      <c r="R291" s="200"/>
      <c r="U291" s="4"/>
      <c r="V291" s="4"/>
    </row>
    <row r="292" spans="1:22" x14ac:dyDescent="0.25">
      <c r="A292" s="55"/>
      <c r="B292" s="11"/>
      <c r="C292" s="11" t="s">
        <v>219</v>
      </c>
      <c r="D292" s="11"/>
      <c r="E292" s="231">
        <v>7871</v>
      </c>
      <c r="F292" s="11">
        <v>5</v>
      </c>
      <c r="G292" s="11">
        <v>0</v>
      </c>
      <c r="H292" s="11">
        <v>0</v>
      </c>
      <c r="I292" s="215"/>
      <c r="K292" s="11"/>
      <c r="L292" s="11"/>
      <c r="M292" s="11"/>
      <c r="O292" s="198"/>
      <c r="P292" s="199"/>
      <c r="Q292" s="199"/>
      <c r="R292" s="200"/>
      <c r="U292" s="4"/>
      <c r="V292" s="4"/>
    </row>
    <row r="293" spans="1:22" x14ac:dyDescent="0.25">
      <c r="A293" s="55"/>
      <c r="B293" s="11"/>
      <c r="C293" s="11" t="s">
        <v>216</v>
      </c>
      <c r="D293" s="11"/>
      <c r="E293" s="231">
        <v>7076</v>
      </c>
      <c r="F293" s="11">
        <v>15</v>
      </c>
      <c r="G293" s="11">
        <v>1</v>
      </c>
      <c r="H293" s="11">
        <v>0</v>
      </c>
      <c r="I293" s="215"/>
      <c r="K293" s="11"/>
      <c r="L293" s="11"/>
      <c r="M293" s="11"/>
      <c r="O293" s="198"/>
      <c r="P293" s="199"/>
      <c r="Q293" s="199"/>
      <c r="R293" s="200"/>
      <c r="U293" s="4"/>
      <c r="V293" s="4"/>
    </row>
    <row r="294" spans="1:22" x14ac:dyDescent="0.25">
      <c r="A294" s="55"/>
      <c r="B294" s="11"/>
      <c r="C294" s="11" t="s">
        <v>184</v>
      </c>
      <c r="D294" s="11"/>
      <c r="E294" s="231">
        <v>7860</v>
      </c>
      <c r="F294" s="11">
        <v>2</v>
      </c>
      <c r="G294" s="11">
        <v>0</v>
      </c>
      <c r="H294" s="11">
        <v>0</v>
      </c>
      <c r="I294" s="215"/>
      <c r="K294" s="11"/>
      <c r="L294" s="11"/>
      <c r="M294" s="11"/>
      <c r="O294" s="198"/>
      <c r="P294" s="199"/>
      <c r="Q294" s="199"/>
      <c r="R294" s="200"/>
      <c r="U294" s="4"/>
      <c r="V294" s="4"/>
    </row>
    <row r="295" spans="1:22" x14ac:dyDescent="0.25">
      <c r="A295" s="55"/>
      <c r="B295" s="11"/>
      <c r="C295" s="11" t="s">
        <v>249</v>
      </c>
      <c r="D295" s="11"/>
      <c r="E295" s="231">
        <v>7090</v>
      </c>
      <c r="F295" s="11">
        <v>7</v>
      </c>
      <c r="G295" s="11">
        <v>3</v>
      </c>
      <c r="H295" s="11">
        <v>0</v>
      </c>
      <c r="I295" s="215"/>
      <c r="K295" s="11"/>
      <c r="L295" s="11"/>
      <c r="M295" s="11"/>
      <c r="O295" s="198"/>
      <c r="P295" s="199"/>
      <c r="Q295" s="199"/>
      <c r="R295" s="200"/>
      <c r="U295" s="4"/>
      <c r="V295" s="4"/>
    </row>
    <row r="296" spans="1:22" x14ac:dyDescent="0.25">
      <c r="A296" s="55"/>
      <c r="B296" s="11"/>
      <c r="C296" s="11" t="s">
        <v>125</v>
      </c>
      <c r="D296" s="11"/>
      <c r="E296" s="231">
        <v>7840</v>
      </c>
      <c r="F296" s="11">
        <v>9</v>
      </c>
      <c r="G296" s="11">
        <v>0</v>
      </c>
      <c r="H296" s="11">
        <v>0</v>
      </c>
      <c r="I296" s="215"/>
      <c r="K296" s="11"/>
      <c r="L296" s="11"/>
      <c r="M296" s="11"/>
      <c r="O296" s="198"/>
      <c r="P296" s="199"/>
      <c r="Q296" s="199"/>
      <c r="R296" s="200"/>
      <c r="U296" s="4"/>
      <c r="V296" s="4"/>
    </row>
    <row r="297" spans="1:22" x14ac:dyDescent="0.25">
      <c r="A297" s="55"/>
      <c r="B297" s="11"/>
      <c r="C297" s="11" t="s">
        <v>85</v>
      </c>
      <c r="D297" s="11"/>
      <c r="E297" s="231">
        <v>7066</v>
      </c>
      <c r="F297" s="11">
        <v>5</v>
      </c>
      <c r="G297" s="11">
        <v>0</v>
      </c>
      <c r="H297" s="11">
        <v>0</v>
      </c>
      <c r="I297" s="215"/>
      <c r="K297" s="11"/>
      <c r="L297" s="11"/>
      <c r="M297" s="11"/>
      <c r="O297" s="198"/>
      <c r="P297" s="199"/>
      <c r="Q297" s="199"/>
      <c r="R297" s="200"/>
      <c r="U297" s="4"/>
      <c r="V297" s="4"/>
    </row>
    <row r="298" spans="1:22" x14ac:dyDescent="0.25">
      <c r="A298" s="55"/>
      <c r="B298" s="11"/>
      <c r="C298" s="11" t="s">
        <v>209</v>
      </c>
      <c r="D298" s="11"/>
      <c r="E298" s="231">
        <v>8551</v>
      </c>
      <c r="F298" s="11">
        <v>1</v>
      </c>
      <c r="G298" s="11">
        <v>0</v>
      </c>
      <c r="H298" s="11">
        <v>0</v>
      </c>
      <c r="I298" s="215"/>
      <c r="K298" s="11"/>
      <c r="L298" s="11"/>
      <c r="M298" s="11"/>
      <c r="O298" s="198"/>
      <c r="P298" s="199"/>
      <c r="Q298" s="199"/>
      <c r="R298" s="200"/>
      <c r="U298" s="4"/>
      <c r="V298" s="4"/>
    </row>
    <row r="299" spans="1:22" x14ac:dyDescent="0.25">
      <c r="A299" s="55"/>
      <c r="B299" s="11"/>
      <c r="C299" s="11" t="s">
        <v>88</v>
      </c>
      <c r="D299" s="11"/>
      <c r="E299" s="231">
        <v>8809</v>
      </c>
      <c r="F299" s="11">
        <v>4</v>
      </c>
      <c r="G299" s="11">
        <v>0</v>
      </c>
      <c r="H299" s="11">
        <v>0</v>
      </c>
      <c r="I299" s="215"/>
      <c r="K299" s="11"/>
      <c r="L299" s="11"/>
      <c r="M299" s="11"/>
      <c r="O299" s="198"/>
      <c r="P299" s="199"/>
      <c r="Q299" s="199"/>
      <c r="R299" s="200"/>
      <c r="U299" s="4"/>
      <c r="V299" s="4"/>
    </row>
    <row r="300" spans="1:22" x14ac:dyDescent="0.25">
      <c r="A300" s="55"/>
      <c r="B300" s="11"/>
      <c r="C300" s="11" t="s">
        <v>70</v>
      </c>
      <c r="D300" s="11"/>
      <c r="E300" s="231">
        <v>7823</v>
      </c>
      <c r="F300" s="11">
        <v>2</v>
      </c>
      <c r="G300" s="11">
        <v>0</v>
      </c>
      <c r="H300" s="11">
        <v>0</v>
      </c>
      <c r="I300" s="215"/>
      <c r="K300" s="11"/>
      <c r="L300" s="11"/>
      <c r="M300" s="11"/>
      <c r="O300" s="198"/>
      <c r="P300" s="199"/>
      <c r="Q300" s="199"/>
      <c r="R300" s="200"/>
      <c r="U300" s="4"/>
      <c r="V300" s="4"/>
    </row>
    <row r="301" spans="1:22" x14ac:dyDescent="0.25">
      <c r="A301" s="55"/>
      <c r="B301" s="11"/>
      <c r="C301" s="11" t="s">
        <v>113</v>
      </c>
      <c r="D301" s="11"/>
      <c r="E301" s="231">
        <v>7027</v>
      </c>
      <c r="F301" s="11">
        <v>4</v>
      </c>
      <c r="G301" s="11">
        <v>0</v>
      </c>
      <c r="H301" s="11">
        <v>0</v>
      </c>
      <c r="I301" s="215"/>
      <c r="K301" s="11"/>
      <c r="L301" s="11"/>
      <c r="M301" s="11"/>
      <c r="O301" s="198"/>
      <c r="P301" s="199"/>
      <c r="Q301" s="199"/>
      <c r="R301" s="200"/>
      <c r="U301" s="4"/>
      <c r="V301" s="4"/>
    </row>
    <row r="302" spans="1:22" x14ac:dyDescent="0.25">
      <c r="A302" s="55"/>
      <c r="B302" s="11"/>
      <c r="C302" s="11" t="s">
        <v>228</v>
      </c>
      <c r="D302" s="11"/>
      <c r="E302" s="231">
        <v>7461</v>
      </c>
      <c r="F302" s="11">
        <v>1</v>
      </c>
      <c r="G302" s="11">
        <v>0</v>
      </c>
      <c r="H302" s="11">
        <v>0</v>
      </c>
      <c r="I302" s="215"/>
      <c r="K302" s="11"/>
      <c r="L302" s="11"/>
      <c r="M302" s="11"/>
      <c r="O302" s="198"/>
      <c r="P302" s="199"/>
      <c r="Q302" s="199"/>
      <c r="R302" s="200"/>
      <c r="U302" s="4"/>
      <c r="V302" s="4"/>
    </row>
    <row r="303" spans="1:22" x14ac:dyDescent="0.25">
      <c r="A303" s="55"/>
      <c r="B303" s="11"/>
      <c r="C303" s="11" t="s">
        <v>178</v>
      </c>
      <c r="D303" s="11"/>
      <c r="E303" s="231">
        <v>7092</v>
      </c>
      <c r="F303" s="11">
        <v>3</v>
      </c>
      <c r="G303" s="11">
        <v>0</v>
      </c>
      <c r="H303" s="11">
        <v>0</v>
      </c>
      <c r="I303" s="215"/>
      <c r="K303" s="11"/>
      <c r="L303" s="11"/>
      <c r="M303" s="11"/>
      <c r="O303" s="198"/>
      <c r="P303" s="199"/>
      <c r="Q303" s="199"/>
      <c r="R303" s="200"/>
      <c r="U303" s="4"/>
      <c r="V303" s="4"/>
    </row>
    <row r="304" spans="1:22" x14ac:dyDescent="0.25">
      <c r="A304" s="55"/>
      <c r="B304" s="11"/>
      <c r="C304" s="11" t="s">
        <v>63</v>
      </c>
      <c r="D304" s="11"/>
      <c r="E304" s="231">
        <v>7821</v>
      </c>
      <c r="F304" s="11">
        <v>4</v>
      </c>
      <c r="G304" s="11">
        <v>0</v>
      </c>
      <c r="H304" s="11">
        <v>0</v>
      </c>
      <c r="I304" s="215"/>
      <c r="K304" s="11"/>
      <c r="L304" s="11"/>
      <c r="M304" s="11"/>
      <c r="O304" s="198"/>
      <c r="P304" s="199"/>
      <c r="Q304" s="199"/>
      <c r="R304" s="200"/>
      <c r="U304" s="4"/>
      <c r="V304" s="4"/>
    </row>
    <row r="305" spans="1:22" x14ac:dyDescent="0.25">
      <c r="A305" s="55"/>
      <c r="B305" s="11"/>
      <c r="C305" s="11" t="s">
        <v>150</v>
      </c>
      <c r="D305" s="11"/>
      <c r="E305" s="231">
        <v>8530</v>
      </c>
      <c r="F305" s="11">
        <v>5</v>
      </c>
      <c r="G305" s="11">
        <v>0</v>
      </c>
      <c r="H305" s="11">
        <v>0</v>
      </c>
      <c r="I305" s="215"/>
      <c r="K305" s="11"/>
      <c r="L305" s="11"/>
      <c r="M305" s="11"/>
      <c r="O305" s="198"/>
      <c r="P305" s="199"/>
      <c r="Q305" s="199"/>
      <c r="R305" s="200"/>
      <c r="U305" s="4"/>
      <c r="V305" s="4"/>
    </row>
    <row r="306" spans="1:22" x14ac:dyDescent="0.25">
      <c r="A306" s="55"/>
      <c r="B306" s="11"/>
      <c r="C306" s="11" t="s">
        <v>258</v>
      </c>
      <c r="D306" s="11"/>
      <c r="E306" s="231">
        <v>8801</v>
      </c>
      <c r="F306" s="11">
        <v>1</v>
      </c>
      <c r="G306" s="11">
        <v>0</v>
      </c>
      <c r="H306" s="11">
        <v>0</v>
      </c>
      <c r="I306" s="215"/>
      <c r="K306" s="11"/>
      <c r="L306" s="11"/>
      <c r="M306" s="11"/>
      <c r="O306" s="198"/>
      <c r="P306" s="199"/>
      <c r="Q306" s="199"/>
      <c r="R306" s="200"/>
      <c r="U306" s="4"/>
      <c r="V306" s="4"/>
    </row>
    <row r="307" spans="1:22" x14ac:dyDescent="0.25">
      <c r="A307" s="55"/>
      <c r="B307" s="11"/>
      <c r="C307" s="11" t="s">
        <v>154</v>
      </c>
      <c r="D307" s="11"/>
      <c r="E307" s="231">
        <v>8833</v>
      </c>
      <c r="F307" s="11">
        <v>4</v>
      </c>
      <c r="G307" s="11">
        <v>0</v>
      </c>
      <c r="H307" s="11">
        <v>0</v>
      </c>
      <c r="I307" s="215"/>
      <c r="K307" s="11"/>
      <c r="L307" s="11"/>
      <c r="M307" s="11"/>
      <c r="O307" s="198"/>
      <c r="P307" s="199"/>
      <c r="Q307" s="199"/>
      <c r="R307" s="200"/>
      <c r="U307" s="4"/>
      <c r="V307" s="4"/>
    </row>
    <row r="308" spans="1:22" x14ac:dyDescent="0.25">
      <c r="A308" s="55"/>
      <c r="B308" s="11"/>
      <c r="C308" s="11" t="s">
        <v>114</v>
      </c>
      <c r="D308" s="11"/>
      <c r="E308" s="231">
        <v>8826</v>
      </c>
      <c r="F308" s="11">
        <v>1</v>
      </c>
      <c r="G308" s="11">
        <v>0</v>
      </c>
      <c r="H308" s="11">
        <v>0</v>
      </c>
      <c r="I308" s="215"/>
      <c r="K308" s="11"/>
      <c r="L308" s="11"/>
      <c r="M308" s="11"/>
      <c r="O308" s="198"/>
      <c r="P308" s="199"/>
      <c r="Q308" s="199"/>
      <c r="R308" s="200"/>
      <c r="U308" s="4"/>
      <c r="V308" s="4"/>
    </row>
    <row r="309" spans="1:22" x14ac:dyDescent="0.25">
      <c r="A309" s="55"/>
      <c r="B309" s="11"/>
      <c r="C309" s="11" t="s">
        <v>128</v>
      </c>
      <c r="D309" s="11"/>
      <c r="E309" s="231">
        <v>8827</v>
      </c>
      <c r="F309" s="11">
        <v>2</v>
      </c>
      <c r="G309" s="11">
        <v>0</v>
      </c>
      <c r="H309" s="11">
        <v>0</v>
      </c>
      <c r="I309" s="215"/>
      <c r="K309" s="11"/>
      <c r="L309" s="11"/>
      <c r="M309" s="11"/>
      <c r="O309" s="198"/>
      <c r="P309" s="199"/>
      <c r="Q309" s="199"/>
      <c r="R309" s="200"/>
      <c r="U309" s="4"/>
      <c r="V309" s="4"/>
    </row>
    <row r="310" spans="1:22" x14ac:dyDescent="0.25">
      <c r="A310" s="55"/>
      <c r="B310" s="11"/>
      <c r="C310" s="11" t="s">
        <v>83</v>
      </c>
      <c r="D310" s="11"/>
      <c r="E310" s="231">
        <v>7830</v>
      </c>
      <c r="F310" s="11">
        <v>1</v>
      </c>
      <c r="G310" s="11">
        <v>0</v>
      </c>
      <c r="H310" s="11">
        <v>0</v>
      </c>
      <c r="I310" s="215"/>
      <c r="K310" s="11"/>
      <c r="L310" s="11"/>
      <c r="M310" s="11"/>
      <c r="O310" s="198"/>
      <c r="P310" s="199"/>
      <c r="Q310" s="199"/>
      <c r="R310" s="200"/>
      <c r="U310" s="4"/>
      <c r="V310" s="4"/>
    </row>
    <row r="311" spans="1:22" x14ac:dyDescent="0.25">
      <c r="A311" s="55"/>
      <c r="B311" s="11"/>
      <c r="C311" s="11" t="s">
        <v>128</v>
      </c>
      <c r="D311" s="11"/>
      <c r="E311" s="231">
        <v>7860</v>
      </c>
      <c r="F311" s="11">
        <v>1</v>
      </c>
      <c r="G311" s="11">
        <v>0</v>
      </c>
      <c r="H311" s="11">
        <v>0</v>
      </c>
      <c r="I311" s="215"/>
      <c r="K311" s="11"/>
      <c r="L311" s="11"/>
      <c r="M311" s="11"/>
      <c r="O311" s="198"/>
      <c r="P311" s="199"/>
      <c r="Q311" s="199"/>
      <c r="R311" s="200"/>
      <c r="U311" s="4"/>
      <c r="V311" s="4"/>
    </row>
    <row r="312" spans="1:22" x14ac:dyDescent="0.25">
      <c r="A312" s="55"/>
      <c r="B312" s="11"/>
      <c r="C312" s="11" t="s">
        <v>120</v>
      </c>
      <c r="D312" s="11"/>
      <c r="E312" s="231">
        <v>7821</v>
      </c>
      <c r="F312" s="11">
        <v>1</v>
      </c>
      <c r="G312" s="11">
        <v>0</v>
      </c>
      <c r="H312" s="11">
        <v>0</v>
      </c>
      <c r="I312" s="215"/>
      <c r="K312" s="11"/>
      <c r="L312" s="11"/>
      <c r="M312" s="11"/>
      <c r="O312" s="198"/>
      <c r="P312" s="199"/>
      <c r="Q312" s="199"/>
      <c r="R312" s="200"/>
      <c r="U312" s="4"/>
      <c r="V312" s="4"/>
    </row>
    <row r="313" spans="1:22" x14ac:dyDescent="0.25">
      <c r="A313" s="55"/>
      <c r="B313" s="11"/>
      <c r="C313" s="11" t="s">
        <v>226</v>
      </c>
      <c r="D313" s="11"/>
      <c r="E313" s="231">
        <v>8559</v>
      </c>
      <c r="F313" s="11">
        <v>2</v>
      </c>
      <c r="G313" s="11">
        <v>0</v>
      </c>
      <c r="H313" s="11">
        <v>0</v>
      </c>
      <c r="I313" s="215"/>
      <c r="K313" s="11"/>
      <c r="L313" s="11"/>
      <c r="M313" s="11"/>
      <c r="O313" s="198"/>
      <c r="P313" s="199"/>
      <c r="Q313" s="199"/>
      <c r="R313" s="200"/>
      <c r="U313" s="4"/>
      <c r="V313" s="4"/>
    </row>
    <row r="314" spans="1:22" x14ac:dyDescent="0.25">
      <c r="A314" s="55"/>
      <c r="B314" s="11"/>
      <c r="C314" s="11" t="s">
        <v>148</v>
      </c>
      <c r="D314" s="11"/>
      <c r="E314" s="231">
        <v>7848</v>
      </c>
      <c r="F314" s="11">
        <v>1</v>
      </c>
      <c r="G314" s="11">
        <v>0</v>
      </c>
      <c r="H314" s="11">
        <v>0</v>
      </c>
      <c r="I314" s="215"/>
      <c r="K314" s="11"/>
      <c r="L314" s="11"/>
      <c r="M314" s="11"/>
      <c r="O314" s="198"/>
      <c r="P314" s="199"/>
      <c r="Q314" s="199"/>
      <c r="R314" s="200"/>
      <c r="U314" s="4"/>
      <c r="V314" s="4"/>
    </row>
    <row r="315" spans="1:22" ht="15.75" thickBot="1" x14ac:dyDescent="0.3">
      <c r="A315" s="55"/>
      <c r="B315" s="11"/>
      <c r="C315" s="11" t="s">
        <v>78</v>
      </c>
      <c r="D315" s="11"/>
      <c r="E315" s="231">
        <v>7828</v>
      </c>
      <c r="F315" s="11">
        <v>0</v>
      </c>
      <c r="G315" s="11">
        <v>1</v>
      </c>
      <c r="H315" s="11">
        <v>0</v>
      </c>
      <c r="I315" s="215"/>
      <c r="K315" s="11"/>
      <c r="L315" s="11"/>
      <c r="M315" s="11"/>
      <c r="O315" s="198"/>
      <c r="P315" s="199"/>
      <c r="Q315" s="199"/>
      <c r="R315" s="200"/>
      <c r="U315" s="4"/>
      <c r="V315" s="4"/>
    </row>
    <row r="316" spans="1:22" ht="15.75" thickBot="1" x14ac:dyDescent="0.3">
      <c r="A316" s="55"/>
      <c r="B316" s="89" t="s">
        <v>257</v>
      </c>
      <c r="C316" s="90"/>
      <c r="D316" s="90"/>
      <c r="E316" s="240"/>
      <c r="F316" s="91">
        <f>SUM(F261:F315)</f>
        <v>511</v>
      </c>
      <c r="G316" s="91">
        <f>SUM(G261:G315)</f>
        <v>22</v>
      </c>
      <c r="H316" s="91">
        <f>SUM(H261:H315)</f>
        <v>2</v>
      </c>
      <c r="I316" s="95"/>
      <c r="K316" s="91"/>
      <c r="L316" s="91"/>
      <c r="M316" s="91"/>
      <c r="O316" s="350"/>
      <c r="P316" s="351"/>
      <c r="Q316" s="351"/>
      <c r="R316" s="352"/>
      <c r="U316" s="4"/>
      <c r="V316" s="4"/>
    </row>
    <row r="317" spans="1:22" s="4" customFormat="1" ht="12.75" x14ac:dyDescent="0.2">
      <c r="A317" s="55"/>
      <c r="E317" s="238"/>
      <c r="I317" s="75"/>
      <c r="K317" s="50"/>
    </row>
    <row r="318" spans="1:22" ht="63.75" x14ac:dyDescent="0.25">
      <c r="A318" s="253">
        <f>A153</f>
        <v>44866</v>
      </c>
      <c r="B318" s="56" t="s">
        <v>267</v>
      </c>
      <c r="C318" s="56" t="s">
        <v>38</v>
      </c>
      <c r="D318" s="56" t="s">
        <v>39</v>
      </c>
      <c r="E318" s="176" t="s">
        <v>40</v>
      </c>
      <c r="F318" s="57" t="s">
        <v>298</v>
      </c>
      <c r="G318" s="57" t="s">
        <v>299</v>
      </c>
      <c r="H318" s="57" t="s">
        <v>300</v>
      </c>
      <c r="I318" s="57" t="s">
        <v>301</v>
      </c>
      <c r="J318" s="72"/>
      <c r="K318" s="57" t="s">
        <v>302</v>
      </c>
      <c r="L318" s="57" t="s">
        <v>303</v>
      </c>
      <c r="M318" s="57" t="s">
        <v>304</v>
      </c>
      <c r="N318" s="72"/>
      <c r="O318" s="364" t="s">
        <v>305</v>
      </c>
      <c r="P318" s="365"/>
      <c r="Q318" s="365"/>
      <c r="R318" s="366"/>
      <c r="U318" s="4"/>
      <c r="V318" s="4"/>
    </row>
    <row r="319" spans="1:22" x14ac:dyDescent="0.25">
      <c r="A319" s="55"/>
      <c r="B319" s="11"/>
      <c r="C319" s="11" t="s">
        <v>68</v>
      </c>
      <c r="D319" s="174"/>
      <c r="E319" s="231">
        <v>7001</v>
      </c>
      <c r="F319" s="267">
        <v>1</v>
      </c>
      <c r="G319" s="267">
        <v>0</v>
      </c>
      <c r="H319" s="267">
        <v>0</v>
      </c>
      <c r="I319" s="11"/>
      <c r="K319" s="11"/>
      <c r="L319" s="11"/>
      <c r="M319" s="11"/>
      <c r="O319" s="347"/>
      <c r="P319" s="348"/>
      <c r="Q319" s="348"/>
      <c r="R319" s="349"/>
      <c r="U319" s="4"/>
      <c r="V319" s="4"/>
    </row>
    <row r="320" spans="1:22" x14ac:dyDescent="0.25">
      <c r="A320" s="55"/>
      <c r="B320" s="11"/>
      <c r="C320" s="11" t="s">
        <v>70</v>
      </c>
      <c r="D320" s="174"/>
      <c r="E320" s="231">
        <v>7823</v>
      </c>
      <c r="F320" s="267">
        <v>2</v>
      </c>
      <c r="G320" s="267">
        <v>0</v>
      </c>
      <c r="H320" s="267">
        <v>0</v>
      </c>
      <c r="I320" s="11"/>
      <c r="K320" s="11"/>
      <c r="L320" s="11"/>
      <c r="M320" s="11"/>
      <c r="O320" s="198"/>
      <c r="P320" s="199"/>
      <c r="Q320" s="199"/>
      <c r="R320" s="200"/>
      <c r="U320" s="4"/>
      <c r="V320" s="4"/>
    </row>
    <row r="321" spans="1:22" x14ac:dyDescent="0.25">
      <c r="A321" s="55"/>
      <c r="B321" s="11"/>
      <c r="C321" s="11" t="s">
        <v>78</v>
      </c>
      <c r="D321" s="174"/>
      <c r="E321" s="231">
        <v>7828</v>
      </c>
      <c r="F321" s="267">
        <v>8</v>
      </c>
      <c r="G321" s="267">
        <v>0</v>
      </c>
      <c r="H321" s="267">
        <v>0</v>
      </c>
      <c r="I321" s="11"/>
      <c r="K321" s="11"/>
      <c r="L321" s="11"/>
      <c r="M321" s="11"/>
      <c r="O321" s="198"/>
      <c r="P321" s="199"/>
      <c r="Q321" s="199"/>
      <c r="R321" s="200"/>
      <c r="U321" s="4"/>
      <c r="V321" s="4"/>
    </row>
    <row r="322" spans="1:22" x14ac:dyDescent="0.25">
      <c r="A322" s="55"/>
      <c r="B322" s="11"/>
      <c r="C322" s="11" t="s">
        <v>83</v>
      </c>
      <c r="D322" s="174"/>
      <c r="E322" s="231">
        <v>7830</v>
      </c>
      <c r="F322" s="267">
        <v>2</v>
      </c>
      <c r="G322" s="267">
        <v>0</v>
      </c>
      <c r="H322" s="267">
        <v>0</v>
      </c>
      <c r="I322" s="11"/>
      <c r="K322" s="11"/>
      <c r="L322" s="11"/>
      <c r="M322" s="11"/>
      <c r="O322" s="198"/>
      <c r="P322" s="199"/>
      <c r="Q322" s="199"/>
      <c r="R322" s="200"/>
      <c r="U322" s="4"/>
      <c r="V322" s="4"/>
    </row>
    <row r="323" spans="1:22" x14ac:dyDescent="0.25">
      <c r="A323" s="55"/>
      <c r="B323" s="11"/>
      <c r="C323" s="11" t="s">
        <v>84</v>
      </c>
      <c r="D323" s="174"/>
      <c r="E323" s="231">
        <v>7008</v>
      </c>
      <c r="F323" s="267">
        <v>3</v>
      </c>
      <c r="G323" s="267">
        <v>1</v>
      </c>
      <c r="H323" s="267">
        <v>0</v>
      </c>
      <c r="I323" s="11"/>
      <c r="K323" s="11"/>
      <c r="L323" s="11"/>
      <c r="M323" s="11"/>
      <c r="O323" s="198"/>
      <c r="P323" s="199"/>
      <c r="Q323" s="199"/>
      <c r="R323" s="200"/>
      <c r="U323" s="4"/>
      <c r="V323" s="4"/>
    </row>
    <row r="324" spans="1:22" x14ac:dyDescent="0.25">
      <c r="A324" s="55"/>
      <c r="B324" s="11"/>
      <c r="C324" s="11" t="s">
        <v>85</v>
      </c>
      <c r="D324" s="174"/>
      <c r="E324" s="231">
        <v>7066</v>
      </c>
      <c r="F324" s="267">
        <v>9</v>
      </c>
      <c r="G324" s="267">
        <v>0</v>
      </c>
      <c r="H324" s="267">
        <v>0</v>
      </c>
      <c r="I324" s="11"/>
      <c r="K324" s="11"/>
      <c r="L324" s="11"/>
      <c r="M324" s="11"/>
      <c r="O324" s="198"/>
      <c r="P324" s="199"/>
      <c r="Q324" s="199"/>
      <c r="R324" s="200"/>
      <c r="U324" s="4"/>
      <c r="V324" s="4"/>
    </row>
    <row r="325" spans="1:22" x14ac:dyDescent="0.25">
      <c r="A325" s="55"/>
      <c r="B325" s="11"/>
      <c r="C325" s="11" t="s">
        <v>87</v>
      </c>
      <c r="D325" s="174"/>
      <c r="E325" s="231">
        <v>8809</v>
      </c>
      <c r="F325" s="267">
        <v>2</v>
      </c>
      <c r="G325" s="267">
        <v>0</v>
      </c>
      <c r="H325" s="267">
        <v>1</v>
      </c>
      <c r="I325" s="11"/>
      <c r="K325" s="11"/>
      <c r="L325" s="11"/>
      <c r="M325" s="11"/>
      <c r="O325" s="198"/>
      <c r="P325" s="199"/>
      <c r="Q325" s="199"/>
      <c r="R325" s="200"/>
      <c r="U325" s="4"/>
      <c r="V325" s="4"/>
    </row>
    <row r="326" spans="1:22" x14ac:dyDescent="0.25">
      <c r="A326" s="55"/>
      <c r="B326" s="11"/>
      <c r="C326" s="11" t="s">
        <v>89</v>
      </c>
      <c r="D326" s="174"/>
      <c r="E326" s="231">
        <v>7067</v>
      </c>
      <c r="F326" s="267">
        <v>3</v>
      </c>
      <c r="G326" s="267">
        <v>1</v>
      </c>
      <c r="H326" s="267">
        <v>0</v>
      </c>
      <c r="I326" s="11"/>
      <c r="K326" s="11"/>
      <c r="L326" s="11"/>
      <c r="M326" s="11"/>
      <c r="O326" s="198"/>
      <c r="P326" s="199"/>
      <c r="Q326" s="199"/>
      <c r="R326" s="200"/>
      <c r="U326" s="4"/>
      <c r="V326" s="4"/>
    </row>
    <row r="327" spans="1:22" x14ac:dyDescent="0.25">
      <c r="A327" s="55"/>
      <c r="B327" s="11"/>
      <c r="C327" s="11" t="s">
        <v>92</v>
      </c>
      <c r="D327" s="174"/>
      <c r="E327" s="231">
        <v>7016</v>
      </c>
      <c r="F327" s="267">
        <v>9</v>
      </c>
      <c r="G327" s="267">
        <v>0</v>
      </c>
      <c r="H327" s="267">
        <v>0</v>
      </c>
      <c r="I327" s="11"/>
      <c r="K327" s="11"/>
      <c r="L327" s="11"/>
      <c r="M327" s="11"/>
      <c r="O327" s="198"/>
      <c r="P327" s="199"/>
      <c r="Q327" s="199"/>
      <c r="R327" s="200"/>
      <c r="U327" s="4"/>
      <c r="V327" s="4"/>
    </row>
    <row r="328" spans="1:22" x14ac:dyDescent="0.25">
      <c r="A328" s="55"/>
      <c r="B328" s="11"/>
      <c r="C328" s="11" t="s">
        <v>96</v>
      </c>
      <c r="D328" s="174"/>
      <c r="E328" s="231">
        <v>8820</v>
      </c>
      <c r="F328" s="267">
        <v>2</v>
      </c>
      <c r="G328" s="267">
        <v>3</v>
      </c>
      <c r="H328" s="267">
        <v>1</v>
      </c>
      <c r="I328" s="11"/>
      <c r="K328" s="11"/>
      <c r="L328" s="11"/>
      <c r="M328" s="11"/>
      <c r="O328" s="198"/>
      <c r="P328" s="199"/>
      <c r="Q328" s="199"/>
      <c r="R328" s="200"/>
      <c r="U328" s="4"/>
      <c r="V328" s="4"/>
    </row>
    <row r="329" spans="1:22" x14ac:dyDescent="0.25">
      <c r="A329" s="55"/>
      <c r="B329" s="11"/>
      <c r="C329" s="11" t="s">
        <v>96</v>
      </c>
      <c r="D329" s="174"/>
      <c r="E329" s="231">
        <v>8837</v>
      </c>
      <c r="F329" s="267">
        <v>7</v>
      </c>
      <c r="G329" s="267">
        <v>0</v>
      </c>
      <c r="H329" s="267">
        <v>0</v>
      </c>
      <c r="I329" s="11"/>
      <c r="K329" s="11"/>
      <c r="L329" s="11"/>
      <c r="M329" s="11"/>
      <c r="O329" s="198"/>
      <c r="P329" s="199"/>
      <c r="Q329" s="199"/>
      <c r="R329" s="200"/>
      <c r="U329" s="4"/>
      <c r="V329" s="4"/>
    </row>
    <row r="330" spans="1:22" x14ac:dyDescent="0.25">
      <c r="A330" s="55"/>
      <c r="B330" s="11"/>
      <c r="C330" s="11" t="s">
        <v>97</v>
      </c>
      <c r="D330" s="174"/>
      <c r="E330" s="231">
        <v>7201</v>
      </c>
      <c r="F330" s="267">
        <v>54</v>
      </c>
      <c r="G330" s="267">
        <v>0</v>
      </c>
      <c r="H330" s="267">
        <v>0</v>
      </c>
      <c r="I330" s="11"/>
      <c r="K330" s="11"/>
      <c r="L330" s="11"/>
      <c r="M330" s="11"/>
      <c r="O330" s="198"/>
      <c r="P330" s="199"/>
      <c r="Q330" s="199"/>
      <c r="R330" s="200"/>
      <c r="U330" s="4"/>
      <c r="V330" s="4"/>
    </row>
    <row r="331" spans="1:22" x14ac:dyDescent="0.25">
      <c r="A331" s="55"/>
      <c r="B331" s="11"/>
      <c r="C331" s="11" t="s">
        <v>97</v>
      </c>
      <c r="D331" s="174"/>
      <c r="E331" s="231">
        <v>7202</v>
      </c>
      <c r="F331" s="267">
        <v>20</v>
      </c>
      <c r="G331" s="267">
        <v>3</v>
      </c>
      <c r="H331" s="267">
        <v>2</v>
      </c>
      <c r="I331" s="11"/>
      <c r="K331" s="11"/>
      <c r="L331" s="11"/>
      <c r="M331" s="11"/>
      <c r="O331" s="198"/>
      <c r="P331" s="199"/>
      <c r="Q331" s="199"/>
      <c r="R331" s="200"/>
      <c r="U331" s="4"/>
      <c r="V331" s="4"/>
    </row>
    <row r="332" spans="1:22" x14ac:dyDescent="0.25">
      <c r="A332" s="55"/>
      <c r="B332" s="11"/>
      <c r="C332" s="11" t="s">
        <v>97</v>
      </c>
      <c r="D332" s="174"/>
      <c r="E332" s="231">
        <v>7206</v>
      </c>
      <c r="F332" s="267">
        <v>47</v>
      </c>
      <c r="G332" s="267">
        <v>1</v>
      </c>
      <c r="H332" s="267">
        <v>0</v>
      </c>
      <c r="I332" s="11"/>
      <c r="K332" s="11"/>
      <c r="L332" s="11"/>
      <c r="M332" s="11"/>
      <c r="O332" s="198"/>
      <c r="P332" s="199"/>
      <c r="Q332" s="199"/>
      <c r="R332" s="200"/>
      <c r="U332" s="4"/>
      <c r="V332" s="4"/>
    </row>
    <row r="333" spans="1:22" x14ac:dyDescent="0.25">
      <c r="A333" s="55"/>
      <c r="B333" s="11"/>
      <c r="C333" s="11" t="s">
        <v>97</v>
      </c>
      <c r="D333" s="174"/>
      <c r="E333" s="231">
        <v>7208</v>
      </c>
      <c r="F333" s="267">
        <v>12</v>
      </c>
      <c r="G333" s="267">
        <v>1</v>
      </c>
      <c r="H333" s="267">
        <v>0</v>
      </c>
      <c r="I333" s="11"/>
      <c r="K333" s="11"/>
      <c r="L333" s="11"/>
      <c r="M333" s="11"/>
      <c r="O333" s="198"/>
      <c r="P333" s="199"/>
      <c r="Q333" s="199"/>
      <c r="R333" s="200"/>
      <c r="U333" s="4"/>
      <c r="V333" s="4"/>
    </row>
    <row r="334" spans="1:22" x14ac:dyDescent="0.25">
      <c r="A334" s="55"/>
      <c r="B334" s="11"/>
      <c r="C334" s="11" t="s">
        <v>98</v>
      </c>
      <c r="D334" s="174"/>
      <c r="E334" s="231">
        <v>7023</v>
      </c>
      <c r="F334" s="267">
        <v>1</v>
      </c>
      <c r="G334" s="267">
        <v>1</v>
      </c>
      <c r="H334" s="267">
        <v>0</v>
      </c>
      <c r="I334" s="11"/>
      <c r="K334" s="11"/>
      <c r="L334" s="11"/>
      <c r="M334" s="11"/>
      <c r="O334" s="198"/>
      <c r="P334" s="199"/>
      <c r="Q334" s="199"/>
      <c r="R334" s="200"/>
      <c r="U334" s="4"/>
      <c r="V334" s="4"/>
    </row>
    <row r="335" spans="1:22" x14ac:dyDescent="0.25">
      <c r="A335" s="55"/>
      <c r="B335" s="11"/>
      <c r="C335" s="11" t="s">
        <v>102</v>
      </c>
      <c r="D335" s="174"/>
      <c r="E335" s="231">
        <v>8822</v>
      </c>
      <c r="F335" s="267">
        <v>8</v>
      </c>
      <c r="G335" s="267">
        <v>3</v>
      </c>
      <c r="H335" s="267">
        <v>2</v>
      </c>
      <c r="I335" s="11"/>
      <c r="K335" s="11"/>
      <c r="L335" s="11"/>
      <c r="M335" s="11"/>
      <c r="O335" s="198"/>
      <c r="P335" s="199"/>
      <c r="Q335" s="199"/>
      <c r="R335" s="200"/>
      <c r="U335" s="4"/>
      <c r="V335" s="4"/>
    </row>
    <row r="336" spans="1:22" x14ac:dyDescent="0.25">
      <c r="A336" s="55"/>
      <c r="B336" s="11"/>
      <c r="C336" s="11" t="s">
        <v>103</v>
      </c>
      <c r="D336" s="174"/>
      <c r="E336" s="231">
        <v>8863</v>
      </c>
      <c r="F336" s="267">
        <v>5</v>
      </c>
      <c r="G336" s="267">
        <v>1</v>
      </c>
      <c r="H336" s="267">
        <v>1</v>
      </c>
      <c r="I336" s="11"/>
      <c r="K336" s="11"/>
      <c r="L336" s="11"/>
      <c r="M336" s="11"/>
      <c r="O336" s="198"/>
      <c r="P336" s="199"/>
      <c r="Q336" s="199"/>
      <c r="R336" s="200"/>
      <c r="U336" s="4"/>
      <c r="V336" s="4"/>
    </row>
    <row r="337" spans="1:22" x14ac:dyDescent="0.25">
      <c r="A337" s="55"/>
      <c r="B337" s="11"/>
      <c r="C337" s="11" t="s">
        <v>108</v>
      </c>
      <c r="D337" s="174"/>
      <c r="E337" s="231">
        <v>7416</v>
      </c>
      <c r="F337" s="267">
        <v>1</v>
      </c>
      <c r="G337" s="267">
        <v>0</v>
      </c>
      <c r="H337" s="267">
        <v>0</v>
      </c>
      <c r="I337" s="11"/>
      <c r="K337" s="11"/>
      <c r="L337" s="11"/>
      <c r="M337" s="11"/>
      <c r="O337" s="198"/>
      <c r="P337" s="199"/>
      <c r="Q337" s="199"/>
      <c r="R337" s="200"/>
      <c r="U337" s="4"/>
      <c r="V337" s="4"/>
    </row>
    <row r="338" spans="1:22" x14ac:dyDescent="0.25">
      <c r="A338" s="55"/>
      <c r="B338" s="11"/>
      <c r="C338" s="11" t="s">
        <v>112</v>
      </c>
      <c r="D338" s="174"/>
      <c r="E338" s="231">
        <v>8825</v>
      </c>
      <c r="F338" s="267">
        <v>1</v>
      </c>
      <c r="G338" s="267">
        <v>0</v>
      </c>
      <c r="H338" s="267">
        <v>0</v>
      </c>
      <c r="I338" s="11"/>
      <c r="K338" s="11"/>
      <c r="L338" s="11"/>
      <c r="M338" s="11"/>
      <c r="O338" s="198"/>
      <c r="P338" s="199"/>
      <c r="Q338" s="199"/>
      <c r="R338" s="200"/>
      <c r="U338" s="4"/>
      <c r="V338" s="4"/>
    </row>
    <row r="339" spans="1:22" x14ac:dyDescent="0.25">
      <c r="A339" s="55"/>
      <c r="B339" s="11"/>
      <c r="C339" s="11" t="s">
        <v>113</v>
      </c>
      <c r="D339" s="174"/>
      <c r="E339" s="231">
        <v>7027</v>
      </c>
      <c r="F339" s="267">
        <v>2</v>
      </c>
      <c r="G339" s="267">
        <v>0</v>
      </c>
      <c r="H339" s="267">
        <v>0</v>
      </c>
      <c r="I339" s="11"/>
      <c r="K339" s="11"/>
      <c r="L339" s="11"/>
      <c r="M339" s="11"/>
      <c r="O339" s="198"/>
      <c r="P339" s="199"/>
      <c r="Q339" s="199"/>
      <c r="R339" s="200"/>
      <c r="U339" s="4"/>
      <c r="V339" s="4"/>
    </row>
    <row r="340" spans="1:22" x14ac:dyDescent="0.25">
      <c r="A340" s="55"/>
      <c r="B340" s="11"/>
      <c r="C340" s="11" t="s">
        <v>114</v>
      </c>
      <c r="D340" s="174"/>
      <c r="E340" s="231">
        <v>8826</v>
      </c>
      <c r="F340" s="267">
        <v>1</v>
      </c>
      <c r="G340" s="267">
        <v>0</v>
      </c>
      <c r="H340" s="267">
        <v>0</v>
      </c>
      <c r="I340" s="11"/>
      <c r="K340" s="11"/>
      <c r="L340" s="11"/>
      <c r="M340" s="11"/>
      <c r="O340" s="198"/>
      <c r="P340" s="199"/>
      <c r="Q340" s="199"/>
      <c r="R340" s="200"/>
      <c r="U340" s="4"/>
      <c r="V340" s="4"/>
    </row>
    <row r="341" spans="1:22" x14ac:dyDescent="0.25">
      <c r="A341" s="55"/>
      <c r="B341" s="11"/>
      <c r="C341" s="11" t="s">
        <v>125</v>
      </c>
      <c r="D341" s="174"/>
      <c r="E341" s="231">
        <v>7840</v>
      </c>
      <c r="F341" s="267">
        <v>5</v>
      </c>
      <c r="G341" s="267">
        <v>1</v>
      </c>
      <c r="H341" s="267">
        <v>1</v>
      </c>
      <c r="I341" s="11"/>
      <c r="K341" s="11"/>
      <c r="L341" s="11"/>
      <c r="M341" s="11"/>
      <c r="O341" s="198"/>
      <c r="P341" s="199"/>
      <c r="Q341" s="199"/>
      <c r="R341" s="200"/>
      <c r="U341" s="4"/>
      <c r="V341" s="4"/>
    </row>
    <row r="342" spans="1:22" x14ac:dyDescent="0.25">
      <c r="A342" s="55"/>
      <c r="B342" s="11"/>
      <c r="C342" s="11" t="s">
        <v>126</v>
      </c>
      <c r="D342" s="174"/>
      <c r="E342" s="231">
        <v>7419</v>
      </c>
      <c r="F342" s="267">
        <v>6</v>
      </c>
      <c r="G342" s="267">
        <v>0</v>
      </c>
      <c r="H342" s="267">
        <v>0</v>
      </c>
      <c r="I342" s="11"/>
      <c r="K342" s="11"/>
      <c r="L342" s="11"/>
      <c r="M342" s="11"/>
      <c r="O342" s="198"/>
      <c r="P342" s="199"/>
      <c r="Q342" s="199"/>
      <c r="R342" s="200"/>
      <c r="U342" s="4"/>
      <c r="V342" s="4"/>
    </row>
    <row r="343" spans="1:22" x14ac:dyDescent="0.25">
      <c r="A343" s="55"/>
      <c r="B343" s="11"/>
      <c r="C343" s="11" t="s">
        <v>128</v>
      </c>
      <c r="D343" s="174"/>
      <c r="E343" s="231">
        <v>7860</v>
      </c>
      <c r="F343" s="267">
        <v>1</v>
      </c>
      <c r="G343" s="267">
        <v>0</v>
      </c>
      <c r="H343" s="267">
        <v>0</v>
      </c>
      <c r="I343" s="11"/>
      <c r="K343" s="11"/>
      <c r="L343" s="11"/>
      <c r="M343" s="11"/>
      <c r="O343" s="198"/>
      <c r="P343" s="199"/>
      <c r="Q343" s="199"/>
      <c r="R343" s="200"/>
      <c r="U343" s="4"/>
      <c r="V343" s="4"/>
    </row>
    <row r="344" spans="1:22" x14ac:dyDescent="0.25">
      <c r="A344" s="55"/>
      <c r="B344" s="11"/>
      <c r="C344" s="11" t="s">
        <v>128</v>
      </c>
      <c r="D344" s="174"/>
      <c r="E344" s="231">
        <v>8827</v>
      </c>
      <c r="F344" s="267">
        <v>1</v>
      </c>
      <c r="G344" s="267">
        <v>0</v>
      </c>
      <c r="H344" s="267">
        <v>0</v>
      </c>
      <c r="I344" s="11"/>
      <c r="K344" s="11"/>
      <c r="L344" s="11"/>
      <c r="M344" s="11"/>
      <c r="O344" s="198"/>
      <c r="P344" s="199"/>
      <c r="Q344" s="199"/>
      <c r="R344" s="200"/>
      <c r="U344" s="4"/>
      <c r="V344" s="4"/>
    </row>
    <row r="345" spans="1:22" x14ac:dyDescent="0.25">
      <c r="A345" s="55"/>
      <c r="B345" s="11"/>
      <c r="C345" s="11" t="s">
        <v>133</v>
      </c>
      <c r="D345" s="174"/>
      <c r="E345" s="231">
        <v>7205</v>
      </c>
      <c r="F345" s="267">
        <v>11</v>
      </c>
      <c r="G345" s="267">
        <v>2</v>
      </c>
      <c r="H345" s="267">
        <v>1</v>
      </c>
      <c r="I345" s="11"/>
      <c r="K345" s="11"/>
      <c r="L345" s="11"/>
      <c r="M345" s="11"/>
      <c r="O345" s="198"/>
      <c r="P345" s="199"/>
      <c r="Q345" s="199"/>
      <c r="R345" s="200"/>
      <c r="U345" s="4"/>
      <c r="V345" s="4"/>
    </row>
    <row r="346" spans="1:22" x14ac:dyDescent="0.25">
      <c r="A346" s="55"/>
      <c r="B346" s="11"/>
      <c r="C346" s="11" t="s">
        <v>140</v>
      </c>
      <c r="D346" s="174"/>
      <c r="E346" s="231">
        <v>8525</v>
      </c>
      <c r="F346" s="267">
        <v>1</v>
      </c>
      <c r="G346" s="267">
        <v>0</v>
      </c>
      <c r="H346" s="267">
        <v>0</v>
      </c>
      <c r="I346" s="11"/>
      <c r="K346" s="11"/>
      <c r="L346" s="11"/>
      <c r="M346" s="11"/>
      <c r="O346" s="198"/>
      <c r="P346" s="199"/>
      <c r="Q346" s="199"/>
      <c r="R346" s="200"/>
      <c r="U346" s="4"/>
      <c r="V346" s="4"/>
    </row>
    <row r="347" spans="1:22" x14ac:dyDescent="0.25">
      <c r="A347" s="55"/>
      <c r="B347" s="11"/>
      <c r="C347" s="11" t="s">
        <v>143</v>
      </c>
      <c r="D347" s="174"/>
      <c r="E347" s="231">
        <v>8830</v>
      </c>
      <c r="F347" s="267">
        <v>4</v>
      </c>
      <c r="G347" s="267">
        <v>2</v>
      </c>
      <c r="H347" s="267">
        <v>1</v>
      </c>
      <c r="I347" s="11"/>
      <c r="K347" s="11"/>
      <c r="L347" s="11"/>
      <c r="M347" s="11"/>
      <c r="O347" s="198"/>
      <c r="P347" s="199"/>
      <c r="Q347" s="199"/>
      <c r="R347" s="200"/>
      <c r="U347" s="4"/>
      <c r="V347" s="4"/>
    </row>
    <row r="348" spans="1:22" x14ac:dyDescent="0.25">
      <c r="A348" s="55"/>
      <c r="B348" s="11"/>
      <c r="C348" s="11" t="s">
        <v>145</v>
      </c>
      <c r="D348" s="174"/>
      <c r="E348" s="231">
        <v>7033</v>
      </c>
      <c r="F348" s="267">
        <v>6</v>
      </c>
      <c r="G348" s="267">
        <v>1</v>
      </c>
      <c r="H348" s="267">
        <v>0</v>
      </c>
      <c r="I348" s="11"/>
      <c r="K348" s="11"/>
      <c r="L348" s="11"/>
      <c r="M348" s="11"/>
      <c r="O348" s="198"/>
      <c r="P348" s="199"/>
      <c r="Q348" s="199"/>
      <c r="R348" s="200"/>
      <c r="U348" s="4"/>
      <c r="V348" s="4"/>
    </row>
    <row r="349" spans="1:22" x14ac:dyDescent="0.25">
      <c r="A349" s="55"/>
      <c r="B349" s="11"/>
      <c r="C349" s="11" t="s">
        <v>150</v>
      </c>
      <c r="D349" s="174"/>
      <c r="E349" s="231">
        <v>8530</v>
      </c>
      <c r="F349" s="267">
        <v>4</v>
      </c>
      <c r="G349" s="267">
        <v>0</v>
      </c>
      <c r="H349" s="267">
        <v>0</v>
      </c>
      <c r="I349" s="11"/>
      <c r="K349" s="11"/>
      <c r="L349" s="11"/>
      <c r="M349" s="11"/>
      <c r="O349" s="198"/>
      <c r="P349" s="199"/>
      <c r="Q349" s="199"/>
      <c r="R349" s="200"/>
      <c r="U349" s="4"/>
      <c r="V349" s="4"/>
    </row>
    <row r="350" spans="1:22" x14ac:dyDescent="0.25">
      <c r="A350" s="55"/>
      <c r="B350" s="11"/>
      <c r="C350" s="11" t="s">
        <v>153</v>
      </c>
      <c r="D350" s="174"/>
      <c r="E350" s="231">
        <v>8833</v>
      </c>
      <c r="F350" s="267">
        <v>1</v>
      </c>
      <c r="G350" s="267">
        <v>0</v>
      </c>
      <c r="H350" s="267">
        <v>0</v>
      </c>
      <c r="I350" s="11"/>
      <c r="K350" s="11"/>
      <c r="L350" s="11"/>
      <c r="M350" s="11"/>
      <c r="O350" s="198"/>
      <c r="P350" s="199"/>
      <c r="Q350" s="199"/>
      <c r="R350" s="200"/>
      <c r="U350" s="4"/>
      <c r="V350" s="4"/>
    </row>
    <row r="351" spans="1:22" x14ac:dyDescent="0.25">
      <c r="A351" s="55"/>
      <c r="B351" s="11"/>
      <c r="C351" s="11" t="s">
        <v>154</v>
      </c>
      <c r="D351" s="174"/>
      <c r="E351" s="231">
        <v>8833</v>
      </c>
      <c r="F351" s="267">
        <v>1</v>
      </c>
      <c r="G351" s="267">
        <v>0</v>
      </c>
      <c r="H351" s="267">
        <v>0</v>
      </c>
      <c r="I351" s="11"/>
      <c r="K351" s="11"/>
      <c r="L351" s="11"/>
      <c r="M351" s="11"/>
      <c r="O351" s="198"/>
      <c r="P351" s="199"/>
      <c r="Q351" s="199"/>
      <c r="R351" s="200"/>
      <c r="U351" s="4"/>
      <c r="V351" s="4"/>
    </row>
    <row r="352" spans="1:22" x14ac:dyDescent="0.25">
      <c r="A352" s="55"/>
      <c r="B352" s="11"/>
      <c r="C352" s="11" t="s">
        <v>158</v>
      </c>
      <c r="D352" s="174"/>
      <c r="E352" s="231">
        <v>7036</v>
      </c>
      <c r="F352" s="267">
        <v>26</v>
      </c>
      <c r="G352" s="267">
        <v>6</v>
      </c>
      <c r="H352" s="267">
        <v>3</v>
      </c>
      <c r="I352" s="11"/>
      <c r="K352" s="11"/>
      <c r="L352" s="11"/>
      <c r="M352" s="11"/>
      <c r="O352" s="198"/>
      <c r="P352" s="199"/>
      <c r="Q352" s="199"/>
      <c r="R352" s="200"/>
      <c r="U352" s="4"/>
      <c r="V352" s="4"/>
    </row>
    <row r="353" spans="1:22" x14ac:dyDescent="0.25">
      <c r="A353" s="55"/>
      <c r="B353" s="11"/>
      <c r="C353" s="11" t="s">
        <v>160</v>
      </c>
      <c r="D353" s="174"/>
      <c r="E353" s="231">
        <v>7853</v>
      </c>
      <c r="F353" s="267">
        <v>3</v>
      </c>
      <c r="G353" s="267">
        <v>2</v>
      </c>
      <c r="H353" s="267">
        <v>2</v>
      </c>
      <c r="I353" s="11"/>
      <c r="K353" s="11"/>
      <c r="L353" s="11"/>
      <c r="M353" s="11"/>
      <c r="O353" s="198"/>
      <c r="P353" s="199"/>
      <c r="Q353" s="199"/>
      <c r="R353" s="200"/>
      <c r="U353" s="4"/>
      <c r="V353" s="4"/>
    </row>
    <row r="354" spans="1:22" x14ac:dyDescent="0.25">
      <c r="A354" s="55"/>
      <c r="B354" s="11"/>
      <c r="C354" s="11" t="s">
        <v>171</v>
      </c>
      <c r="D354" s="174"/>
      <c r="E354" s="231">
        <v>8840</v>
      </c>
      <c r="F354" s="267">
        <v>3</v>
      </c>
      <c r="G354" s="267">
        <v>0</v>
      </c>
      <c r="H354" s="267">
        <v>0</v>
      </c>
      <c r="I354" s="11"/>
      <c r="K354" s="11"/>
      <c r="L354" s="11"/>
      <c r="M354" s="11"/>
      <c r="O354" s="198"/>
      <c r="P354" s="199"/>
      <c r="Q354" s="199"/>
      <c r="R354" s="200"/>
      <c r="U354" s="4"/>
      <c r="V354" s="4"/>
    </row>
    <row r="355" spans="1:22" x14ac:dyDescent="0.25">
      <c r="A355" s="55"/>
      <c r="B355" s="11"/>
      <c r="C355" s="11" t="s">
        <v>177</v>
      </c>
      <c r="D355" s="174"/>
      <c r="E355" s="231">
        <v>7092</v>
      </c>
      <c r="F355" s="267">
        <v>1</v>
      </c>
      <c r="G355" s="267">
        <v>0</v>
      </c>
      <c r="H355" s="267">
        <v>0</v>
      </c>
      <c r="I355" s="11"/>
      <c r="K355" s="11"/>
      <c r="L355" s="11"/>
      <c r="M355" s="11"/>
      <c r="O355" s="198"/>
      <c r="P355" s="199"/>
      <c r="Q355" s="199"/>
      <c r="R355" s="200"/>
      <c r="U355" s="4"/>
      <c r="V355" s="4"/>
    </row>
    <row r="356" spans="1:22" x14ac:dyDescent="0.25">
      <c r="A356" s="55"/>
      <c r="B356" s="11"/>
      <c r="C356" s="11" t="s">
        <v>184</v>
      </c>
      <c r="D356" s="174"/>
      <c r="E356" s="231">
        <v>7860</v>
      </c>
      <c r="F356" s="267">
        <v>10</v>
      </c>
      <c r="G356" s="267">
        <v>0</v>
      </c>
      <c r="H356" s="267">
        <v>0</v>
      </c>
      <c r="I356" s="11"/>
      <c r="K356" s="11"/>
      <c r="L356" s="11"/>
      <c r="M356" s="11"/>
      <c r="O356" s="198"/>
      <c r="P356" s="199"/>
      <c r="Q356" s="199"/>
      <c r="R356" s="200"/>
      <c r="U356" s="4"/>
      <c r="V356" s="4"/>
    </row>
    <row r="357" spans="1:22" x14ac:dyDescent="0.25">
      <c r="A357" s="55"/>
      <c r="B357" s="11"/>
      <c r="C357" s="11" t="s">
        <v>192</v>
      </c>
      <c r="D357" s="174"/>
      <c r="E357" s="231">
        <v>8534</v>
      </c>
      <c r="F357" s="267">
        <v>7</v>
      </c>
      <c r="G357" s="267">
        <v>0</v>
      </c>
      <c r="H357" s="267">
        <v>0</v>
      </c>
      <c r="I357" s="11"/>
      <c r="K357" s="11"/>
      <c r="L357" s="11"/>
      <c r="M357" s="11"/>
      <c r="O357" s="198"/>
      <c r="P357" s="199"/>
      <c r="Q357" s="199"/>
      <c r="R357" s="200"/>
      <c r="U357" s="4"/>
      <c r="V357" s="4"/>
    </row>
    <row r="358" spans="1:22" x14ac:dyDescent="0.25">
      <c r="A358" s="55"/>
      <c r="B358" s="11"/>
      <c r="C358" s="11" t="s">
        <v>193</v>
      </c>
      <c r="D358" s="174"/>
      <c r="E358" s="231">
        <v>8861</v>
      </c>
      <c r="F358" s="267">
        <v>42</v>
      </c>
      <c r="G358" s="267">
        <v>3</v>
      </c>
      <c r="H358" s="267">
        <v>2</v>
      </c>
      <c r="I358" s="11"/>
      <c r="K358" s="11"/>
      <c r="L358" s="11"/>
      <c r="M358" s="11"/>
      <c r="O358" s="198"/>
      <c r="P358" s="199"/>
      <c r="Q358" s="199"/>
      <c r="R358" s="200"/>
      <c r="U358" s="4"/>
      <c r="V358" s="4"/>
    </row>
    <row r="359" spans="1:22" x14ac:dyDescent="0.25">
      <c r="A359" s="55"/>
      <c r="B359" s="11"/>
      <c r="C359" s="11" t="s">
        <v>195</v>
      </c>
      <c r="D359" s="174"/>
      <c r="E359" s="231">
        <v>8865</v>
      </c>
      <c r="F359" s="267">
        <v>10</v>
      </c>
      <c r="G359" s="267">
        <v>3</v>
      </c>
      <c r="H359" s="267">
        <v>2</v>
      </c>
      <c r="I359" s="11"/>
      <c r="K359" s="11"/>
      <c r="L359" s="11"/>
      <c r="M359" s="11"/>
      <c r="O359" s="198"/>
      <c r="P359" s="199"/>
      <c r="Q359" s="199"/>
      <c r="R359" s="200"/>
      <c r="U359" s="4"/>
      <c r="V359" s="4"/>
    </row>
    <row r="360" spans="1:22" x14ac:dyDescent="0.25">
      <c r="A360" s="55"/>
      <c r="B360" s="11"/>
      <c r="C360" s="11" t="s">
        <v>265</v>
      </c>
      <c r="D360" s="174"/>
      <c r="E360" s="231">
        <v>7064</v>
      </c>
      <c r="F360" s="267">
        <v>1</v>
      </c>
      <c r="G360" s="267">
        <v>0</v>
      </c>
      <c r="H360" s="267">
        <v>0</v>
      </c>
      <c r="I360" s="11"/>
      <c r="K360" s="11"/>
      <c r="L360" s="11"/>
      <c r="M360" s="11"/>
      <c r="O360" s="198"/>
      <c r="P360" s="199"/>
      <c r="Q360" s="199"/>
      <c r="R360" s="200"/>
      <c r="U360" s="4"/>
      <c r="V360" s="4"/>
    </row>
    <row r="361" spans="1:22" x14ac:dyDescent="0.25">
      <c r="A361" s="55"/>
      <c r="B361" s="11"/>
      <c r="C361" s="11" t="s">
        <v>205</v>
      </c>
      <c r="D361" s="174"/>
      <c r="E361" s="231">
        <v>7065</v>
      </c>
      <c r="F361" s="267">
        <v>43</v>
      </c>
      <c r="G361" s="267">
        <v>0</v>
      </c>
      <c r="H361" s="267">
        <v>0</v>
      </c>
      <c r="I361" s="11"/>
      <c r="K361" s="11"/>
      <c r="L361" s="11"/>
      <c r="M361" s="11"/>
      <c r="O361" s="198"/>
      <c r="P361" s="199"/>
      <c r="Q361" s="199"/>
      <c r="R361" s="200"/>
      <c r="U361" s="4"/>
      <c r="V361" s="4"/>
    </row>
    <row r="362" spans="1:22" x14ac:dyDescent="0.25">
      <c r="A362" s="55"/>
      <c r="B362" s="11"/>
      <c r="C362" s="11" t="s">
        <v>209</v>
      </c>
      <c r="D362" s="174"/>
      <c r="E362" s="231">
        <v>8551</v>
      </c>
      <c r="F362" s="267">
        <v>2</v>
      </c>
      <c r="G362" s="267">
        <v>0</v>
      </c>
      <c r="H362" s="267">
        <v>0</v>
      </c>
      <c r="I362" s="11"/>
      <c r="K362" s="11"/>
      <c r="L362" s="11"/>
      <c r="M362" s="11"/>
      <c r="O362" s="198"/>
      <c r="P362" s="199"/>
      <c r="Q362" s="199"/>
      <c r="R362" s="200"/>
      <c r="U362" s="4"/>
      <c r="V362" s="4"/>
    </row>
    <row r="363" spans="1:22" x14ac:dyDescent="0.25">
      <c r="A363" s="55"/>
      <c r="B363" s="11"/>
      <c r="C363" s="11" t="s">
        <v>212</v>
      </c>
      <c r="D363" s="174"/>
      <c r="E363" s="231">
        <v>7204</v>
      </c>
      <c r="F363" s="267">
        <v>7</v>
      </c>
      <c r="G363" s="267">
        <v>0</v>
      </c>
      <c r="H363" s="267">
        <v>0</v>
      </c>
      <c r="I363" s="11"/>
      <c r="K363" s="11"/>
      <c r="L363" s="11"/>
      <c r="M363" s="11"/>
      <c r="O363" s="198"/>
      <c r="P363" s="199"/>
      <c r="Q363" s="199"/>
      <c r="R363" s="200"/>
      <c r="U363" s="4"/>
      <c r="V363" s="4"/>
    </row>
    <row r="364" spans="1:22" x14ac:dyDescent="0.25">
      <c r="A364" s="55"/>
      <c r="B364" s="11"/>
      <c r="C364" s="11" t="s">
        <v>214</v>
      </c>
      <c r="D364" s="174"/>
      <c r="E364" s="231">
        <v>7203</v>
      </c>
      <c r="F364" s="267">
        <v>3</v>
      </c>
      <c r="G364" s="267">
        <v>2</v>
      </c>
      <c r="H364" s="267">
        <v>0</v>
      </c>
      <c r="I364" s="11"/>
      <c r="K364" s="11"/>
      <c r="L364" s="11"/>
      <c r="M364" s="11"/>
      <c r="O364" s="198"/>
      <c r="P364" s="199"/>
      <c r="Q364" s="199"/>
      <c r="R364" s="200"/>
      <c r="U364" s="4"/>
      <c r="V364" s="4"/>
    </row>
    <row r="365" spans="1:22" x14ac:dyDescent="0.25">
      <c r="A365" s="55"/>
      <c r="B365" s="11"/>
      <c r="C365" s="11" t="s">
        <v>219</v>
      </c>
      <c r="D365" s="174"/>
      <c r="E365" s="231">
        <v>7871</v>
      </c>
      <c r="F365" s="267">
        <v>3</v>
      </c>
      <c r="G365" s="267">
        <v>0</v>
      </c>
      <c r="H365" s="267">
        <v>0</v>
      </c>
      <c r="I365" s="11"/>
      <c r="K365" s="11"/>
      <c r="L365" s="11"/>
      <c r="M365" s="11"/>
      <c r="O365" s="198"/>
      <c r="P365" s="199"/>
      <c r="Q365" s="199"/>
      <c r="R365" s="200"/>
      <c r="U365" s="4"/>
      <c r="V365" s="4"/>
    </row>
    <row r="366" spans="1:22" x14ac:dyDescent="0.25">
      <c r="A366" s="55"/>
      <c r="B366" s="11"/>
      <c r="C366" s="11" t="s">
        <v>226</v>
      </c>
      <c r="D366" s="174"/>
      <c r="E366" s="231">
        <v>8559</v>
      </c>
      <c r="F366" s="267">
        <v>2</v>
      </c>
      <c r="G366" s="267">
        <v>0</v>
      </c>
      <c r="H366" s="267">
        <v>0</v>
      </c>
      <c r="I366" s="11"/>
      <c r="K366" s="11"/>
      <c r="L366" s="11"/>
      <c r="M366" s="11"/>
      <c r="O366" s="198"/>
      <c r="P366" s="199"/>
      <c r="Q366" s="199"/>
      <c r="R366" s="200"/>
      <c r="U366" s="4"/>
      <c r="V366" s="4"/>
    </row>
    <row r="367" spans="1:22" x14ac:dyDescent="0.25">
      <c r="A367" s="55"/>
      <c r="B367" s="11"/>
      <c r="C367" s="11" t="s">
        <v>228</v>
      </c>
      <c r="D367" s="174"/>
      <c r="E367" s="231">
        <v>7416</v>
      </c>
      <c r="F367" s="267">
        <v>2</v>
      </c>
      <c r="G367" s="267">
        <v>0</v>
      </c>
      <c r="H367" s="267">
        <v>0</v>
      </c>
      <c r="I367" s="11"/>
      <c r="K367" s="11"/>
      <c r="L367" s="11"/>
      <c r="M367" s="11"/>
      <c r="O367" s="198"/>
      <c r="P367" s="199"/>
      <c r="Q367" s="199"/>
      <c r="R367" s="200"/>
      <c r="U367" s="4"/>
      <c r="V367" s="4"/>
    </row>
    <row r="368" spans="1:22" x14ac:dyDescent="0.25">
      <c r="A368" s="55"/>
      <c r="B368" s="11"/>
      <c r="C368" s="11" t="s">
        <v>228</v>
      </c>
      <c r="D368" s="174"/>
      <c r="E368" s="231">
        <v>7461</v>
      </c>
      <c r="F368" s="267">
        <v>5</v>
      </c>
      <c r="G368" s="267">
        <v>0</v>
      </c>
      <c r="H368" s="267">
        <v>1</v>
      </c>
      <c r="I368" s="11"/>
      <c r="K368" s="11"/>
      <c r="L368" s="11"/>
      <c r="M368" s="11"/>
      <c r="O368" s="198"/>
      <c r="P368" s="199"/>
      <c r="Q368" s="199"/>
      <c r="R368" s="200"/>
      <c r="U368" s="4"/>
      <c r="V368" s="4"/>
    </row>
    <row r="369" spans="1:22" x14ac:dyDescent="0.25">
      <c r="A369" s="55"/>
      <c r="B369" s="11"/>
      <c r="C369" s="11" t="s">
        <v>230</v>
      </c>
      <c r="D369" s="174"/>
      <c r="E369" s="231">
        <v>8560</v>
      </c>
      <c r="F369" s="267">
        <v>1</v>
      </c>
      <c r="G369" s="267">
        <v>0</v>
      </c>
      <c r="H369" s="267">
        <v>0</v>
      </c>
      <c r="I369" s="11"/>
      <c r="K369" s="11"/>
      <c r="L369" s="11"/>
      <c r="M369" s="11"/>
      <c r="O369" s="198"/>
      <c r="P369" s="199"/>
      <c r="Q369" s="199"/>
      <c r="R369" s="200"/>
      <c r="U369" s="4"/>
      <c r="V369" s="4"/>
    </row>
    <row r="370" spans="1:22" x14ac:dyDescent="0.25">
      <c r="A370" s="55"/>
      <c r="B370" s="11"/>
      <c r="C370" s="11" t="s">
        <v>232</v>
      </c>
      <c r="D370" s="174"/>
      <c r="E370" s="231">
        <v>7083</v>
      </c>
      <c r="F370" s="267">
        <v>36</v>
      </c>
      <c r="G370" s="267">
        <v>1</v>
      </c>
      <c r="H370" s="267">
        <v>1</v>
      </c>
      <c r="I370" s="11"/>
      <c r="K370" s="11"/>
      <c r="L370" s="11"/>
      <c r="M370" s="11"/>
      <c r="O370" s="198"/>
      <c r="P370" s="199"/>
      <c r="Q370" s="199"/>
      <c r="R370" s="200"/>
      <c r="U370" s="4"/>
      <c r="V370" s="4"/>
    </row>
    <row r="371" spans="1:22" x14ac:dyDescent="0.25">
      <c r="A371" s="55"/>
      <c r="B371" s="11"/>
      <c r="C371" s="11" t="s">
        <v>234</v>
      </c>
      <c r="D371" s="174"/>
      <c r="E371" s="231">
        <v>7088</v>
      </c>
      <c r="F371" s="267">
        <v>4</v>
      </c>
      <c r="G371" s="267">
        <v>1</v>
      </c>
      <c r="H371" s="267">
        <v>0</v>
      </c>
      <c r="I371" s="11"/>
      <c r="K371" s="11"/>
      <c r="L371" s="11"/>
      <c r="M371" s="11"/>
      <c r="O371" s="198"/>
      <c r="P371" s="199"/>
      <c r="Q371" s="199"/>
      <c r="R371" s="200"/>
      <c r="U371" s="4"/>
      <c r="V371" s="4"/>
    </row>
    <row r="372" spans="1:22" x14ac:dyDescent="0.25">
      <c r="A372" s="55"/>
      <c r="B372" s="11"/>
      <c r="C372" s="11" t="s">
        <v>236</v>
      </c>
      <c r="D372" s="174"/>
      <c r="E372" s="231">
        <v>7462</v>
      </c>
      <c r="F372" s="267">
        <v>3</v>
      </c>
      <c r="G372" s="267">
        <v>0</v>
      </c>
      <c r="H372" s="267">
        <v>0</v>
      </c>
      <c r="I372" s="11"/>
      <c r="K372" s="11"/>
      <c r="L372" s="11"/>
      <c r="M372" s="11"/>
      <c r="O372" s="198"/>
      <c r="P372" s="199"/>
      <c r="Q372" s="199"/>
      <c r="R372" s="200"/>
      <c r="U372" s="4"/>
      <c r="V372" s="4"/>
    </row>
    <row r="373" spans="1:22" x14ac:dyDescent="0.25">
      <c r="A373" s="55"/>
      <c r="B373" s="11"/>
      <c r="C373" s="11" t="s">
        <v>241</v>
      </c>
      <c r="D373" s="174"/>
      <c r="E373" s="231">
        <v>7882</v>
      </c>
      <c r="F373" s="267">
        <v>5</v>
      </c>
      <c r="G373" s="267">
        <v>0</v>
      </c>
      <c r="H373" s="267">
        <v>0</v>
      </c>
      <c r="I373" s="11"/>
      <c r="K373" s="11"/>
      <c r="L373" s="11"/>
      <c r="M373" s="11"/>
      <c r="O373" s="198"/>
      <c r="P373" s="199"/>
      <c r="Q373" s="199"/>
      <c r="R373" s="200"/>
      <c r="U373" s="4"/>
      <c r="V373" s="4"/>
    </row>
    <row r="374" spans="1:22" x14ac:dyDescent="0.25">
      <c r="A374" s="55"/>
      <c r="B374" s="11"/>
      <c r="C374" s="11" t="s">
        <v>249</v>
      </c>
      <c r="D374" s="174"/>
      <c r="E374" s="231">
        <v>7090</v>
      </c>
      <c r="F374" s="267">
        <v>12</v>
      </c>
      <c r="G374" s="267">
        <v>2</v>
      </c>
      <c r="H374" s="267">
        <v>0</v>
      </c>
      <c r="I374" s="11"/>
      <c r="K374" s="11"/>
      <c r="L374" s="11"/>
      <c r="M374" s="11"/>
      <c r="O374" s="198"/>
      <c r="P374" s="199"/>
      <c r="Q374" s="199"/>
      <c r="R374" s="200"/>
      <c r="U374" s="4"/>
      <c r="V374" s="4"/>
    </row>
    <row r="375" spans="1:22" x14ac:dyDescent="0.25">
      <c r="A375" s="55"/>
      <c r="B375" s="11"/>
      <c r="C375" s="11" t="s">
        <v>254</v>
      </c>
      <c r="D375" s="174"/>
      <c r="E375" s="231">
        <v>7095</v>
      </c>
      <c r="F375" s="267">
        <v>4</v>
      </c>
      <c r="G375" s="267">
        <v>0</v>
      </c>
      <c r="H375" s="267">
        <v>0</v>
      </c>
      <c r="I375" s="11"/>
      <c r="K375" s="11"/>
      <c r="L375" s="11"/>
      <c r="M375" s="11"/>
      <c r="O375" s="198"/>
      <c r="P375" s="199"/>
      <c r="Q375" s="199"/>
      <c r="R375" s="200"/>
      <c r="U375" s="4"/>
      <c r="V375" s="4"/>
    </row>
    <row r="376" spans="1:22" x14ac:dyDescent="0.25">
      <c r="A376" s="55"/>
      <c r="B376" s="11"/>
      <c r="C376" s="11" t="s">
        <v>135</v>
      </c>
      <c r="D376" s="174"/>
      <c r="E376" s="231">
        <v>8861</v>
      </c>
      <c r="F376" s="267">
        <v>0</v>
      </c>
      <c r="G376" s="267">
        <v>1</v>
      </c>
      <c r="H376" s="267">
        <v>0</v>
      </c>
      <c r="I376" s="11"/>
      <c r="K376" s="11"/>
      <c r="L376" s="11"/>
      <c r="M376" s="11"/>
      <c r="O376" s="198"/>
      <c r="P376" s="199"/>
      <c r="Q376" s="199"/>
      <c r="R376" s="200"/>
      <c r="U376" s="4"/>
      <c r="V376" s="4"/>
    </row>
    <row r="377" spans="1:22" ht="15.75" thickBot="1" x14ac:dyDescent="0.3">
      <c r="A377" s="55"/>
      <c r="B377" s="11"/>
      <c r="C377" s="11" t="s">
        <v>216</v>
      </c>
      <c r="D377" s="174"/>
      <c r="E377" s="231">
        <v>7076</v>
      </c>
      <c r="F377" s="267">
        <v>0</v>
      </c>
      <c r="G377" s="267">
        <v>2</v>
      </c>
      <c r="H377" s="267">
        <v>0</v>
      </c>
      <c r="I377" s="11"/>
      <c r="K377" s="11"/>
      <c r="L377" s="11"/>
      <c r="M377" s="11"/>
      <c r="O377" s="198"/>
      <c r="P377" s="199"/>
      <c r="Q377" s="199"/>
      <c r="R377" s="200"/>
      <c r="U377" s="4"/>
      <c r="V377" s="4"/>
    </row>
    <row r="378" spans="1:22" ht="15.75" thickBot="1" x14ac:dyDescent="0.3">
      <c r="A378" s="55"/>
      <c r="B378" s="89" t="s">
        <v>257</v>
      </c>
      <c r="C378" s="90"/>
      <c r="D378" s="300"/>
      <c r="E378" s="301"/>
      <c r="F378" s="302">
        <f>SUM(F319:F377)</f>
        <v>476</v>
      </c>
      <c r="G378" s="268">
        <f>SUM(G319:G377)</f>
        <v>44</v>
      </c>
      <c r="H378" s="268">
        <f>SUM(H319:H377)</f>
        <v>21</v>
      </c>
      <c r="I378" s="98" t="s">
        <v>307</v>
      </c>
      <c r="K378" s="91"/>
      <c r="L378" s="91"/>
      <c r="M378" s="91"/>
      <c r="O378" s="350"/>
      <c r="P378" s="351"/>
      <c r="Q378" s="351"/>
      <c r="R378" s="352"/>
      <c r="U378" s="4"/>
      <c r="V378" s="4"/>
    </row>
    <row r="379" spans="1:22" s="4" customFormat="1" ht="12.75" x14ac:dyDescent="0.2">
      <c r="A379" s="55"/>
      <c r="D379" s="170"/>
      <c r="E379" s="170"/>
      <c r="F379" s="271"/>
      <c r="G379" s="271"/>
      <c r="H379" s="271"/>
      <c r="K379" s="50"/>
    </row>
    <row r="380" spans="1:22" ht="63.75" x14ac:dyDescent="0.25">
      <c r="A380" s="253">
        <f>A255</f>
        <v>43770</v>
      </c>
      <c r="B380" s="56" t="s">
        <v>267</v>
      </c>
      <c r="C380" s="56" t="s">
        <v>38</v>
      </c>
      <c r="D380" s="56" t="s">
        <v>39</v>
      </c>
      <c r="E380" s="176" t="s">
        <v>40</v>
      </c>
      <c r="F380" s="57" t="s">
        <v>298</v>
      </c>
      <c r="G380" s="57" t="s">
        <v>299</v>
      </c>
      <c r="H380" s="57" t="s">
        <v>300</v>
      </c>
      <c r="I380" s="57" t="s">
        <v>301</v>
      </c>
      <c r="J380" s="72"/>
      <c r="K380" s="57" t="s">
        <v>302</v>
      </c>
      <c r="L380" s="57" t="s">
        <v>303</v>
      </c>
      <c r="M380" s="57" t="s">
        <v>304</v>
      </c>
      <c r="N380" s="72"/>
      <c r="O380" s="364" t="s">
        <v>305</v>
      </c>
      <c r="P380" s="365"/>
      <c r="Q380" s="365"/>
      <c r="R380" s="366"/>
      <c r="U380" s="4"/>
      <c r="V380" s="4"/>
    </row>
    <row r="381" spans="1:22" x14ac:dyDescent="0.25">
      <c r="A381" s="55"/>
      <c r="B381" s="11"/>
      <c r="C381" s="11"/>
      <c r="D381" s="11"/>
      <c r="E381" s="231"/>
      <c r="F381" s="11"/>
      <c r="G381" s="11"/>
      <c r="H381" s="11"/>
      <c r="I381" s="215"/>
      <c r="K381" s="11"/>
      <c r="L381" s="11"/>
      <c r="M381" s="11"/>
      <c r="O381" s="347"/>
      <c r="P381" s="348"/>
      <c r="Q381" s="348"/>
      <c r="R381" s="349"/>
      <c r="U381" s="4"/>
      <c r="V381" s="4"/>
    </row>
    <row r="382" spans="1:22" ht="15.75" thickBot="1" x14ac:dyDescent="0.3">
      <c r="A382" s="55"/>
      <c r="B382" s="88"/>
      <c r="C382" s="88"/>
      <c r="D382" s="88"/>
      <c r="E382" s="241"/>
      <c r="F382" s="235"/>
      <c r="G382" s="235"/>
      <c r="H382" s="235"/>
      <c r="I382" s="235"/>
      <c r="K382" s="88"/>
      <c r="L382" s="88"/>
      <c r="M382" s="88"/>
      <c r="O382" s="353"/>
      <c r="P382" s="354"/>
      <c r="Q382" s="354"/>
      <c r="R382" s="355"/>
      <c r="U382" s="4"/>
      <c r="V382" s="4"/>
    </row>
    <row r="383" spans="1:22" ht="15.75" thickBot="1" x14ac:dyDescent="0.3">
      <c r="A383" s="55"/>
      <c r="B383" s="89" t="s">
        <v>257</v>
      </c>
      <c r="C383" s="90"/>
      <c r="D383" s="300"/>
      <c r="E383" s="300"/>
      <c r="F383" s="268" t="s">
        <v>307</v>
      </c>
      <c r="G383" s="268" t="s">
        <v>307</v>
      </c>
      <c r="H383" s="268" t="s">
        <v>307</v>
      </c>
      <c r="I383" s="95" t="s">
        <v>307</v>
      </c>
      <c r="K383" s="93"/>
      <c r="L383" s="91"/>
      <c r="M383" s="92"/>
      <c r="O383" s="350"/>
      <c r="P383" s="351"/>
      <c r="Q383" s="351"/>
      <c r="R383" s="352"/>
      <c r="U383" s="4"/>
      <c r="V383" s="4"/>
    </row>
    <row r="384" spans="1:22" s="4" customFormat="1" ht="12.75" x14ac:dyDescent="0.2">
      <c r="A384" s="55"/>
      <c r="E384" s="238"/>
      <c r="I384" s="75"/>
    </row>
    <row r="385" spans="5:15" s="4" customFormat="1" ht="12.75" hidden="1" x14ac:dyDescent="0.2">
      <c r="E385" s="238"/>
      <c r="I385" s="75"/>
    </row>
    <row r="386" spans="5:15" s="4" customFormat="1" ht="12.75" hidden="1" x14ac:dyDescent="0.2">
      <c r="E386" s="238"/>
      <c r="I386" s="75"/>
      <c r="K386" s="50"/>
      <c r="O386" s="50"/>
    </row>
    <row r="387" spans="5:15" s="4" customFormat="1" ht="12.75" hidden="1" x14ac:dyDescent="0.2">
      <c r="E387" s="238"/>
      <c r="I387" s="75"/>
      <c r="K387" s="50"/>
      <c r="O387" s="50"/>
    </row>
    <row r="388" spans="5:15" s="4" customFormat="1" ht="12.75" hidden="1" x14ac:dyDescent="0.2">
      <c r="E388" s="238"/>
      <c r="I388" s="75"/>
      <c r="K388" s="50"/>
      <c r="O388" s="50"/>
    </row>
    <row r="389" spans="5:15" s="4" customFormat="1" ht="12.75" hidden="1" x14ac:dyDescent="0.2">
      <c r="E389" s="238"/>
      <c r="I389" s="75"/>
      <c r="K389" s="50"/>
      <c r="O389" s="50"/>
    </row>
    <row r="390" spans="5:15" s="4" customFormat="1" ht="12.75" hidden="1" x14ac:dyDescent="0.2">
      <c r="E390" s="238"/>
      <c r="I390" s="75"/>
      <c r="K390" s="50"/>
      <c r="O390" s="50"/>
    </row>
    <row r="391" spans="5:15" x14ac:dyDescent="0.25"/>
    <row r="392" spans="5:15" x14ac:dyDescent="0.25"/>
    <row r="393" spans="5:15" x14ac:dyDescent="0.25"/>
    <row r="394" spans="5:15" x14ac:dyDescent="0.25"/>
    <row r="395" spans="5:15" x14ac:dyDescent="0.25"/>
    <row r="396" spans="5:15" x14ac:dyDescent="0.25"/>
    <row r="397" spans="5:15" x14ac:dyDescent="0.25"/>
    <row r="398" spans="5:15" x14ac:dyDescent="0.25"/>
    <row r="399" spans="5:15" x14ac:dyDescent="0.25"/>
    <row r="400" spans="5:15"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sheetData>
  <mergeCells count="25">
    <mergeCell ref="O17:R17"/>
    <mergeCell ref="O2:Q6"/>
    <mergeCell ref="O151:R151"/>
    <mergeCell ref="O153:R153"/>
    <mergeCell ref="A11:I13"/>
    <mergeCell ref="K8:N11"/>
    <mergeCell ref="O8:S11"/>
    <mergeCell ref="K2:L5"/>
    <mergeCell ref="O16:R16"/>
    <mergeCell ref="O319:R319"/>
    <mergeCell ref="O378:R378"/>
    <mergeCell ref="O383:R383"/>
    <mergeCell ref="O154:R154"/>
    <mergeCell ref="O253:R253"/>
    <mergeCell ref="O382:R382"/>
    <mergeCell ref="O381:R381"/>
    <mergeCell ref="O316:R316"/>
    <mergeCell ref="O257:R257"/>
    <mergeCell ref="O258:R258"/>
    <mergeCell ref="O255:R255"/>
    <mergeCell ref="O260:R260"/>
    <mergeCell ref="O261:R261"/>
    <mergeCell ref="O380:R380"/>
    <mergeCell ref="O318:R318"/>
    <mergeCell ref="O256:R256"/>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XFC721"/>
  <sheetViews>
    <sheetView topLeftCell="A342" zoomScale="80" zoomScaleNormal="80" zoomScalePageLayoutView="40" workbookViewId="0">
      <selection activeCell="A391" sqref="A391"/>
    </sheetView>
  </sheetViews>
  <sheetFormatPr defaultColWidth="0" defaultRowHeight="12.75" zeroHeight="1" x14ac:dyDescent="0.2"/>
  <cols>
    <col min="1" max="1" width="19.5703125" style="4" customWidth="1"/>
    <col min="2" max="2" width="31" style="4" bestFit="1" customWidth="1"/>
    <col min="3" max="3" width="11" style="4" customWidth="1"/>
    <col min="4" max="4" width="8.7109375" style="170" bestFit="1" customWidth="1"/>
    <col min="5" max="6" width="11.28515625" style="4" bestFit="1" customWidth="1"/>
    <col min="7" max="7" width="12.28515625" style="4" bestFit="1" customWidth="1"/>
    <col min="8" max="9" width="13.42578125" style="4" bestFit="1" customWidth="1"/>
    <col min="10" max="10" width="10.5703125" style="4" bestFit="1" customWidth="1"/>
    <col min="11" max="11" width="2.140625" style="4" customWidth="1"/>
    <col min="12" max="12" width="19.140625" style="4" bestFit="1" customWidth="1"/>
    <col min="13" max="14" width="15.140625" style="4" bestFit="1" customWidth="1"/>
    <col min="15" max="15" width="13.7109375" style="4" customWidth="1"/>
    <col min="16" max="17" width="15.140625" style="5" bestFit="1" customWidth="1"/>
    <col min="18" max="18" width="15.140625" style="4" bestFit="1" customWidth="1"/>
    <col min="19" max="19" width="2.85546875" style="5" customWidth="1"/>
    <col min="20" max="20" width="21.85546875" style="5" bestFit="1" customWidth="1"/>
    <col min="21" max="22" width="11.28515625" style="5" bestFit="1" customWidth="1"/>
    <col min="23" max="23" width="12.28515625" style="5" bestFit="1" customWidth="1"/>
    <col min="24" max="25" width="13.42578125" style="4" bestFit="1" customWidth="1"/>
    <col min="26" max="26" width="22" style="5" bestFit="1" customWidth="1"/>
    <col min="27" max="27" width="4.85546875" style="5" customWidth="1"/>
    <col min="28" max="28" width="27.85546875" style="5" bestFit="1" customWidth="1"/>
    <col min="29" max="29" width="11.85546875" style="5" customWidth="1"/>
    <col min="30" max="30" width="12.28515625" style="177" bestFit="1" customWidth="1"/>
    <col min="31" max="31" width="11.28515625" style="5" bestFit="1" customWidth="1"/>
    <col min="32" max="32" width="11.28515625" style="4" bestFit="1" customWidth="1"/>
    <col min="33" max="33" width="12.28515625" style="5" bestFit="1" customWidth="1"/>
    <col min="34" max="35" width="13.42578125" style="5" bestFit="1" customWidth="1"/>
    <col min="36" max="36" width="10.5703125" style="5" bestFit="1" customWidth="1"/>
    <col min="37" max="37" width="2.42578125" style="5" customWidth="1"/>
    <col min="38" max="38" width="19.140625" style="5" bestFit="1" customWidth="1"/>
    <col min="39" max="39" width="15.140625" style="5" bestFit="1" customWidth="1"/>
    <col min="40" max="41" width="13.42578125" style="5" bestFit="1" customWidth="1"/>
    <col min="42" max="43" width="13.7109375" style="5" bestFit="1" customWidth="1"/>
    <col min="44" max="44" width="13.42578125" style="5" bestFit="1" customWidth="1"/>
    <col min="45" max="45" width="3.5703125" style="5" customWidth="1"/>
    <col min="46" max="46" width="21.85546875" style="5" bestFit="1" customWidth="1"/>
    <col min="47" max="47" width="11.42578125" style="5" bestFit="1" customWidth="1"/>
    <col min="48" max="48" width="12.28515625" style="5" bestFit="1" customWidth="1"/>
    <col min="49" max="49" width="12.42578125" style="5" bestFit="1" customWidth="1"/>
    <col min="50" max="51" width="13.5703125" style="5" bestFit="1" customWidth="1"/>
    <col min="52" max="52" width="12.28515625" style="5" bestFit="1" customWidth="1"/>
    <col min="53" max="53" width="3.28515625" style="5" customWidth="1"/>
    <col min="54" max="74" width="0" style="5" hidden="1" customWidth="1"/>
    <col min="75" max="16384" width="9.140625" style="5" hidden="1"/>
  </cols>
  <sheetData>
    <row r="1" spans="1:16383" ht="13.5" thickBot="1" x14ac:dyDescent="0.25">
      <c r="A1" s="60" t="s">
        <v>308</v>
      </c>
      <c r="B1" s="18"/>
      <c r="C1" s="18"/>
      <c r="H1" s="17"/>
      <c r="I1" s="18"/>
      <c r="P1" s="4"/>
      <c r="Q1" s="4"/>
      <c r="S1" s="4"/>
      <c r="T1" s="4"/>
      <c r="U1" s="4"/>
      <c r="V1" s="4"/>
      <c r="W1" s="4"/>
      <c r="Z1" s="4"/>
      <c r="AA1" s="4"/>
      <c r="AB1" s="4"/>
      <c r="AC1" s="4"/>
      <c r="AD1" s="170"/>
      <c r="AE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row>
    <row r="2" spans="1:16383" ht="55.35" customHeight="1" x14ac:dyDescent="0.2">
      <c r="A2" s="383" t="s">
        <v>309</v>
      </c>
      <c r="B2" s="384"/>
      <c r="C2" s="384"/>
      <c r="D2" s="384"/>
      <c r="E2" s="385"/>
      <c r="H2" s="390"/>
      <c r="I2" s="390"/>
      <c r="J2" s="390"/>
      <c r="K2" s="390"/>
      <c r="L2" s="390"/>
      <c r="M2" s="390"/>
      <c r="N2" s="390"/>
      <c r="O2" s="390"/>
      <c r="P2" s="4"/>
      <c r="Q2" s="4"/>
      <c r="S2" s="4"/>
      <c r="T2" s="4"/>
      <c r="U2" s="4"/>
      <c r="V2" s="4"/>
      <c r="W2" s="4"/>
      <c r="Z2" s="4"/>
      <c r="AA2" s="4"/>
      <c r="AB2" s="4"/>
      <c r="AC2" s="4"/>
      <c r="AD2" s="170"/>
      <c r="AE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c r="XFB2" s="4"/>
      <c r="XFC2" s="4"/>
    </row>
    <row r="3" spans="1:16383" ht="13.5" thickBot="1" x14ac:dyDescent="0.25">
      <c r="A3" s="386"/>
      <c r="B3" s="387"/>
      <c r="C3" s="387"/>
      <c r="D3" s="387"/>
      <c r="E3" s="388"/>
      <c r="H3" s="390"/>
      <c r="I3" s="390"/>
      <c r="J3" s="390"/>
      <c r="K3" s="390"/>
      <c r="L3" s="390"/>
      <c r="M3" s="390"/>
      <c r="N3" s="390"/>
      <c r="O3" s="390"/>
      <c r="P3" s="4"/>
      <c r="Q3" s="4"/>
      <c r="S3" s="4"/>
      <c r="T3" s="4"/>
      <c r="U3" s="4"/>
      <c r="V3" s="4"/>
      <c r="W3" s="4"/>
      <c r="Z3" s="4"/>
      <c r="AA3" s="4"/>
      <c r="AB3" s="4"/>
      <c r="AC3" s="4"/>
      <c r="AD3" s="170"/>
      <c r="AE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row>
    <row r="4" spans="1:16383" x14ac:dyDescent="0.2">
      <c r="A4" s="63"/>
      <c r="B4" s="63"/>
      <c r="C4" s="63"/>
      <c r="D4" s="254"/>
      <c r="E4" s="63"/>
      <c r="H4" s="63"/>
      <c r="I4" s="63"/>
      <c r="J4" s="63"/>
      <c r="K4" s="63"/>
      <c r="L4" s="63"/>
      <c r="M4" s="63"/>
      <c r="N4" s="63"/>
      <c r="O4" s="63"/>
      <c r="P4" s="4"/>
      <c r="Q4" s="4"/>
      <c r="S4" s="4"/>
      <c r="T4" s="4"/>
      <c r="U4" s="4"/>
      <c r="V4" s="4"/>
      <c r="W4" s="4"/>
      <c r="Z4" s="4"/>
      <c r="AA4" s="4"/>
      <c r="AB4" s="4"/>
      <c r="AC4" s="4"/>
      <c r="AD4" s="170"/>
      <c r="AE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c r="XFC4" s="4"/>
    </row>
    <row r="5" spans="1:16383" x14ac:dyDescent="0.2">
      <c r="A5" s="6" t="s">
        <v>16</v>
      </c>
      <c r="B5" s="21"/>
      <c r="C5" s="21"/>
      <c r="D5" s="255"/>
      <c r="E5" s="21"/>
      <c r="F5" s="6"/>
      <c r="G5" s="6"/>
      <c r="H5" s="6"/>
      <c r="I5" s="6"/>
      <c r="J5" s="6"/>
      <c r="K5" s="6"/>
      <c r="L5" s="6"/>
      <c r="P5" s="4"/>
      <c r="Q5" s="4"/>
      <c r="S5" s="4"/>
      <c r="T5" s="4"/>
      <c r="U5" s="4"/>
      <c r="V5" s="4"/>
      <c r="W5" s="4"/>
      <c r="Z5" s="4"/>
      <c r="AA5" s="4"/>
      <c r="AB5" s="4"/>
      <c r="AC5" s="4"/>
      <c r="AD5" s="170"/>
      <c r="AE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c r="XFC5" s="4"/>
    </row>
    <row r="6" spans="1:16383" x14ac:dyDescent="0.2">
      <c r="B6" s="20"/>
      <c r="C6" s="20"/>
      <c r="D6" s="256"/>
      <c r="E6" s="20"/>
      <c r="P6" s="4"/>
      <c r="Q6" s="4"/>
      <c r="S6" s="4"/>
      <c r="T6" s="4"/>
      <c r="U6" s="4"/>
      <c r="V6" s="4"/>
      <c r="W6" s="4"/>
      <c r="Z6" s="4"/>
      <c r="AA6" s="4"/>
      <c r="AB6" s="4"/>
      <c r="AC6" s="4"/>
      <c r="AD6" s="170"/>
      <c r="AE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c r="XFA6" s="4"/>
      <c r="XFB6" s="4"/>
      <c r="XFC6" s="4"/>
    </row>
    <row r="7" spans="1:16383" x14ac:dyDescent="0.2">
      <c r="A7" s="244" t="s">
        <v>310</v>
      </c>
      <c r="B7" s="6"/>
      <c r="C7" s="6"/>
      <c r="D7" s="257"/>
      <c r="E7" s="6"/>
      <c r="F7" s="6"/>
      <c r="G7" s="6"/>
      <c r="H7" s="6"/>
      <c r="I7" s="6"/>
      <c r="J7" s="6"/>
      <c r="K7" s="6"/>
      <c r="L7" s="6"/>
      <c r="M7" s="6"/>
      <c r="N7" s="6"/>
      <c r="O7" s="6"/>
      <c r="P7" s="6"/>
      <c r="Q7" s="4"/>
      <c r="S7" s="4"/>
      <c r="T7" s="4"/>
      <c r="U7" s="4"/>
      <c r="V7" s="4"/>
      <c r="W7" s="4"/>
      <c r="Z7" s="4"/>
      <c r="AA7" s="4"/>
      <c r="AB7" s="4"/>
      <c r="AC7" s="4"/>
      <c r="AD7" s="170"/>
      <c r="AE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c r="XFB7" s="4"/>
      <c r="XFC7" s="4"/>
    </row>
    <row r="8" spans="1:16383" x14ac:dyDescent="0.2">
      <c r="P8" s="4"/>
      <c r="Q8" s="4"/>
      <c r="S8" s="4"/>
      <c r="T8" s="4"/>
      <c r="U8" s="4"/>
      <c r="V8" s="4"/>
      <c r="W8" s="4"/>
      <c r="Z8" s="4"/>
      <c r="AA8" s="4"/>
      <c r="AB8" s="4"/>
      <c r="AC8" s="4"/>
      <c r="AD8" s="170"/>
      <c r="AE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c r="XFC8" s="4"/>
    </row>
    <row r="9" spans="1:16383" x14ac:dyDescent="0.2">
      <c r="A9" s="53" t="s">
        <v>21</v>
      </c>
      <c r="B9" s="4" t="s">
        <v>311</v>
      </c>
      <c r="P9" s="4"/>
      <c r="Q9" s="4"/>
      <c r="S9" s="4"/>
      <c r="T9" s="4"/>
      <c r="U9" s="4"/>
      <c r="V9" s="4"/>
      <c r="W9" s="4"/>
      <c r="Z9" s="4"/>
      <c r="AA9" s="4"/>
      <c r="AB9" s="4"/>
      <c r="AC9" s="4"/>
      <c r="AD9" s="170"/>
      <c r="AE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4"/>
      <c r="XFA9" s="4"/>
      <c r="XFB9" s="4"/>
      <c r="XFC9" s="4"/>
    </row>
    <row r="10" spans="1:16383" x14ac:dyDescent="0.2">
      <c r="B10" s="4" t="s">
        <v>312</v>
      </c>
      <c r="P10" s="4"/>
      <c r="Q10" s="4"/>
      <c r="S10" s="4"/>
      <c r="T10" s="4"/>
      <c r="U10" s="4"/>
      <c r="V10" s="4"/>
      <c r="W10" s="4"/>
      <c r="Z10" s="4"/>
      <c r="AA10" s="4"/>
      <c r="AB10" s="4"/>
      <c r="AC10" s="4"/>
      <c r="AD10" s="170"/>
      <c r="AE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4"/>
      <c r="AVK10" s="4"/>
      <c r="AVL10" s="4"/>
      <c r="AVM10" s="4"/>
      <c r="AVN10" s="4"/>
      <c r="AVO10" s="4"/>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4"/>
      <c r="AWY10" s="4"/>
      <c r="AWZ10" s="4"/>
      <c r="AXA10" s="4"/>
      <c r="AXB10" s="4"/>
      <c r="AXC10" s="4"/>
      <c r="AXD10" s="4"/>
      <c r="AXE10" s="4"/>
      <c r="AXF10" s="4"/>
      <c r="AXG10" s="4"/>
      <c r="AXH10" s="4"/>
      <c r="AXI10" s="4"/>
      <c r="AXJ10" s="4"/>
      <c r="AXK10" s="4"/>
      <c r="AXL10" s="4"/>
      <c r="AXM10" s="4"/>
      <c r="AXN10" s="4"/>
      <c r="AXO10" s="4"/>
      <c r="AXP10" s="4"/>
      <c r="AXQ10" s="4"/>
      <c r="AXR10" s="4"/>
      <c r="AXS10" s="4"/>
      <c r="AXT10" s="4"/>
      <c r="AXU10" s="4"/>
      <c r="AXV10" s="4"/>
      <c r="AXW10" s="4"/>
      <c r="AXX10" s="4"/>
      <c r="AXY10" s="4"/>
      <c r="AXZ10" s="4"/>
      <c r="AYA10" s="4"/>
      <c r="AYB10" s="4"/>
      <c r="AYC10" s="4"/>
      <c r="AYD10" s="4"/>
      <c r="AYE10" s="4"/>
      <c r="AYF10" s="4"/>
      <c r="AYG10" s="4"/>
      <c r="AYH10" s="4"/>
      <c r="AYI10" s="4"/>
      <c r="AYJ10" s="4"/>
      <c r="AYK10" s="4"/>
      <c r="AYL10" s="4"/>
      <c r="AYM10" s="4"/>
      <c r="AYN10" s="4"/>
      <c r="AYO10" s="4"/>
      <c r="AYP10" s="4"/>
      <c r="AYQ10" s="4"/>
      <c r="AYR10" s="4"/>
      <c r="AYS10" s="4"/>
      <c r="AYT10" s="4"/>
      <c r="AYU10" s="4"/>
      <c r="AYV10" s="4"/>
      <c r="AYW10" s="4"/>
      <c r="AYX10" s="4"/>
      <c r="AYY10" s="4"/>
      <c r="AYZ10" s="4"/>
      <c r="AZA10" s="4"/>
      <c r="AZB10" s="4"/>
      <c r="AZC10" s="4"/>
      <c r="AZD10" s="4"/>
      <c r="AZE10" s="4"/>
      <c r="AZF10" s="4"/>
      <c r="AZG10" s="4"/>
      <c r="AZH10" s="4"/>
      <c r="AZI10" s="4"/>
      <c r="AZJ10" s="4"/>
      <c r="AZK10" s="4"/>
      <c r="AZL10" s="4"/>
      <c r="AZM10" s="4"/>
      <c r="AZN10" s="4"/>
      <c r="AZO10" s="4"/>
      <c r="AZP10" s="4"/>
      <c r="AZQ10" s="4"/>
      <c r="AZR10" s="4"/>
      <c r="AZS10" s="4"/>
      <c r="AZT10" s="4"/>
      <c r="AZU10" s="4"/>
      <c r="AZV10" s="4"/>
      <c r="AZW10" s="4"/>
      <c r="AZX10" s="4"/>
      <c r="AZY10" s="4"/>
      <c r="AZZ10" s="4"/>
      <c r="BAA10" s="4"/>
      <c r="BAB10" s="4"/>
      <c r="BAC10" s="4"/>
      <c r="BAD10" s="4"/>
      <c r="BAE10" s="4"/>
      <c r="BAF10" s="4"/>
      <c r="BAG10" s="4"/>
      <c r="BAH10" s="4"/>
      <c r="BAI10" s="4"/>
      <c r="BAJ10" s="4"/>
      <c r="BAK10" s="4"/>
      <c r="BAL10" s="4"/>
      <c r="BAM10" s="4"/>
      <c r="BAN10" s="4"/>
      <c r="BAO10" s="4"/>
      <c r="BAP10" s="4"/>
      <c r="BAQ10" s="4"/>
      <c r="BAR10" s="4"/>
      <c r="BAS10" s="4"/>
      <c r="BAT10" s="4"/>
      <c r="BAU10" s="4"/>
      <c r="BAV10" s="4"/>
      <c r="BAW10" s="4"/>
      <c r="BAX10" s="4"/>
      <c r="BAY10" s="4"/>
      <c r="BAZ10" s="4"/>
      <c r="BBA10" s="4"/>
      <c r="BBB10" s="4"/>
      <c r="BBC10" s="4"/>
      <c r="BBD10" s="4"/>
      <c r="BBE10" s="4"/>
      <c r="BBF10" s="4"/>
      <c r="BBG10" s="4"/>
      <c r="BBH10" s="4"/>
      <c r="BBI10" s="4"/>
      <c r="BBJ10" s="4"/>
      <c r="BBK10" s="4"/>
      <c r="BBL10" s="4"/>
      <c r="BBM10" s="4"/>
      <c r="BBN10" s="4"/>
      <c r="BBO10" s="4"/>
      <c r="BBP10" s="4"/>
      <c r="BBQ10" s="4"/>
      <c r="BBR10" s="4"/>
      <c r="BBS10" s="4"/>
      <c r="BBT10" s="4"/>
      <c r="BBU10" s="4"/>
      <c r="BBV10" s="4"/>
      <c r="BBW10" s="4"/>
      <c r="BBX10" s="4"/>
      <c r="BBY10" s="4"/>
      <c r="BBZ10" s="4"/>
      <c r="BCA10" s="4"/>
      <c r="BCB10" s="4"/>
      <c r="BCC10" s="4"/>
      <c r="BCD10" s="4"/>
      <c r="BCE10" s="4"/>
      <c r="BCF10" s="4"/>
      <c r="BCG10" s="4"/>
      <c r="BCH10" s="4"/>
      <c r="BCI10" s="4"/>
      <c r="BCJ10" s="4"/>
      <c r="BCK10" s="4"/>
      <c r="BCL10" s="4"/>
      <c r="BCM10" s="4"/>
      <c r="BCN10" s="4"/>
      <c r="BCO10" s="4"/>
      <c r="BCP10" s="4"/>
      <c r="BCQ10" s="4"/>
      <c r="BCR10" s="4"/>
      <c r="BCS10" s="4"/>
      <c r="BCT10" s="4"/>
      <c r="BCU10" s="4"/>
      <c r="BCV10" s="4"/>
      <c r="BCW10" s="4"/>
      <c r="BCX10" s="4"/>
      <c r="BCY10" s="4"/>
      <c r="BCZ10" s="4"/>
      <c r="BDA10" s="4"/>
      <c r="BDB10" s="4"/>
      <c r="BDC10" s="4"/>
      <c r="BDD10" s="4"/>
      <c r="BDE10" s="4"/>
      <c r="BDF10" s="4"/>
      <c r="BDG10" s="4"/>
      <c r="BDH10" s="4"/>
      <c r="BDI10" s="4"/>
      <c r="BDJ10" s="4"/>
      <c r="BDK10" s="4"/>
      <c r="BDL10" s="4"/>
      <c r="BDM10" s="4"/>
      <c r="BDN10" s="4"/>
      <c r="BDO10" s="4"/>
      <c r="BDP10" s="4"/>
      <c r="BDQ10" s="4"/>
      <c r="BDR10" s="4"/>
      <c r="BDS10" s="4"/>
      <c r="BDT10" s="4"/>
      <c r="BDU10" s="4"/>
      <c r="BDV10" s="4"/>
      <c r="BDW10" s="4"/>
      <c r="BDX10" s="4"/>
      <c r="BDY10" s="4"/>
      <c r="BDZ10" s="4"/>
      <c r="BEA10" s="4"/>
      <c r="BEB10" s="4"/>
      <c r="BEC10" s="4"/>
      <c r="BED10" s="4"/>
      <c r="BEE10" s="4"/>
      <c r="BEF10" s="4"/>
      <c r="BEG10" s="4"/>
      <c r="BEH10" s="4"/>
      <c r="BEI10" s="4"/>
      <c r="BEJ10" s="4"/>
      <c r="BEK10" s="4"/>
      <c r="BEL10" s="4"/>
      <c r="BEM10" s="4"/>
      <c r="BEN10" s="4"/>
      <c r="BEO10" s="4"/>
      <c r="BEP10" s="4"/>
      <c r="BEQ10" s="4"/>
      <c r="BER10" s="4"/>
      <c r="BES10" s="4"/>
      <c r="BET10" s="4"/>
      <c r="BEU10" s="4"/>
      <c r="BEV10" s="4"/>
      <c r="BEW10" s="4"/>
      <c r="BEX10" s="4"/>
      <c r="BEY10" s="4"/>
      <c r="BEZ10" s="4"/>
      <c r="BFA10" s="4"/>
      <c r="BFB10" s="4"/>
      <c r="BFC10" s="4"/>
      <c r="BFD10" s="4"/>
      <c r="BFE10" s="4"/>
      <c r="BFF10" s="4"/>
      <c r="BFG10" s="4"/>
      <c r="BFH10" s="4"/>
      <c r="BFI10" s="4"/>
      <c r="BFJ10" s="4"/>
      <c r="BFK10" s="4"/>
      <c r="BFL10" s="4"/>
      <c r="BFM10" s="4"/>
      <c r="BFN10" s="4"/>
      <c r="BFO10" s="4"/>
      <c r="BFP10" s="4"/>
      <c r="BFQ10" s="4"/>
      <c r="BFR10" s="4"/>
      <c r="BFS10" s="4"/>
      <c r="BFT10" s="4"/>
      <c r="BFU10" s="4"/>
      <c r="BFV10" s="4"/>
      <c r="BFW10" s="4"/>
      <c r="BFX10" s="4"/>
      <c r="BFY10" s="4"/>
      <c r="BFZ10" s="4"/>
      <c r="BGA10" s="4"/>
      <c r="BGB10" s="4"/>
      <c r="BGC10" s="4"/>
      <c r="BGD10" s="4"/>
      <c r="BGE10" s="4"/>
      <c r="BGF10" s="4"/>
      <c r="BGG10" s="4"/>
      <c r="BGH10" s="4"/>
      <c r="BGI10" s="4"/>
      <c r="BGJ10" s="4"/>
      <c r="BGK10" s="4"/>
      <c r="BGL10" s="4"/>
      <c r="BGM10" s="4"/>
      <c r="BGN10" s="4"/>
      <c r="BGO10" s="4"/>
      <c r="BGP10" s="4"/>
      <c r="BGQ10" s="4"/>
      <c r="BGR10" s="4"/>
      <c r="BGS10" s="4"/>
      <c r="BGT10" s="4"/>
      <c r="BGU10" s="4"/>
      <c r="BGV10" s="4"/>
      <c r="BGW10" s="4"/>
      <c r="BGX10" s="4"/>
      <c r="BGY10" s="4"/>
      <c r="BGZ10" s="4"/>
      <c r="BHA10" s="4"/>
      <c r="BHB10" s="4"/>
      <c r="BHC10" s="4"/>
      <c r="BHD10" s="4"/>
      <c r="BHE10" s="4"/>
      <c r="BHF10" s="4"/>
      <c r="BHG10" s="4"/>
      <c r="BHH10" s="4"/>
      <c r="BHI10" s="4"/>
      <c r="BHJ10" s="4"/>
      <c r="BHK10" s="4"/>
      <c r="BHL10" s="4"/>
      <c r="BHM10" s="4"/>
      <c r="BHN10" s="4"/>
      <c r="BHO10" s="4"/>
      <c r="BHP10" s="4"/>
      <c r="BHQ10" s="4"/>
      <c r="BHR10" s="4"/>
      <c r="BHS10" s="4"/>
      <c r="BHT10" s="4"/>
      <c r="BHU10" s="4"/>
      <c r="BHV10" s="4"/>
      <c r="BHW10" s="4"/>
      <c r="BHX10" s="4"/>
      <c r="BHY10" s="4"/>
      <c r="BHZ10" s="4"/>
      <c r="BIA10" s="4"/>
      <c r="BIB10" s="4"/>
      <c r="BIC10" s="4"/>
      <c r="BID10" s="4"/>
      <c r="BIE10" s="4"/>
      <c r="BIF10" s="4"/>
      <c r="BIG10" s="4"/>
      <c r="BIH10" s="4"/>
      <c r="BII10" s="4"/>
      <c r="BIJ10" s="4"/>
      <c r="BIK10" s="4"/>
      <c r="BIL10" s="4"/>
      <c r="BIM10" s="4"/>
      <c r="BIN10" s="4"/>
      <c r="BIO10" s="4"/>
      <c r="BIP10" s="4"/>
      <c r="BIQ10" s="4"/>
      <c r="BIR10" s="4"/>
      <c r="BIS10" s="4"/>
      <c r="BIT10" s="4"/>
      <c r="BIU10" s="4"/>
      <c r="BIV10" s="4"/>
      <c r="BIW10" s="4"/>
      <c r="BIX10" s="4"/>
      <c r="BIY10" s="4"/>
      <c r="BIZ10" s="4"/>
      <c r="BJA10" s="4"/>
      <c r="BJB10" s="4"/>
      <c r="BJC10" s="4"/>
      <c r="BJD10" s="4"/>
      <c r="BJE10" s="4"/>
      <c r="BJF10" s="4"/>
      <c r="BJG10" s="4"/>
      <c r="BJH10" s="4"/>
      <c r="BJI10" s="4"/>
      <c r="BJJ10" s="4"/>
      <c r="BJK10" s="4"/>
      <c r="BJL10" s="4"/>
      <c r="BJM10" s="4"/>
      <c r="BJN10" s="4"/>
      <c r="BJO10" s="4"/>
      <c r="BJP10" s="4"/>
      <c r="BJQ10" s="4"/>
      <c r="BJR10" s="4"/>
      <c r="BJS10" s="4"/>
      <c r="BJT10" s="4"/>
      <c r="BJU10" s="4"/>
      <c r="BJV10" s="4"/>
      <c r="BJW10" s="4"/>
      <c r="BJX10" s="4"/>
      <c r="BJY10" s="4"/>
      <c r="BJZ10" s="4"/>
      <c r="BKA10" s="4"/>
      <c r="BKB10" s="4"/>
      <c r="BKC10" s="4"/>
      <c r="BKD10" s="4"/>
      <c r="BKE10" s="4"/>
      <c r="BKF10" s="4"/>
      <c r="BKG10" s="4"/>
      <c r="BKH10" s="4"/>
      <c r="BKI10" s="4"/>
      <c r="BKJ10" s="4"/>
      <c r="BKK10" s="4"/>
      <c r="BKL10" s="4"/>
      <c r="BKM10" s="4"/>
      <c r="BKN10" s="4"/>
      <c r="BKO10" s="4"/>
      <c r="BKP10" s="4"/>
      <c r="BKQ10" s="4"/>
      <c r="BKR10" s="4"/>
      <c r="BKS10" s="4"/>
      <c r="BKT10" s="4"/>
      <c r="BKU10" s="4"/>
      <c r="BKV10" s="4"/>
      <c r="BKW10" s="4"/>
      <c r="BKX10" s="4"/>
      <c r="BKY10" s="4"/>
      <c r="BKZ10" s="4"/>
      <c r="BLA10" s="4"/>
      <c r="BLB10" s="4"/>
      <c r="BLC10" s="4"/>
      <c r="BLD10" s="4"/>
      <c r="BLE10" s="4"/>
      <c r="BLF10" s="4"/>
      <c r="BLG10" s="4"/>
      <c r="BLH10" s="4"/>
      <c r="BLI10" s="4"/>
      <c r="BLJ10" s="4"/>
      <c r="BLK10" s="4"/>
      <c r="BLL10" s="4"/>
      <c r="BLM10" s="4"/>
      <c r="BLN10" s="4"/>
      <c r="BLO10" s="4"/>
      <c r="BLP10" s="4"/>
      <c r="BLQ10" s="4"/>
      <c r="BLR10" s="4"/>
      <c r="BLS10" s="4"/>
      <c r="BLT10" s="4"/>
      <c r="BLU10" s="4"/>
      <c r="BLV10" s="4"/>
      <c r="BLW10" s="4"/>
      <c r="BLX10" s="4"/>
      <c r="BLY10" s="4"/>
      <c r="BLZ10" s="4"/>
      <c r="BMA10" s="4"/>
      <c r="BMB10" s="4"/>
      <c r="BMC10" s="4"/>
      <c r="BMD10" s="4"/>
      <c r="BME10" s="4"/>
      <c r="BMF10" s="4"/>
      <c r="BMG10" s="4"/>
      <c r="BMH10" s="4"/>
      <c r="BMI10" s="4"/>
      <c r="BMJ10" s="4"/>
      <c r="BMK10" s="4"/>
      <c r="BML10" s="4"/>
      <c r="BMM10" s="4"/>
      <c r="BMN10" s="4"/>
      <c r="BMO10" s="4"/>
      <c r="BMP10" s="4"/>
      <c r="BMQ10" s="4"/>
      <c r="BMR10" s="4"/>
      <c r="BMS10" s="4"/>
      <c r="BMT10" s="4"/>
      <c r="BMU10" s="4"/>
      <c r="BMV10" s="4"/>
      <c r="BMW10" s="4"/>
      <c r="BMX10" s="4"/>
      <c r="BMY10" s="4"/>
      <c r="BMZ10" s="4"/>
      <c r="BNA10" s="4"/>
      <c r="BNB10" s="4"/>
      <c r="BNC10" s="4"/>
      <c r="BND10" s="4"/>
      <c r="BNE10" s="4"/>
      <c r="BNF10" s="4"/>
      <c r="BNG10" s="4"/>
      <c r="BNH10" s="4"/>
      <c r="BNI10" s="4"/>
      <c r="BNJ10" s="4"/>
      <c r="BNK10" s="4"/>
      <c r="BNL10" s="4"/>
      <c r="BNM10" s="4"/>
      <c r="BNN10" s="4"/>
      <c r="BNO10" s="4"/>
      <c r="BNP10" s="4"/>
      <c r="BNQ10" s="4"/>
      <c r="BNR10" s="4"/>
      <c r="BNS10" s="4"/>
      <c r="BNT10" s="4"/>
      <c r="BNU10" s="4"/>
      <c r="BNV10" s="4"/>
      <c r="BNW10" s="4"/>
      <c r="BNX10" s="4"/>
      <c r="BNY10" s="4"/>
      <c r="BNZ10" s="4"/>
      <c r="BOA10" s="4"/>
      <c r="BOB10" s="4"/>
      <c r="BOC10" s="4"/>
      <c r="BOD10" s="4"/>
      <c r="BOE10" s="4"/>
      <c r="BOF10" s="4"/>
      <c r="BOG10" s="4"/>
      <c r="BOH10" s="4"/>
      <c r="BOI10" s="4"/>
      <c r="BOJ10" s="4"/>
      <c r="BOK10" s="4"/>
      <c r="BOL10" s="4"/>
      <c r="BOM10" s="4"/>
      <c r="BON10" s="4"/>
      <c r="BOO10" s="4"/>
      <c r="BOP10" s="4"/>
      <c r="BOQ10" s="4"/>
      <c r="BOR10" s="4"/>
      <c r="BOS10" s="4"/>
      <c r="BOT10" s="4"/>
      <c r="BOU10" s="4"/>
      <c r="BOV10" s="4"/>
      <c r="BOW10" s="4"/>
      <c r="BOX10" s="4"/>
      <c r="BOY10" s="4"/>
      <c r="BOZ10" s="4"/>
      <c r="BPA10" s="4"/>
      <c r="BPB10" s="4"/>
      <c r="BPC10" s="4"/>
      <c r="BPD10" s="4"/>
      <c r="BPE10" s="4"/>
      <c r="BPF10" s="4"/>
      <c r="BPG10" s="4"/>
      <c r="BPH10" s="4"/>
      <c r="BPI10" s="4"/>
      <c r="BPJ10" s="4"/>
      <c r="BPK10" s="4"/>
      <c r="BPL10" s="4"/>
      <c r="BPM10" s="4"/>
      <c r="BPN10" s="4"/>
      <c r="BPO10" s="4"/>
      <c r="BPP10" s="4"/>
      <c r="BPQ10" s="4"/>
      <c r="BPR10" s="4"/>
      <c r="BPS10" s="4"/>
      <c r="BPT10" s="4"/>
      <c r="BPU10" s="4"/>
      <c r="BPV10" s="4"/>
      <c r="BPW10" s="4"/>
      <c r="BPX10" s="4"/>
      <c r="BPY10" s="4"/>
      <c r="BPZ10" s="4"/>
      <c r="BQA10" s="4"/>
      <c r="BQB10" s="4"/>
      <c r="BQC10" s="4"/>
      <c r="BQD10" s="4"/>
      <c r="BQE10" s="4"/>
      <c r="BQF10" s="4"/>
      <c r="BQG10" s="4"/>
      <c r="BQH10" s="4"/>
      <c r="BQI10" s="4"/>
      <c r="BQJ10" s="4"/>
      <c r="BQK10" s="4"/>
      <c r="BQL10" s="4"/>
      <c r="BQM10" s="4"/>
      <c r="BQN10" s="4"/>
      <c r="BQO10" s="4"/>
      <c r="BQP10" s="4"/>
      <c r="BQQ10" s="4"/>
      <c r="BQR10" s="4"/>
      <c r="BQS10" s="4"/>
      <c r="BQT10" s="4"/>
      <c r="BQU10" s="4"/>
      <c r="BQV10" s="4"/>
      <c r="BQW10" s="4"/>
      <c r="BQX10" s="4"/>
      <c r="BQY10" s="4"/>
      <c r="BQZ10" s="4"/>
      <c r="BRA10" s="4"/>
      <c r="BRB10" s="4"/>
      <c r="BRC10" s="4"/>
      <c r="BRD10" s="4"/>
      <c r="BRE10" s="4"/>
      <c r="BRF10" s="4"/>
      <c r="BRG10" s="4"/>
      <c r="BRH10" s="4"/>
      <c r="BRI10" s="4"/>
      <c r="BRJ10" s="4"/>
      <c r="BRK10" s="4"/>
      <c r="BRL10" s="4"/>
      <c r="BRM10" s="4"/>
      <c r="BRN10" s="4"/>
      <c r="BRO10" s="4"/>
      <c r="BRP10" s="4"/>
      <c r="BRQ10" s="4"/>
      <c r="BRR10" s="4"/>
      <c r="BRS10" s="4"/>
      <c r="BRT10" s="4"/>
      <c r="BRU10" s="4"/>
      <c r="BRV10" s="4"/>
      <c r="BRW10" s="4"/>
      <c r="BRX10" s="4"/>
      <c r="BRY10" s="4"/>
      <c r="BRZ10" s="4"/>
      <c r="BSA10" s="4"/>
      <c r="BSB10" s="4"/>
      <c r="BSC10" s="4"/>
      <c r="BSD10" s="4"/>
      <c r="BSE10" s="4"/>
      <c r="BSF10" s="4"/>
      <c r="BSG10" s="4"/>
      <c r="BSH10" s="4"/>
      <c r="BSI10" s="4"/>
      <c r="BSJ10" s="4"/>
      <c r="BSK10" s="4"/>
      <c r="BSL10" s="4"/>
      <c r="BSM10" s="4"/>
      <c r="BSN10" s="4"/>
      <c r="BSO10" s="4"/>
      <c r="BSP10" s="4"/>
      <c r="BSQ10" s="4"/>
      <c r="BSR10" s="4"/>
      <c r="BSS10" s="4"/>
      <c r="BST10" s="4"/>
      <c r="BSU10" s="4"/>
      <c r="BSV10" s="4"/>
      <c r="BSW10" s="4"/>
      <c r="BSX10" s="4"/>
      <c r="BSY10" s="4"/>
      <c r="BSZ10" s="4"/>
      <c r="BTA10" s="4"/>
      <c r="BTB10" s="4"/>
      <c r="BTC10" s="4"/>
      <c r="BTD10" s="4"/>
      <c r="BTE10" s="4"/>
      <c r="BTF10" s="4"/>
      <c r="BTG10" s="4"/>
      <c r="BTH10" s="4"/>
      <c r="BTI10" s="4"/>
      <c r="BTJ10" s="4"/>
      <c r="BTK10" s="4"/>
      <c r="BTL10" s="4"/>
      <c r="BTM10" s="4"/>
      <c r="BTN10" s="4"/>
      <c r="BTO10" s="4"/>
      <c r="BTP10" s="4"/>
      <c r="BTQ10" s="4"/>
      <c r="BTR10" s="4"/>
      <c r="BTS10" s="4"/>
      <c r="BTT10" s="4"/>
      <c r="BTU10" s="4"/>
      <c r="BTV10" s="4"/>
      <c r="BTW10" s="4"/>
      <c r="BTX10" s="4"/>
      <c r="BTY10" s="4"/>
      <c r="BTZ10" s="4"/>
      <c r="BUA10" s="4"/>
      <c r="BUB10" s="4"/>
      <c r="BUC10" s="4"/>
      <c r="BUD10" s="4"/>
      <c r="BUE10" s="4"/>
      <c r="BUF10" s="4"/>
      <c r="BUG10" s="4"/>
      <c r="BUH10" s="4"/>
      <c r="BUI10" s="4"/>
      <c r="BUJ10" s="4"/>
      <c r="BUK10" s="4"/>
      <c r="BUL10" s="4"/>
      <c r="BUM10" s="4"/>
      <c r="BUN10" s="4"/>
      <c r="BUO10" s="4"/>
      <c r="BUP10" s="4"/>
      <c r="BUQ10" s="4"/>
      <c r="BUR10" s="4"/>
      <c r="BUS10" s="4"/>
      <c r="BUT10" s="4"/>
      <c r="BUU10" s="4"/>
      <c r="BUV10" s="4"/>
      <c r="BUW10" s="4"/>
      <c r="BUX10" s="4"/>
      <c r="BUY10" s="4"/>
      <c r="BUZ10" s="4"/>
      <c r="BVA10" s="4"/>
      <c r="BVB10" s="4"/>
      <c r="BVC10" s="4"/>
      <c r="BVD10" s="4"/>
      <c r="BVE10" s="4"/>
      <c r="BVF10" s="4"/>
      <c r="BVG10" s="4"/>
      <c r="BVH10" s="4"/>
      <c r="BVI10" s="4"/>
      <c r="BVJ10" s="4"/>
      <c r="BVK10" s="4"/>
      <c r="BVL10" s="4"/>
      <c r="BVM10" s="4"/>
      <c r="BVN10" s="4"/>
      <c r="BVO10" s="4"/>
      <c r="BVP10" s="4"/>
      <c r="BVQ10" s="4"/>
      <c r="BVR10" s="4"/>
      <c r="BVS10" s="4"/>
      <c r="BVT10" s="4"/>
      <c r="BVU10" s="4"/>
      <c r="BVV10" s="4"/>
      <c r="BVW10" s="4"/>
      <c r="BVX10" s="4"/>
      <c r="BVY10" s="4"/>
      <c r="BVZ10" s="4"/>
      <c r="BWA10" s="4"/>
      <c r="BWB10" s="4"/>
      <c r="BWC10" s="4"/>
      <c r="BWD10" s="4"/>
      <c r="BWE10" s="4"/>
      <c r="BWF10" s="4"/>
      <c r="BWG10" s="4"/>
      <c r="BWH10" s="4"/>
      <c r="BWI10" s="4"/>
      <c r="BWJ10" s="4"/>
      <c r="BWK10" s="4"/>
      <c r="BWL10" s="4"/>
      <c r="BWM10" s="4"/>
      <c r="BWN10" s="4"/>
      <c r="BWO10" s="4"/>
      <c r="BWP10" s="4"/>
      <c r="BWQ10" s="4"/>
      <c r="BWR10" s="4"/>
      <c r="BWS10" s="4"/>
      <c r="BWT10" s="4"/>
      <c r="BWU10" s="4"/>
      <c r="BWV10" s="4"/>
      <c r="BWW10" s="4"/>
      <c r="BWX10" s="4"/>
      <c r="BWY10" s="4"/>
      <c r="BWZ10" s="4"/>
      <c r="BXA10" s="4"/>
      <c r="BXB10" s="4"/>
      <c r="BXC10" s="4"/>
      <c r="BXD10" s="4"/>
      <c r="BXE10" s="4"/>
      <c r="BXF10" s="4"/>
      <c r="BXG10" s="4"/>
      <c r="BXH10" s="4"/>
      <c r="BXI10" s="4"/>
      <c r="BXJ10" s="4"/>
      <c r="BXK10" s="4"/>
      <c r="BXL10" s="4"/>
      <c r="BXM10" s="4"/>
      <c r="BXN10" s="4"/>
      <c r="BXO10" s="4"/>
      <c r="BXP10" s="4"/>
      <c r="BXQ10" s="4"/>
      <c r="BXR10" s="4"/>
      <c r="BXS10" s="4"/>
      <c r="BXT10" s="4"/>
      <c r="BXU10" s="4"/>
      <c r="BXV10" s="4"/>
      <c r="BXW10" s="4"/>
      <c r="BXX10" s="4"/>
      <c r="BXY10" s="4"/>
      <c r="BXZ10" s="4"/>
      <c r="BYA10" s="4"/>
      <c r="BYB10" s="4"/>
      <c r="BYC10" s="4"/>
      <c r="BYD10" s="4"/>
      <c r="BYE10" s="4"/>
      <c r="BYF10" s="4"/>
      <c r="BYG10" s="4"/>
      <c r="BYH10" s="4"/>
      <c r="BYI10" s="4"/>
      <c r="BYJ10" s="4"/>
      <c r="BYK10" s="4"/>
      <c r="BYL10" s="4"/>
      <c r="BYM10" s="4"/>
      <c r="BYN10" s="4"/>
      <c r="BYO10" s="4"/>
      <c r="BYP10" s="4"/>
      <c r="BYQ10" s="4"/>
      <c r="BYR10" s="4"/>
      <c r="BYS10" s="4"/>
      <c r="BYT10" s="4"/>
      <c r="BYU10" s="4"/>
      <c r="BYV10" s="4"/>
      <c r="BYW10" s="4"/>
      <c r="BYX10" s="4"/>
      <c r="BYY10" s="4"/>
      <c r="BYZ10" s="4"/>
      <c r="BZA10" s="4"/>
      <c r="BZB10" s="4"/>
      <c r="BZC10" s="4"/>
      <c r="BZD10" s="4"/>
      <c r="BZE10" s="4"/>
      <c r="BZF10" s="4"/>
      <c r="BZG10" s="4"/>
      <c r="BZH10" s="4"/>
      <c r="BZI10" s="4"/>
      <c r="BZJ10" s="4"/>
      <c r="BZK10" s="4"/>
      <c r="BZL10" s="4"/>
      <c r="BZM10" s="4"/>
      <c r="BZN10" s="4"/>
      <c r="BZO10" s="4"/>
      <c r="BZP10" s="4"/>
      <c r="BZQ10" s="4"/>
      <c r="BZR10" s="4"/>
      <c r="BZS10" s="4"/>
      <c r="BZT10" s="4"/>
      <c r="BZU10" s="4"/>
      <c r="BZV10" s="4"/>
      <c r="BZW10" s="4"/>
      <c r="BZX10" s="4"/>
      <c r="BZY10" s="4"/>
      <c r="BZZ10" s="4"/>
      <c r="CAA10" s="4"/>
      <c r="CAB10" s="4"/>
      <c r="CAC10" s="4"/>
      <c r="CAD10" s="4"/>
      <c r="CAE10" s="4"/>
      <c r="CAF10" s="4"/>
      <c r="CAG10" s="4"/>
      <c r="CAH10" s="4"/>
      <c r="CAI10" s="4"/>
      <c r="CAJ10" s="4"/>
      <c r="CAK10" s="4"/>
      <c r="CAL10" s="4"/>
      <c r="CAM10" s="4"/>
      <c r="CAN10" s="4"/>
      <c r="CAO10" s="4"/>
      <c r="CAP10" s="4"/>
      <c r="CAQ10" s="4"/>
      <c r="CAR10" s="4"/>
      <c r="CAS10" s="4"/>
      <c r="CAT10" s="4"/>
      <c r="CAU10" s="4"/>
      <c r="CAV10" s="4"/>
      <c r="CAW10" s="4"/>
      <c r="CAX10" s="4"/>
      <c r="CAY10" s="4"/>
      <c r="CAZ10" s="4"/>
      <c r="CBA10" s="4"/>
      <c r="CBB10" s="4"/>
      <c r="CBC10" s="4"/>
      <c r="CBD10" s="4"/>
      <c r="CBE10" s="4"/>
      <c r="CBF10" s="4"/>
      <c r="CBG10" s="4"/>
      <c r="CBH10" s="4"/>
      <c r="CBI10" s="4"/>
      <c r="CBJ10" s="4"/>
      <c r="CBK10" s="4"/>
      <c r="CBL10" s="4"/>
      <c r="CBM10" s="4"/>
      <c r="CBN10" s="4"/>
      <c r="CBO10" s="4"/>
      <c r="CBP10" s="4"/>
      <c r="CBQ10" s="4"/>
      <c r="CBR10" s="4"/>
      <c r="CBS10" s="4"/>
      <c r="CBT10" s="4"/>
      <c r="CBU10" s="4"/>
      <c r="CBV10" s="4"/>
      <c r="CBW10" s="4"/>
      <c r="CBX10" s="4"/>
      <c r="CBY10" s="4"/>
      <c r="CBZ10" s="4"/>
      <c r="CCA10" s="4"/>
      <c r="CCB10" s="4"/>
      <c r="CCC10" s="4"/>
      <c r="CCD10" s="4"/>
      <c r="CCE10" s="4"/>
      <c r="CCF10" s="4"/>
      <c r="CCG10" s="4"/>
      <c r="CCH10" s="4"/>
      <c r="CCI10" s="4"/>
      <c r="CCJ10" s="4"/>
      <c r="CCK10" s="4"/>
      <c r="CCL10" s="4"/>
      <c r="CCM10" s="4"/>
      <c r="CCN10" s="4"/>
      <c r="CCO10" s="4"/>
      <c r="CCP10" s="4"/>
      <c r="CCQ10" s="4"/>
      <c r="CCR10" s="4"/>
      <c r="CCS10" s="4"/>
      <c r="CCT10" s="4"/>
      <c r="CCU10" s="4"/>
      <c r="CCV10" s="4"/>
      <c r="CCW10" s="4"/>
      <c r="CCX10" s="4"/>
      <c r="CCY10" s="4"/>
      <c r="CCZ10" s="4"/>
      <c r="CDA10" s="4"/>
      <c r="CDB10" s="4"/>
      <c r="CDC10" s="4"/>
      <c r="CDD10" s="4"/>
      <c r="CDE10" s="4"/>
      <c r="CDF10" s="4"/>
      <c r="CDG10" s="4"/>
      <c r="CDH10" s="4"/>
      <c r="CDI10" s="4"/>
      <c r="CDJ10" s="4"/>
      <c r="CDK10" s="4"/>
      <c r="CDL10" s="4"/>
      <c r="CDM10" s="4"/>
      <c r="CDN10" s="4"/>
      <c r="CDO10" s="4"/>
      <c r="CDP10" s="4"/>
      <c r="CDQ10" s="4"/>
      <c r="CDR10" s="4"/>
      <c r="CDS10" s="4"/>
      <c r="CDT10" s="4"/>
      <c r="CDU10" s="4"/>
      <c r="CDV10" s="4"/>
      <c r="CDW10" s="4"/>
      <c r="CDX10" s="4"/>
      <c r="CDY10" s="4"/>
      <c r="CDZ10" s="4"/>
      <c r="CEA10" s="4"/>
      <c r="CEB10" s="4"/>
      <c r="CEC10" s="4"/>
      <c r="CED10" s="4"/>
      <c r="CEE10" s="4"/>
      <c r="CEF10" s="4"/>
      <c r="CEG10" s="4"/>
      <c r="CEH10" s="4"/>
      <c r="CEI10" s="4"/>
      <c r="CEJ10" s="4"/>
      <c r="CEK10" s="4"/>
      <c r="CEL10" s="4"/>
      <c r="CEM10" s="4"/>
      <c r="CEN10" s="4"/>
      <c r="CEO10" s="4"/>
      <c r="CEP10" s="4"/>
      <c r="CEQ10" s="4"/>
      <c r="CER10" s="4"/>
      <c r="CES10" s="4"/>
      <c r="CET10" s="4"/>
      <c r="CEU10" s="4"/>
      <c r="CEV10" s="4"/>
      <c r="CEW10" s="4"/>
      <c r="CEX10" s="4"/>
      <c r="CEY10" s="4"/>
      <c r="CEZ10" s="4"/>
      <c r="CFA10" s="4"/>
      <c r="CFB10" s="4"/>
      <c r="CFC10" s="4"/>
      <c r="CFD10" s="4"/>
      <c r="CFE10" s="4"/>
      <c r="CFF10" s="4"/>
      <c r="CFG10" s="4"/>
      <c r="CFH10" s="4"/>
      <c r="CFI10" s="4"/>
      <c r="CFJ10" s="4"/>
      <c r="CFK10" s="4"/>
      <c r="CFL10" s="4"/>
      <c r="CFM10" s="4"/>
      <c r="CFN10" s="4"/>
      <c r="CFO10" s="4"/>
      <c r="CFP10" s="4"/>
      <c r="CFQ10" s="4"/>
      <c r="CFR10" s="4"/>
      <c r="CFS10" s="4"/>
      <c r="CFT10" s="4"/>
      <c r="CFU10" s="4"/>
      <c r="CFV10" s="4"/>
      <c r="CFW10" s="4"/>
      <c r="CFX10" s="4"/>
      <c r="CFY10" s="4"/>
      <c r="CFZ10" s="4"/>
      <c r="CGA10" s="4"/>
      <c r="CGB10" s="4"/>
      <c r="CGC10" s="4"/>
      <c r="CGD10" s="4"/>
      <c r="CGE10" s="4"/>
      <c r="CGF10" s="4"/>
      <c r="CGG10" s="4"/>
      <c r="CGH10" s="4"/>
      <c r="CGI10" s="4"/>
      <c r="CGJ10" s="4"/>
      <c r="CGK10" s="4"/>
      <c r="CGL10" s="4"/>
      <c r="CGM10" s="4"/>
      <c r="CGN10" s="4"/>
      <c r="CGO10" s="4"/>
      <c r="CGP10" s="4"/>
      <c r="CGQ10" s="4"/>
      <c r="CGR10" s="4"/>
      <c r="CGS10" s="4"/>
      <c r="CGT10" s="4"/>
      <c r="CGU10" s="4"/>
      <c r="CGV10" s="4"/>
      <c r="CGW10" s="4"/>
      <c r="CGX10" s="4"/>
      <c r="CGY10" s="4"/>
      <c r="CGZ10" s="4"/>
      <c r="CHA10" s="4"/>
      <c r="CHB10" s="4"/>
      <c r="CHC10" s="4"/>
      <c r="CHD10" s="4"/>
      <c r="CHE10" s="4"/>
      <c r="CHF10" s="4"/>
      <c r="CHG10" s="4"/>
      <c r="CHH10" s="4"/>
      <c r="CHI10" s="4"/>
      <c r="CHJ10" s="4"/>
      <c r="CHK10" s="4"/>
      <c r="CHL10" s="4"/>
      <c r="CHM10" s="4"/>
      <c r="CHN10" s="4"/>
      <c r="CHO10" s="4"/>
      <c r="CHP10" s="4"/>
      <c r="CHQ10" s="4"/>
      <c r="CHR10" s="4"/>
      <c r="CHS10" s="4"/>
      <c r="CHT10" s="4"/>
      <c r="CHU10" s="4"/>
      <c r="CHV10" s="4"/>
      <c r="CHW10" s="4"/>
      <c r="CHX10" s="4"/>
      <c r="CHY10" s="4"/>
      <c r="CHZ10" s="4"/>
      <c r="CIA10" s="4"/>
      <c r="CIB10" s="4"/>
      <c r="CIC10" s="4"/>
      <c r="CID10" s="4"/>
      <c r="CIE10" s="4"/>
      <c r="CIF10" s="4"/>
      <c r="CIG10" s="4"/>
      <c r="CIH10" s="4"/>
      <c r="CII10" s="4"/>
      <c r="CIJ10" s="4"/>
      <c r="CIK10" s="4"/>
      <c r="CIL10" s="4"/>
      <c r="CIM10" s="4"/>
      <c r="CIN10" s="4"/>
      <c r="CIO10" s="4"/>
      <c r="CIP10" s="4"/>
      <c r="CIQ10" s="4"/>
      <c r="CIR10" s="4"/>
      <c r="CIS10" s="4"/>
      <c r="CIT10" s="4"/>
      <c r="CIU10" s="4"/>
      <c r="CIV10" s="4"/>
      <c r="CIW10" s="4"/>
      <c r="CIX10" s="4"/>
      <c r="CIY10" s="4"/>
      <c r="CIZ10" s="4"/>
      <c r="CJA10" s="4"/>
      <c r="CJB10" s="4"/>
      <c r="CJC10" s="4"/>
      <c r="CJD10" s="4"/>
      <c r="CJE10" s="4"/>
      <c r="CJF10" s="4"/>
      <c r="CJG10" s="4"/>
      <c r="CJH10" s="4"/>
      <c r="CJI10" s="4"/>
      <c r="CJJ10" s="4"/>
      <c r="CJK10" s="4"/>
      <c r="CJL10" s="4"/>
      <c r="CJM10" s="4"/>
      <c r="CJN10" s="4"/>
      <c r="CJO10" s="4"/>
      <c r="CJP10" s="4"/>
      <c r="CJQ10" s="4"/>
      <c r="CJR10" s="4"/>
      <c r="CJS10" s="4"/>
      <c r="CJT10" s="4"/>
      <c r="CJU10" s="4"/>
      <c r="CJV10" s="4"/>
      <c r="CJW10" s="4"/>
      <c r="CJX10" s="4"/>
      <c r="CJY10" s="4"/>
      <c r="CJZ10" s="4"/>
      <c r="CKA10" s="4"/>
      <c r="CKB10" s="4"/>
      <c r="CKC10" s="4"/>
      <c r="CKD10" s="4"/>
      <c r="CKE10" s="4"/>
      <c r="CKF10" s="4"/>
      <c r="CKG10" s="4"/>
      <c r="CKH10" s="4"/>
      <c r="CKI10" s="4"/>
      <c r="CKJ10" s="4"/>
      <c r="CKK10" s="4"/>
      <c r="CKL10" s="4"/>
      <c r="CKM10" s="4"/>
      <c r="CKN10" s="4"/>
      <c r="CKO10" s="4"/>
      <c r="CKP10" s="4"/>
      <c r="CKQ10" s="4"/>
      <c r="CKR10" s="4"/>
      <c r="CKS10" s="4"/>
      <c r="CKT10" s="4"/>
      <c r="CKU10" s="4"/>
      <c r="CKV10" s="4"/>
      <c r="CKW10" s="4"/>
      <c r="CKX10" s="4"/>
      <c r="CKY10" s="4"/>
      <c r="CKZ10" s="4"/>
      <c r="CLA10" s="4"/>
      <c r="CLB10" s="4"/>
      <c r="CLC10" s="4"/>
      <c r="CLD10" s="4"/>
      <c r="CLE10" s="4"/>
      <c r="CLF10" s="4"/>
      <c r="CLG10" s="4"/>
      <c r="CLH10" s="4"/>
      <c r="CLI10" s="4"/>
      <c r="CLJ10" s="4"/>
      <c r="CLK10" s="4"/>
      <c r="CLL10" s="4"/>
      <c r="CLM10" s="4"/>
      <c r="CLN10" s="4"/>
      <c r="CLO10" s="4"/>
      <c r="CLP10" s="4"/>
      <c r="CLQ10" s="4"/>
      <c r="CLR10" s="4"/>
      <c r="CLS10" s="4"/>
      <c r="CLT10" s="4"/>
      <c r="CLU10" s="4"/>
      <c r="CLV10" s="4"/>
      <c r="CLW10" s="4"/>
      <c r="CLX10" s="4"/>
      <c r="CLY10" s="4"/>
      <c r="CLZ10" s="4"/>
      <c r="CMA10" s="4"/>
      <c r="CMB10" s="4"/>
      <c r="CMC10" s="4"/>
      <c r="CMD10" s="4"/>
      <c r="CME10" s="4"/>
      <c r="CMF10" s="4"/>
      <c r="CMG10" s="4"/>
      <c r="CMH10" s="4"/>
      <c r="CMI10" s="4"/>
      <c r="CMJ10" s="4"/>
      <c r="CMK10" s="4"/>
      <c r="CML10" s="4"/>
      <c r="CMM10" s="4"/>
      <c r="CMN10" s="4"/>
      <c r="CMO10" s="4"/>
      <c r="CMP10" s="4"/>
      <c r="CMQ10" s="4"/>
      <c r="CMR10" s="4"/>
      <c r="CMS10" s="4"/>
      <c r="CMT10" s="4"/>
      <c r="CMU10" s="4"/>
      <c r="CMV10" s="4"/>
      <c r="CMW10" s="4"/>
      <c r="CMX10" s="4"/>
      <c r="CMY10" s="4"/>
      <c r="CMZ10" s="4"/>
      <c r="CNA10" s="4"/>
      <c r="CNB10" s="4"/>
      <c r="CNC10" s="4"/>
      <c r="CND10" s="4"/>
      <c r="CNE10" s="4"/>
      <c r="CNF10" s="4"/>
      <c r="CNG10" s="4"/>
      <c r="CNH10" s="4"/>
      <c r="CNI10" s="4"/>
      <c r="CNJ10" s="4"/>
      <c r="CNK10" s="4"/>
      <c r="CNL10" s="4"/>
      <c r="CNM10" s="4"/>
      <c r="CNN10" s="4"/>
      <c r="CNO10" s="4"/>
      <c r="CNP10" s="4"/>
      <c r="CNQ10" s="4"/>
      <c r="CNR10" s="4"/>
      <c r="CNS10" s="4"/>
      <c r="CNT10" s="4"/>
      <c r="CNU10" s="4"/>
      <c r="CNV10" s="4"/>
      <c r="CNW10" s="4"/>
      <c r="CNX10" s="4"/>
      <c r="CNY10" s="4"/>
      <c r="CNZ10" s="4"/>
      <c r="COA10" s="4"/>
      <c r="COB10" s="4"/>
      <c r="COC10" s="4"/>
      <c r="COD10" s="4"/>
      <c r="COE10" s="4"/>
      <c r="COF10" s="4"/>
      <c r="COG10" s="4"/>
      <c r="COH10" s="4"/>
      <c r="COI10" s="4"/>
      <c r="COJ10" s="4"/>
      <c r="COK10" s="4"/>
      <c r="COL10" s="4"/>
      <c r="COM10" s="4"/>
      <c r="CON10" s="4"/>
      <c r="COO10" s="4"/>
      <c r="COP10" s="4"/>
      <c r="COQ10" s="4"/>
      <c r="COR10" s="4"/>
      <c r="COS10" s="4"/>
      <c r="COT10" s="4"/>
      <c r="COU10" s="4"/>
      <c r="COV10" s="4"/>
      <c r="COW10" s="4"/>
      <c r="COX10" s="4"/>
      <c r="COY10" s="4"/>
      <c r="COZ10" s="4"/>
      <c r="CPA10" s="4"/>
      <c r="CPB10" s="4"/>
      <c r="CPC10" s="4"/>
      <c r="CPD10" s="4"/>
      <c r="CPE10" s="4"/>
      <c r="CPF10" s="4"/>
      <c r="CPG10" s="4"/>
      <c r="CPH10" s="4"/>
      <c r="CPI10" s="4"/>
      <c r="CPJ10" s="4"/>
      <c r="CPK10" s="4"/>
      <c r="CPL10" s="4"/>
      <c r="CPM10" s="4"/>
      <c r="CPN10" s="4"/>
      <c r="CPO10" s="4"/>
      <c r="CPP10" s="4"/>
      <c r="CPQ10" s="4"/>
      <c r="CPR10" s="4"/>
      <c r="CPS10" s="4"/>
      <c r="CPT10" s="4"/>
      <c r="CPU10" s="4"/>
      <c r="CPV10" s="4"/>
      <c r="CPW10" s="4"/>
      <c r="CPX10" s="4"/>
      <c r="CPY10" s="4"/>
      <c r="CPZ10" s="4"/>
      <c r="CQA10" s="4"/>
      <c r="CQB10" s="4"/>
      <c r="CQC10" s="4"/>
      <c r="CQD10" s="4"/>
      <c r="CQE10" s="4"/>
      <c r="CQF10" s="4"/>
      <c r="CQG10" s="4"/>
      <c r="CQH10" s="4"/>
      <c r="CQI10" s="4"/>
      <c r="CQJ10" s="4"/>
      <c r="CQK10" s="4"/>
      <c r="CQL10" s="4"/>
      <c r="CQM10" s="4"/>
      <c r="CQN10" s="4"/>
      <c r="CQO10" s="4"/>
      <c r="CQP10" s="4"/>
      <c r="CQQ10" s="4"/>
      <c r="CQR10" s="4"/>
      <c r="CQS10" s="4"/>
      <c r="CQT10" s="4"/>
      <c r="CQU10" s="4"/>
      <c r="CQV10" s="4"/>
      <c r="CQW10" s="4"/>
      <c r="CQX10" s="4"/>
      <c r="CQY10" s="4"/>
      <c r="CQZ10" s="4"/>
      <c r="CRA10" s="4"/>
      <c r="CRB10" s="4"/>
      <c r="CRC10" s="4"/>
      <c r="CRD10" s="4"/>
      <c r="CRE10" s="4"/>
      <c r="CRF10" s="4"/>
      <c r="CRG10" s="4"/>
      <c r="CRH10" s="4"/>
      <c r="CRI10" s="4"/>
      <c r="CRJ10" s="4"/>
      <c r="CRK10" s="4"/>
      <c r="CRL10" s="4"/>
      <c r="CRM10" s="4"/>
      <c r="CRN10" s="4"/>
      <c r="CRO10" s="4"/>
      <c r="CRP10" s="4"/>
      <c r="CRQ10" s="4"/>
      <c r="CRR10" s="4"/>
      <c r="CRS10" s="4"/>
      <c r="CRT10" s="4"/>
      <c r="CRU10" s="4"/>
      <c r="CRV10" s="4"/>
      <c r="CRW10" s="4"/>
      <c r="CRX10" s="4"/>
      <c r="CRY10" s="4"/>
      <c r="CRZ10" s="4"/>
      <c r="CSA10" s="4"/>
      <c r="CSB10" s="4"/>
      <c r="CSC10" s="4"/>
      <c r="CSD10" s="4"/>
      <c r="CSE10" s="4"/>
      <c r="CSF10" s="4"/>
      <c r="CSG10" s="4"/>
      <c r="CSH10" s="4"/>
      <c r="CSI10" s="4"/>
      <c r="CSJ10" s="4"/>
      <c r="CSK10" s="4"/>
      <c r="CSL10" s="4"/>
      <c r="CSM10" s="4"/>
      <c r="CSN10" s="4"/>
      <c r="CSO10" s="4"/>
      <c r="CSP10" s="4"/>
      <c r="CSQ10" s="4"/>
      <c r="CSR10" s="4"/>
      <c r="CSS10" s="4"/>
      <c r="CST10" s="4"/>
      <c r="CSU10" s="4"/>
      <c r="CSV10" s="4"/>
      <c r="CSW10" s="4"/>
      <c r="CSX10" s="4"/>
      <c r="CSY10" s="4"/>
      <c r="CSZ10" s="4"/>
      <c r="CTA10" s="4"/>
      <c r="CTB10" s="4"/>
      <c r="CTC10" s="4"/>
      <c r="CTD10" s="4"/>
      <c r="CTE10" s="4"/>
      <c r="CTF10" s="4"/>
      <c r="CTG10" s="4"/>
      <c r="CTH10" s="4"/>
      <c r="CTI10" s="4"/>
      <c r="CTJ10" s="4"/>
      <c r="CTK10" s="4"/>
      <c r="CTL10" s="4"/>
      <c r="CTM10" s="4"/>
      <c r="CTN10" s="4"/>
      <c r="CTO10" s="4"/>
      <c r="CTP10" s="4"/>
      <c r="CTQ10" s="4"/>
      <c r="CTR10" s="4"/>
      <c r="CTS10" s="4"/>
      <c r="CTT10" s="4"/>
      <c r="CTU10" s="4"/>
      <c r="CTV10" s="4"/>
      <c r="CTW10" s="4"/>
      <c r="CTX10" s="4"/>
      <c r="CTY10" s="4"/>
      <c r="CTZ10" s="4"/>
      <c r="CUA10" s="4"/>
      <c r="CUB10" s="4"/>
      <c r="CUC10" s="4"/>
      <c r="CUD10" s="4"/>
      <c r="CUE10" s="4"/>
      <c r="CUF10" s="4"/>
      <c r="CUG10" s="4"/>
      <c r="CUH10" s="4"/>
      <c r="CUI10" s="4"/>
      <c r="CUJ10" s="4"/>
      <c r="CUK10" s="4"/>
      <c r="CUL10" s="4"/>
      <c r="CUM10" s="4"/>
      <c r="CUN10" s="4"/>
      <c r="CUO10" s="4"/>
      <c r="CUP10" s="4"/>
      <c r="CUQ10" s="4"/>
      <c r="CUR10" s="4"/>
      <c r="CUS10" s="4"/>
      <c r="CUT10" s="4"/>
      <c r="CUU10" s="4"/>
      <c r="CUV10" s="4"/>
      <c r="CUW10" s="4"/>
      <c r="CUX10" s="4"/>
      <c r="CUY10" s="4"/>
      <c r="CUZ10" s="4"/>
      <c r="CVA10" s="4"/>
      <c r="CVB10" s="4"/>
      <c r="CVC10" s="4"/>
      <c r="CVD10" s="4"/>
      <c r="CVE10" s="4"/>
      <c r="CVF10" s="4"/>
      <c r="CVG10" s="4"/>
      <c r="CVH10" s="4"/>
      <c r="CVI10" s="4"/>
      <c r="CVJ10" s="4"/>
      <c r="CVK10" s="4"/>
      <c r="CVL10" s="4"/>
      <c r="CVM10" s="4"/>
      <c r="CVN10" s="4"/>
      <c r="CVO10" s="4"/>
      <c r="CVP10" s="4"/>
      <c r="CVQ10" s="4"/>
      <c r="CVR10" s="4"/>
      <c r="CVS10" s="4"/>
      <c r="CVT10" s="4"/>
      <c r="CVU10" s="4"/>
      <c r="CVV10" s="4"/>
      <c r="CVW10" s="4"/>
      <c r="CVX10" s="4"/>
      <c r="CVY10" s="4"/>
      <c r="CVZ10" s="4"/>
      <c r="CWA10" s="4"/>
      <c r="CWB10" s="4"/>
      <c r="CWC10" s="4"/>
      <c r="CWD10" s="4"/>
      <c r="CWE10" s="4"/>
      <c r="CWF10" s="4"/>
      <c r="CWG10" s="4"/>
      <c r="CWH10" s="4"/>
      <c r="CWI10" s="4"/>
      <c r="CWJ10" s="4"/>
      <c r="CWK10" s="4"/>
      <c r="CWL10" s="4"/>
      <c r="CWM10" s="4"/>
      <c r="CWN10" s="4"/>
      <c r="CWO10" s="4"/>
      <c r="CWP10" s="4"/>
      <c r="CWQ10" s="4"/>
      <c r="CWR10" s="4"/>
      <c r="CWS10" s="4"/>
      <c r="CWT10" s="4"/>
      <c r="CWU10" s="4"/>
      <c r="CWV10" s="4"/>
      <c r="CWW10" s="4"/>
      <c r="CWX10" s="4"/>
      <c r="CWY10" s="4"/>
      <c r="CWZ10" s="4"/>
      <c r="CXA10" s="4"/>
      <c r="CXB10" s="4"/>
      <c r="CXC10" s="4"/>
      <c r="CXD10" s="4"/>
      <c r="CXE10" s="4"/>
      <c r="CXF10" s="4"/>
      <c r="CXG10" s="4"/>
      <c r="CXH10" s="4"/>
      <c r="CXI10" s="4"/>
      <c r="CXJ10" s="4"/>
      <c r="CXK10" s="4"/>
      <c r="CXL10" s="4"/>
      <c r="CXM10" s="4"/>
      <c r="CXN10" s="4"/>
      <c r="CXO10" s="4"/>
      <c r="CXP10" s="4"/>
      <c r="CXQ10" s="4"/>
      <c r="CXR10" s="4"/>
      <c r="CXS10" s="4"/>
      <c r="CXT10" s="4"/>
      <c r="CXU10" s="4"/>
      <c r="CXV10" s="4"/>
      <c r="CXW10" s="4"/>
      <c r="CXX10" s="4"/>
      <c r="CXY10" s="4"/>
      <c r="CXZ10" s="4"/>
      <c r="CYA10" s="4"/>
      <c r="CYB10" s="4"/>
      <c r="CYC10" s="4"/>
      <c r="CYD10" s="4"/>
      <c r="CYE10" s="4"/>
      <c r="CYF10" s="4"/>
      <c r="CYG10" s="4"/>
      <c r="CYH10" s="4"/>
      <c r="CYI10" s="4"/>
      <c r="CYJ10" s="4"/>
      <c r="CYK10" s="4"/>
      <c r="CYL10" s="4"/>
      <c r="CYM10" s="4"/>
      <c r="CYN10" s="4"/>
      <c r="CYO10" s="4"/>
      <c r="CYP10" s="4"/>
      <c r="CYQ10" s="4"/>
      <c r="CYR10" s="4"/>
      <c r="CYS10" s="4"/>
      <c r="CYT10" s="4"/>
      <c r="CYU10" s="4"/>
      <c r="CYV10" s="4"/>
      <c r="CYW10" s="4"/>
      <c r="CYX10" s="4"/>
      <c r="CYY10" s="4"/>
      <c r="CYZ10" s="4"/>
      <c r="CZA10" s="4"/>
      <c r="CZB10" s="4"/>
      <c r="CZC10" s="4"/>
      <c r="CZD10" s="4"/>
      <c r="CZE10" s="4"/>
      <c r="CZF10" s="4"/>
      <c r="CZG10" s="4"/>
      <c r="CZH10" s="4"/>
      <c r="CZI10" s="4"/>
      <c r="CZJ10" s="4"/>
      <c r="CZK10" s="4"/>
      <c r="CZL10" s="4"/>
      <c r="CZM10" s="4"/>
      <c r="CZN10" s="4"/>
      <c r="CZO10" s="4"/>
      <c r="CZP10" s="4"/>
      <c r="CZQ10" s="4"/>
      <c r="CZR10" s="4"/>
      <c r="CZS10" s="4"/>
      <c r="CZT10" s="4"/>
      <c r="CZU10" s="4"/>
      <c r="CZV10" s="4"/>
      <c r="CZW10" s="4"/>
      <c r="CZX10" s="4"/>
      <c r="CZY10" s="4"/>
      <c r="CZZ10" s="4"/>
      <c r="DAA10" s="4"/>
      <c r="DAB10" s="4"/>
      <c r="DAC10" s="4"/>
      <c r="DAD10" s="4"/>
      <c r="DAE10" s="4"/>
      <c r="DAF10" s="4"/>
      <c r="DAG10" s="4"/>
      <c r="DAH10" s="4"/>
      <c r="DAI10" s="4"/>
      <c r="DAJ10" s="4"/>
      <c r="DAK10" s="4"/>
      <c r="DAL10" s="4"/>
      <c r="DAM10" s="4"/>
      <c r="DAN10" s="4"/>
      <c r="DAO10" s="4"/>
      <c r="DAP10" s="4"/>
      <c r="DAQ10" s="4"/>
      <c r="DAR10" s="4"/>
      <c r="DAS10" s="4"/>
      <c r="DAT10" s="4"/>
      <c r="DAU10" s="4"/>
      <c r="DAV10" s="4"/>
      <c r="DAW10" s="4"/>
      <c r="DAX10" s="4"/>
      <c r="DAY10" s="4"/>
      <c r="DAZ10" s="4"/>
      <c r="DBA10" s="4"/>
      <c r="DBB10" s="4"/>
      <c r="DBC10" s="4"/>
      <c r="DBD10" s="4"/>
      <c r="DBE10" s="4"/>
      <c r="DBF10" s="4"/>
      <c r="DBG10" s="4"/>
      <c r="DBH10" s="4"/>
      <c r="DBI10" s="4"/>
      <c r="DBJ10" s="4"/>
      <c r="DBK10" s="4"/>
      <c r="DBL10" s="4"/>
      <c r="DBM10" s="4"/>
      <c r="DBN10" s="4"/>
      <c r="DBO10" s="4"/>
      <c r="DBP10" s="4"/>
      <c r="DBQ10" s="4"/>
      <c r="DBR10" s="4"/>
      <c r="DBS10" s="4"/>
      <c r="DBT10" s="4"/>
      <c r="DBU10" s="4"/>
      <c r="DBV10" s="4"/>
      <c r="DBW10" s="4"/>
      <c r="DBX10" s="4"/>
      <c r="DBY10" s="4"/>
      <c r="DBZ10" s="4"/>
      <c r="DCA10" s="4"/>
      <c r="DCB10" s="4"/>
      <c r="DCC10" s="4"/>
      <c r="DCD10" s="4"/>
      <c r="DCE10" s="4"/>
      <c r="DCF10" s="4"/>
      <c r="DCG10" s="4"/>
      <c r="DCH10" s="4"/>
      <c r="DCI10" s="4"/>
      <c r="DCJ10" s="4"/>
      <c r="DCK10" s="4"/>
      <c r="DCL10" s="4"/>
      <c r="DCM10" s="4"/>
      <c r="DCN10" s="4"/>
      <c r="DCO10" s="4"/>
      <c r="DCP10" s="4"/>
      <c r="DCQ10" s="4"/>
      <c r="DCR10" s="4"/>
      <c r="DCS10" s="4"/>
      <c r="DCT10" s="4"/>
      <c r="DCU10" s="4"/>
      <c r="DCV10" s="4"/>
      <c r="DCW10" s="4"/>
      <c r="DCX10" s="4"/>
      <c r="DCY10" s="4"/>
      <c r="DCZ10" s="4"/>
      <c r="DDA10" s="4"/>
      <c r="DDB10" s="4"/>
      <c r="DDC10" s="4"/>
      <c r="DDD10" s="4"/>
      <c r="DDE10" s="4"/>
      <c r="DDF10" s="4"/>
      <c r="DDG10" s="4"/>
      <c r="DDH10" s="4"/>
      <c r="DDI10" s="4"/>
      <c r="DDJ10" s="4"/>
      <c r="DDK10" s="4"/>
      <c r="DDL10" s="4"/>
      <c r="DDM10" s="4"/>
      <c r="DDN10" s="4"/>
      <c r="DDO10" s="4"/>
      <c r="DDP10" s="4"/>
      <c r="DDQ10" s="4"/>
      <c r="DDR10" s="4"/>
      <c r="DDS10" s="4"/>
      <c r="DDT10" s="4"/>
      <c r="DDU10" s="4"/>
      <c r="DDV10" s="4"/>
      <c r="DDW10" s="4"/>
      <c r="DDX10" s="4"/>
      <c r="DDY10" s="4"/>
      <c r="DDZ10" s="4"/>
      <c r="DEA10" s="4"/>
      <c r="DEB10" s="4"/>
      <c r="DEC10" s="4"/>
      <c r="DED10" s="4"/>
      <c r="DEE10" s="4"/>
      <c r="DEF10" s="4"/>
      <c r="DEG10" s="4"/>
      <c r="DEH10" s="4"/>
      <c r="DEI10" s="4"/>
      <c r="DEJ10" s="4"/>
      <c r="DEK10" s="4"/>
      <c r="DEL10" s="4"/>
      <c r="DEM10" s="4"/>
      <c r="DEN10" s="4"/>
      <c r="DEO10" s="4"/>
      <c r="DEP10" s="4"/>
      <c r="DEQ10" s="4"/>
      <c r="DER10" s="4"/>
      <c r="DES10" s="4"/>
      <c r="DET10" s="4"/>
      <c r="DEU10" s="4"/>
      <c r="DEV10" s="4"/>
      <c r="DEW10" s="4"/>
      <c r="DEX10" s="4"/>
      <c r="DEY10" s="4"/>
      <c r="DEZ10" s="4"/>
      <c r="DFA10" s="4"/>
      <c r="DFB10" s="4"/>
      <c r="DFC10" s="4"/>
      <c r="DFD10" s="4"/>
      <c r="DFE10" s="4"/>
      <c r="DFF10" s="4"/>
      <c r="DFG10" s="4"/>
      <c r="DFH10" s="4"/>
      <c r="DFI10" s="4"/>
      <c r="DFJ10" s="4"/>
      <c r="DFK10" s="4"/>
      <c r="DFL10" s="4"/>
      <c r="DFM10" s="4"/>
      <c r="DFN10" s="4"/>
      <c r="DFO10" s="4"/>
      <c r="DFP10" s="4"/>
      <c r="DFQ10" s="4"/>
      <c r="DFR10" s="4"/>
      <c r="DFS10" s="4"/>
      <c r="DFT10" s="4"/>
      <c r="DFU10" s="4"/>
      <c r="DFV10" s="4"/>
      <c r="DFW10" s="4"/>
      <c r="DFX10" s="4"/>
      <c r="DFY10" s="4"/>
      <c r="DFZ10" s="4"/>
      <c r="DGA10" s="4"/>
      <c r="DGB10" s="4"/>
      <c r="DGC10" s="4"/>
      <c r="DGD10" s="4"/>
      <c r="DGE10" s="4"/>
      <c r="DGF10" s="4"/>
      <c r="DGG10" s="4"/>
      <c r="DGH10" s="4"/>
      <c r="DGI10" s="4"/>
      <c r="DGJ10" s="4"/>
      <c r="DGK10" s="4"/>
      <c r="DGL10" s="4"/>
      <c r="DGM10" s="4"/>
      <c r="DGN10" s="4"/>
      <c r="DGO10" s="4"/>
      <c r="DGP10" s="4"/>
      <c r="DGQ10" s="4"/>
      <c r="DGR10" s="4"/>
      <c r="DGS10" s="4"/>
      <c r="DGT10" s="4"/>
      <c r="DGU10" s="4"/>
      <c r="DGV10" s="4"/>
      <c r="DGW10" s="4"/>
      <c r="DGX10" s="4"/>
      <c r="DGY10" s="4"/>
      <c r="DGZ10" s="4"/>
      <c r="DHA10" s="4"/>
      <c r="DHB10" s="4"/>
      <c r="DHC10" s="4"/>
      <c r="DHD10" s="4"/>
      <c r="DHE10" s="4"/>
      <c r="DHF10" s="4"/>
      <c r="DHG10" s="4"/>
      <c r="DHH10" s="4"/>
      <c r="DHI10" s="4"/>
      <c r="DHJ10" s="4"/>
      <c r="DHK10" s="4"/>
      <c r="DHL10" s="4"/>
      <c r="DHM10" s="4"/>
      <c r="DHN10" s="4"/>
      <c r="DHO10" s="4"/>
      <c r="DHP10" s="4"/>
      <c r="DHQ10" s="4"/>
      <c r="DHR10" s="4"/>
      <c r="DHS10" s="4"/>
      <c r="DHT10" s="4"/>
      <c r="DHU10" s="4"/>
      <c r="DHV10" s="4"/>
      <c r="DHW10" s="4"/>
      <c r="DHX10" s="4"/>
      <c r="DHY10" s="4"/>
      <c r="DHZ10" s="4"/>
      <c r="DIA10" s="4"/>
      <c r="DIB10" s="4"/>
      <c r="DIC10" s="4"/>
      <c r="DID10" s="4"/>
      <c r="DIE10" s="4"/>
      <c r="DIF10" s="4"/>
      <c r="DIG10" s="4"/>
      <c r="DIH10" s="4"/>
      <c r="DII10" s="4"/>
      <c r="DIJ10" s="4"/>
      <c r="DIK10" s="4"/>
      <c r="DIL10" s="4"/>
      <c r="DIM10" s="4"/>
      <c r="DIN10" s="4"/>
      <c r="DIO10" s="4"/>
      <c r="DIP10" s="4"/>
      <c r="DIQ10" s="4"/>
      <c r="DIR10" s="4"/>
      <c r="DIS10" s="4"/>
      <c r="DIT10" s="4"/>
      <c r="DIU10" s="4"/>
      <c r="DIV10" s="4"/>
      <c r="DIW10" s="4"/>
      <c r="DIX10" s="4"/>
      <c r="DIY10" s="4"/>
      <c r="DIZ10" s="4"/>
      <c r="DJA10" s="4"/>
      <c r="DJB10" s="4"/>
      <c r="DJC10" s="4"/>
      <c r="DJD10" s="4"/>
      <c r="DJE10" s="4"/>
      <c r="DJF10" s="4"/>
      <c r="DJG10" s="4"/>
      <c r="DJH10" s="4"/>
      <c r="DJI10" s="4"/>
      <c r="DJJ10" s="4"/>
      <c r="DJK10" s="4"/>
      <c r="DJL10" s="4"/>
      <c r="DJM10" s="4"/>
      <c r="DJN10" s="4"/>
      <c r="DJO10" s="4"/>
      <c r="DJP10" s="4"/>
      <c r="DJQ10" s="4"/>
      <c r="DJR10" s="4"/>
      <c r="DJS10" s="4"/>
      <c r="DJT10" s="4"/>
      <c r="DJU10" s="4"/>
      <c r="DJV10" s="4"/>
      <c r="DJW10" s="4"/>
      <c r="DJX10" s="4"/>
      <c r="DJY10" s="4"/>
      <c r="DJZ10" s="4"/>
      <c r="DKA10" s="4"/>
      <c r="DKB10" s="4"/>
      <c r="DKC10" s="4"/>
      <c r="DKD10" s="4"/>
      <c r="DKE10" s="4"/>
      <c r="DKF10" s="4"/>
      <c r="DKG10" s="4"/>
      <c r="DKH10" s="4"/>
      <c r="DKI10" s="4"/>
      <c r="DKJ10" s="4"/>
      <c r="DKK10" s="4"/>
      <c r="DKL10" s="4"/>
      <c r="DKM10" s="4"/>
      <c r="DKN10" s="4"/>
      <c r="DKO10" s="4"/>
      <c r="DKP10" s="4"/>
      <c r="DKQ10" s="4"/>
      <c r="DKR10" s="4"/>
      <c r="DKS10" s="4"/>
      <c r="DKT10" s="4"/>
      <c r="DKU10" s="4"/>
      <c r="DKV10" s="4"/>
      <c r="DKW10" s="4"/>
      <c r="DKX10" s="4"/>
      <c r="DKY10" s="4"/>
      <c r="DKZ10" s="4"/>
      <c r="DLA10" s="4"/>
      <c r="DLB10" s="4"/>
      <c r="DLC10" s="4"/>
      <c r="DLD10" s="4"/>
      <c r="DLE10" s="4"/>
      <c r="DLF10" s="4"/>
      <c r="DLG10" s="4"/>
      <c r="DLH10" s="4"/>
      <c r="DLI10" s="4"/>
      <c r="DLJ10" s="4"/>
      <c r="DLK10" s="4"/>
      <c r="DLL10" s="4"/>
      <c r="DLM10" s="4"/>
      <c r="DLN10" s="4"/>
      <c r="DLO10" s="4"/>
      <c r="DLP10" s="4"/>
      <c r="DLQ10" s="4"/>
      <c r="DLR10" s="4"/>
      <c r="DLS10" s="4"/>
      <c r="DLT10" s="4"/>
      <c r="DLU10" s="4"/>
      <c r="DLV10" s="4"/>
      <c r="DLW10" s="4"/>
      <c r="DLX10" s="4"/>
      <c r="DLY10" s="4"/>
      <c r="DLZ10" s="4"/>
      <c r="DMA10" s="4"/>
      <c r="DMB10" s="4"/>
      <c r="DMC10" s="4"/>
      <c r="DMD10" s="4"/>
      <c r="DME10" s="4"/>
      <c r="DMF10" s="4"/>
      <c r="DMG10" s="4"/>
      <c r="DMH10" s="4"/>
      <c r="DMI10" s="4"/>
      <c r="DMJ10" s="4"/>
      <c r="DMK10" s="4"/>
      <c r="DML10" s="4"/>
      <c r="DMM10" s="4"/>
      <c r="DMN10" s="4"/>
      <c r="DMO10" s="4"/>
      <c r="DMP10" s="4"/>
      <c r="DMQ10" s="4"/>
      <c r="DMR10" s="4"/>
      <c r="DMS10" s="4"/>
      <c r="DMT10" s="4"/>
      <c r="DMU10" s="4"/>
      <c r="DMV10" s="4"/>
      <c r="DMW10" s="4"/>
      <c r="DMX10" s="4"/>
      <c r="DMY10" s="4"/>
      <c r="DMZ10" s="4"/>
      <c r="DNA10" s="4"/>
      <c r="DNB10" s="4"/>
      <c r="DNC10" s="4"/>
      <c r="DND10" s="4"/>
      <c r="DNE10" s="4"/>
      <c r="DNF10" s="4"/>
      <c r="DNG10" s="4"/>
      <c r="DNH10" s="4"/>
      <c r="DNI10" s="4"/>
      <c r="DNJ10" s="4"/>
      <c r="DNK10" s="4"/>
      <c r="DNL10" s="4"/>
      <c r="DNM10" s="4"/>
      <c r="DNN10" s="4"/>
      <c r="DNO10" s="4"/>
      <c r="DNP10" s="4"/>
      <c r="DNQ10" s="4"/>
      <c r="DNR10" s="4"/>
      <c r="DNS10" s="4"/>
      <c r="DNT10" s="4"/>
      <c r="DNU10" s="4"/>
      <c r="DNV10" s="4"/>
      <c r="DNW10" s="4"/>
      <c r="DNX10" s="4"/>
      <c r="DNY10" s="4"/>
      <c r="DNZ10" s="4"/>
      <c r="DOA10" s="4"/>
      <c r="DOB10" s="4"/>
      <c r="DOC10" s="4"/>
      <c r="DOD10" s="4"/>
      <c r="DOE10" s="4"/>
      <c r="DOF10" s="4"/>
      <c r="DOG10" s="4"/>
      <c r="DOH10" s="4"/>
      <c r="DOI10" s="4"/>
      <c r="DOJ10" s="4"/>
      <c r="DOK10" s="4"/>
      <c r="DOL10" s="4"/>
      <c r="DOM10" s="4"/>
      <c r="DON10" s="4"/>
      <c r="DOO10" s="4"/>
      <c r="DOP10" s="4"/>
      <c r="DOQ10" s="4"/>
      <c r="DOR10" s="4"/>
      <c r="DOS10" s="4"/>
      <c r="DOT10" s="4"/>
      <c r="DOU10" s="4"/>
      <c r="DOV10" s="4"/>
      <c r="DOW10" s="4"/>
      <c r="DOX10" s="4"/>
      <c r="DOY10" s="4"/>
      <c r="DOZ10" s="4"/>
      <c r="DPA10" s="4"/>
      <c r="DPB10" s="4"/>
      <c r="DPC10" s="4"/>
      <c r="DPD10" s="4"/>
      <c r="DPE10" s="4"/>
      <c r="DPF10" s="4"/>
      <c r="DPG10" s="4"/>
      <c r="DPH10" s="4"/>
      <c r="DPI10" s="4"/>
      <c r="DPJ10" s="4"/>
      <c r="DPK10" s="4"/>
      <c r="DPL10" s="4"/>
      <c r="DPM10" s="4"/>
      <c r="DPN10" s="4"/>
      <c r="DPO10" s="4"/>
      <c r="DPP10" s="4"/>
      <c r="DPQ10" s="4"/>
      <c r="DPR10" s="4"/>
      <c r="DPS10" s="4"/>
      <c r="DPT10" s="4"/>
      <c r="DPU10" s="4"/>
      <c r="DPV10" s="4"/>
      <c r="DPW10" s="4"/>
      <c r="DPX10" s="4"/>
      <c r="DPY10" s="4"/>
      <c r="DPZ10" s="4"/>
      <c r="DQA10" s="4"/>
      <c r="DQB10" s="4"/>
      <c r="DQC10" s="4"/>
      <c r="DQD10" s="4"/>
      <c r="DQE10" s="4"/>
      <c r="DQF10" s="4"/>
      <c r="DQG10" s="4"/>
      <c r="DQH10" s="4"/>
      <c r="DQI10" s="4"/>
      <c r="DQJ10" s="4"/>
      <c r="DQK10" s="4"/>
      <c r="DQL10" s="4"/>
      <c r="DQM10" s="4"/>
      <c r="DQN10" s="4"/>
      <c r="DQO10" s="4"/>
      <c r="DQP10" s="4"/>
      <c r="DQQ10" s="4"/>
      <c r="DQR10" s="4"/>
      <c r="DQS10" s="4"/>
      <c r="DQT10" s="4"/>
      <c r="DQU10" s="4"/>
      <c r="DQV10" s="4"/>
      <c r="DQW10" s="4"/>
      <c r="DQX10" s="4"/>
      <c r="DQY10" s="4"/>
      <c r="DQZ10" s="4"/>
      <c r="DRA10" s="4"/>
      <c r="DRB10" s="4"/>
      <c r="DRC10" s="4"/>
      <c r="DRD10" s="4"/>
      <c r="DRE10" s="4"/>
      <c r="DRF10" s="4"/>
      <c r="DRG10" s="4"/>
      <c r="DRH10" s="4"/>
      <c r="DRI10" s="4"/>
      <c r="DRJ10" s="4"/>
      <c r="DRK10" s="4"/>
      <c r="DRL10" s="4"/>
      <c r="DRM10" s="4"/>
      <c r="DRN10" s="4"/>
      <c r="DRO10" s="4"/>
      <c r="DRP10" s="4"/>
      <c r="DRQ10" s="4"/>
      <c r="DRR10" s="4"/>
      <c r="DRS10" s="4"/>
      <c r="DRT10" s="4"/>
      <c r="DRU10" s="4"/>
      <c r="DRV10" s="4"/>
      <c r="DRW10" s="4"/>
      <c r="DRX10" s="4"/>
      <c r="DRY10" s="4"/>
      <c r="DRZ10" s="4"/>
      <c r="DSA10" s="4"/>
      <c r="DSB10" s="4"/>
      <c r="DSC10" s="4"/>
      <c r="DSD10" s="4"/>
      <c r="DSE10" s="4"/>
      <c r="DSF10" s="4"/>
      <c r="DSG10" s="4"/>
      <c r="DSH10" s="4"/>
      <c r="DSI10" s="4"/>
      <c r="DSJ10" s="4"/>
      <c r="DSK10" s="4"/>
      <c r="DSL10" s="4"/>
      <c r="DSM10" s="4"/>
      <c r="DSN10" s="4"/>
      <c r="DSO10" s="4"/>
      <c r="DSP10" s="4"/>
      <c r="DSQ10" s="4"/>
      <c r="DSR10" s="4"/>
      <c r="DSS10" s="4"/>
      <c r="DST10" s="4"/>
      <c r="DSU10" s="4"/>
      <c r="DSV10" s="4"/>
      <c r="DSW10" s="4"/>
      <c r="DSX10" s="4"/>
      <c r="DSY10" s="4"/>
      <c r="DSZ10" s="4"/>
      <c r="DTA10" s="4"/>
      <c r="DTB10" s="4"/>
      <c r="DTC10" s="4"/>
      <c r="DTD10" s="4"/>
      <c r="DTE10" s="4"/>
      <c r="DTF10" s="4"/>
      <c r="DTG10" s="4"/>
      <c r="DTH10" s="4"/>
      <c r="DTI10" s="4"/>
      <c r="DTJ10" s="4"/>
      <c r="DTK10" s="4"/>
      <c r="DTL10" s="4"/>
      <c r="DTM10" s="4"/>
      <c r="DTN10" s="4"/>
      <c r="DTO10" s="4"/>
      <c r="DTP10" s="4"/>
      <c r="DTQ10" s="4"/>
      <c r="DTR10" s="4"/>
      <c r="DTS10" s="4"/>
      <c r="DTT10" s="4"/>
      <c r="DTU10" s="4"/>
      <c r="DTV10" s="4"/>
      <c r="DTW10" s="4"/>
      <c r="DTX10" s="4"/>
      <c r="DTY10" s="4"/>
      <c r="DTZ10" s="4"/>
      <c r="DUA10" s="4"/>
      <c r="DUB10" s="4"/>
      <c r="DUC10" s="4"/>
      <c r="DUD10" s="4"/>
      <c r="DUE10" s="4"/>
      <c r="DUF10" s="4"/>
      <c r="DUG10" s="4"/>
      <c r="DUH10" s="4"/>
      <c r="DUI10" s="4"/>
      <c r="DUJ10" s="4"/>
      <c r="DUK10" s="4"/>
      <c r="DUL10" s="4"/>
      <c r="DUM10" s="4"/>
      <c r="DUN10" s="4"/>
      <c r="DUO10" s="4"/>
      <c r="DUP10" s="4"/>
      <c r="DUQ10" s="4"/>
      <c r="DUR10" s="4"/>
      <c r="DUS10" s="4"/>
      <c r="DUT10" s="4"/>
      <c r="DUU10" s="4"/>
      <c r="DUV10" s="4"/>
      <c r="DUW10" s="4"/>
      <c r="DUX10" s="4"/>
      <c r="DUY10" s="4"/>
      <c r="DUZ10" s="4"/>
      <c r="DVA10" s="4"/>
      <c r="DVB10" s="4"/>
      <c r="DVC10" s="4"/>
      <c r="DVD10" s="4"/>
      <c r="DVE10" s="4"/>
      <c r="DVF10" s="4"/>
      <c r="DVG10" s="4"/>
      <c r="DVH10" s="4"/>
      <c r="DVI10" s="4"/>
      <c r="DVJ10" s="4"/>
      <c r="DVK10" s="4"/>
      <c r="DVL10" s="4"/>
      <c r="DVM10" s="4"/>
      <c r="DVN10" s="4"/>
      <c r="DVO10" s="4"/>
      <c r="DVP10" s="4"/>
      <c r="DVQ10" s="4"/>
      <c r="DVR10" s="4"/>
      <c r="DVS10" s="4"/>
      <c r="DVT10" s="4"/>
      <c r="DVU10" s="4"/>
      <c r="DVV10" s="4"/>
      <c r="DVW10" s="4"/>
      <c r="DVX10" s="4"/>
      <c r="DVY10" s="4"/>
      <c r="DVZ10" s="4"/>
      <c r="DWA10" s="4"/>
      <c r="DWB10" s="4"/>
      <c r="DWC10" s="4"/>
      <c r="DWD10" s="4"/>
      <c r="DWE10" s="4"/>
      <c r="DWF10" s="4"/>
      <c r="DWG10" s="4"/>
      <c r="DWH10" s="4"/>
      <c r="DWI10" s="4"/>
      <c r="DWJ10" s="4"/>
      <c r="DWK10" s="4"/>
      <c r="DWL10" s="4"/>
      <c r="DWM10" s="4"/>
      <c r="DWN10" s="4"/>
      <c r="DWO10" s="4"/>
      <c r="DWP10" s="4"/>
      <c r="DWQ10" s="4"/>
      <c r="DWR10" s="4"/>
      <c r="DWS10" s="4"/>
      <c r="DWT10" s="4"/>
      <c r="DWU10" s="4"/>
      <c r="DWV10" s="4"/>
      <c r="DWW10" s="4"/>
      <c r="DWX10" s="4"/>
      <c r="DWY10" s="4"/>
      <c r="DWZ10" s="4"/>
      <c r="DXA10" s="4"/>
      <c r="DXB10" s="4"/>
      <c r="DXC10" s="4"/>
      <c r="DXD10" s="4"/>
      <c r="DXE10" s="4"/>
      <c r="DXF10" s="4"/>
      <c r="DXG10" s="4"/>
      <c r="DXH10" s="4"/>
      <c r="DXI10" s="4"/>
      <c r="DXJ10" s="4"/>
      <c r="DXK10" s="4"/>
      <c r="DXL10" s="4"/>
      <c r="DXM10" s="4"/>
      <c r="DXN10" s="4"/>
      <c r="DXO10" s="4"/>
      <c r="DXP10" s="4"/>
      <c r="DXQ10" s="4"/>
      <c r="DXR10" s="4"/>
      <c r="DXS10" s="4"/>
      <c r="DXT10" s="4"/>
      <c r="DXU10" s="4"/>
      <c r="DXV10" s="4"/>
      <c r="DXW10" s="4"/>
      <c r="DXX10" s="4"/>
      <c r="DXY10" s="4"/>
      <c r="DXZ10" s="4"/>
      <c r="DYA10" s="4"/>
      <c r="DYB10" s="4"/>
      <c r="DYC10" s="4"/>
      <c r="DYD10" s="4"/>
      <c r="DYE10" s="4"/>
      <c r="DYF10" s="4"/>
      <c r="DYG10" s="4"/>
      <c r="DYH10" s="4"/>
      <c r="DYI10" s="4"/>
      <c r="DYJ10" s="4"/>
      <c r="DYK10" s="4"/>
      <c r="DYL10" s="4"/>
      <c r="DYM10" s="4"/>
      <c r="DYN10" s="4"/>
      <c r="DYO10" s="4"/>
      <c r="DYP10" s="4"/>
      <c r="DYQ10" s="4"/>
      <c r="DYR10" s="4"/>
      <c r="DYS10" s="4"/>
      <c r="DYT10" s="4"/>
      <c r="DYU10" s="4"/>
      <c r="DYV10" s="4"/>
      <c r="DYW10" s="4"/>
      <c r="DYX10" s="4"/>
      <c r="DYY10" s="4"/>
      <c r="DYZ10" s="4"/>
      <c r="DZA10" s="4"/>
      <c r="DZB10" s="4"/>
      <c r="DZC10" s="4"/>
      <c r="DZD10" s="4"/>
      <c r="DZE10" s="4"/>
      <c r="DZF10" s="4"/>
      <c r="DZG10" s="4"/>
      <c r="DZH10" s="4"/>
      <c r="DZI10" s="4"/>
      <c r="DZJ10" s="4"/>
      <c r="DZK10" s="4"/>
      <c r="DZL10" s="4"/>
      <c r="DZM10" s="4"/>
      <c r="DZN10" s="4"/>
      <c r="DZO10" s="4"/>
      <c r="DZP10" s="4"/>
      <c r="DZQ10" s="4"/>
      <c r="DZR10" s="4"/>
      <c r="DZS10" s="4"/>
      <c r="DZT10" s="4"/>
      <c r="DZU10" s="4"/>
      <c r="DZV10" s="4"/>
      <c r="DZW10" s="4"/>
      <c r="DZX10" s="4"/>
      <c r="DZY10" s="4"/>
      <c r="DZZ10" s="4"/>
      <c r="EAA10" s="4"/>
      <c r="EAB10" s="4"/>
      <c r="EAC10" s="4"/>
      <c r="EAD10" s="4"/>
      <c r="EAE10" s="4"/>
      <c r="EAF10" s="4"/>
      <c r="EAG10" s="4"/>
      <c r="EAH10" s="4"/>
      <c r="EAI10" s="4"/>
      <c r="EAJ10" s="4"/>
      <c r="EAK10" s="4"/>
      <c r="EAL10" s="4"/>
      <c r="EAM10" s="4"/>
      <c r="EAN10" s="4"/>
      <c r="EAO10" s="4"/>
      <c r="EAP10" s="4"/>
      <c r="EAQ10" s="4"/>
      <c r="EAR10" s="4"/>
      <c r="EAS10" s="4"/>
      <c r="EAT10" s="4"/>
      <c r="EAU10" s="4"/>
      <c r="EAV10" s="4"/>
      <c r="EAW10" s="4"/>
      <c r="EAX10" s="4"/>
      <c r="EAY10" s="4"/>
      <c r="EAZ10" s="4"/>
      <c r="EBA10" s="4"/>
      <c r="EBB10" s="4"/>
      <c r="EBC10" s="4"/>
      <c r="EBD10" s="4"/>
      <c r="EBE10" s="4"/>
      <c r="EBF10" s="4"/>
      <c r="EBG10" s="4"/>
      <c r="EBH10" s="4"/>
      <c r="EBI10" s="4"/>
      <c r="EBJ10" s="4"/>
      <c r="EBK10" s="4"/>
      <c r="EBL10" s="4"/>
      <c r="EBM10" s="4"/>
      <c r="EBN10" s="4"/>
      <c r="EBO10" s="4"/>
      <c r="EBP10" s="4"/>
      <c r="EBQ10" s="4"/>
      <c r="EBR10" s="4"/>
      <c r="EBS10" s="4"/>
      <c r="EBT10" s="4"/>
      <c r="EBU10" s="4"/>
      <c r="EBV10" s="4"/>
      <c r="EBW10" s="4"/>
      <c r="EBX10" s="4"/>
      <c r="EBY10" s="4"/>
      <c r="EBZ10" s="4"/>
      <c r="ECA10" s="4"/>
      <c r="ECB10" s="4"/>
      <c r="ECC10" s="4"/>
      <c r="ECD10" s="4"/>
      <c r="ECE10" s="4"/>
      <c r="ECF10" s="4"/>
      <c r="ECG10" s="4"/>
      <c r="ECH10" s="4"/>
      <c r="ECI10" s="4"/>
      <c r="ECJ10" s="4"/>
      <c r="ECK10" s="4"/>
      <c r="ECL10" s="4"/>
      <c r="ECM10" s="4"/>
      <c r="ECN10" s="4"/>
      <c r="ECO10" s="4"/>
      <c r="ECP10" s="4"/>
      <c r="ECQ10" s="4"/>
      <c r="ECR10" s="4"/>
      <c r="ECS10" s="4"/>
      <c r="ECT10" s="4"/>
      <c r="ECU10" s="4"/>
      <c r="ECV10" s="4"/>
      <c r="ECW10" s="4"/>
      <c r="ECX10" s="4"/>
      <c r="ECY10" s="4"/>
      <c r="ECZ10" s="4"/>
      <c r="EDA10" s="4"/>
      <c r="EDB10" s="4"/>
      <c r="EDC10" s="4"/>
      <c r="EDD10" s="4"/>
      <c r="EDE10" s="4"/>
      <c r="EDF10" s="4"/>
      <c r="EDG10" s="4"/>
      <c r="EDH10" s="4"/>
      <c r="EDI10" s="4"/>
      <c r="EDJ10" s="4"/>
      <c r="EDK10" s="4"/>
      <c r="EDL10" s="4"/>
      <c r="EDM10" s="4"/>
      <c r="EDN10" s="4"/>
      <c r="EDO10" s="4"/>
      <c r="EDP10" s="4"/>
      <c r="EDQ10" s="4"/>
      <c r="EDR10" s="4"/>
      <c r="EDS10" s="4"/>
      <c r="EDT10" s="4"/>
      <c r="EDU10" s="4"/>
      <c r="EDV10" s="4"/>
      <c r="EDW10" s="4"/>
      <c r="EDX10" s="4"/>
      <c r="EDY10" s="4"/>
      <c r="EDZ10" s="4"/>
      <c r="EEA10" s="4"/>
      <c r="EEB10" s="4"/>
      <c r="EEC10" s="4"/>
      <c r="EED10" s="4"/>
      <c r="EEE10" s="4"/>
      <c r="EEF10" s="4"/>
      <c r="EEG10" s="4"/>
      <c r="EEH10" s="4"/>
      <c r="EEI10" s="4"/>
      <c r="EEJ10" s="4"/>
      <c r="EEK10" s="4"/>
      <c r="EEL10" s="4"/>
      <c r="EEM10" s="4"/>
      <c r="EEN10" s="4"/>
      <c r="EEO10" s="4"/>
      <c r="EEP10" s="4"/>
      <c r="EEQ10" s="4"/>
      <c r="EER10" s="4"/>
      <c r="EES10" s="4"/>
      <c r="EET10" s="4"/>
      <c r="EEU10" s="4"/>
      <c r="EEV10" s="4"/>
      <c r="EEW10" s="4"/>
      <c r="EEX10" s="4"/>
      <c r="EEY10" s="4"/>
      <c r="EEZ10" s="4"/>
      <c r="EFA10" s="4"/>
      <c r="EFB10" s="4"/>
      <c r="EFC10" s="4"/>
      <c r="EFD10" s="4"/>
      <c r="EFE10" s="4"/>
      <c r="EFF10" s="4"/>
      <c r="EFG10" s="4"/>
      <c r="EFH10" s="4"/>
      <c r="EFI10" s="4"/>
      <c r="EFJ10" s="4"/>
      <c r="EFK10" s="4"/>
      <c r="EFL10" s="4"/>
      <c r="EFM10" s="4"/>
      <c r="EFN10" s="4"/>
      <c r="EFO10" s="4"/>
      <c r="EFP10" s="4"/>
      <c r="EFQ10" s="4"/>
      <c r="EFR10" s="4"/>
      <c r="EFS10" s="4"/>
      <c r="EFT10" s="4"/>
      <c r="EFU10" s="4"/>
      <c r="EFV10" s="4"/>
      <c r="EFW10" s="4"/>
      <c r="EFX10" s="4"/>
      <c r="EFY10" s="4"/>
      <c r="EFZ10" s="4"/>
      <c r="EGA10" s="4"/>
      <c r="EGB10" s="4"/>
      <c r="EGC10" s="4"/>
      <c r="EGD10" s="4"/>
      <c r="EGE10" s="4"/>
      <c r="EGF10" s="4"/>
      <c r="EGG10" s="4"/>
      <c r="EGH10" s="4"/>
      <c r="EGI10" s="4"/>
      <c r="EGJ10" s="4"/>
      <c r="EGK10" s="4"/>
      <c r="EGL10" s="4"/>
      <c r="EGM10" s="4"/>
      <c r="EGN10" s="4"/>
      <c r="EGO10" s="4"/>
      <c r="EGP10" s="4"/>
      <c r="EGQ10" s="4"/>
      <c r="EGR10" s="4"/>
      <c r="EGS10" s="4"/>
      <c r="EGT10" s="4"/>
      <c r="EGU10" s="4"/>
      <c r="EGV10" s="4"/>
      <c r="EGW10" s="4"/>
      <c r="EGX10" s="4"/>
      <c r="EGY10" s="4"/>
      <c r="EGZ10" s="4"/>
      <c r="EHA10" s="4"/>
      <c r="EHB10" s="4"/>
      <c r="EHC10" s="4"/>
      <c r="EHD10" s="4"/>
      <c r="EHE10" s="4"/>
      <c r="EHF10" s="4"/>
      <c r="EHG10" s="4"/>
      <c r="EHH10" s="4"/>
      <c r="EHI10" s="4"/>
      <c r="EHJ10" s="4"/>
      <c r="EHK10" s="4"/>
      <c r="EHL10" s="4"/>
      <c r="EHM10" s="4"/>
      <c r="EHN10" s="4"/>
      <c r="EHO10" s="4"/>
      <c r="EHP10" s="4"/>
      <c r="EHQ10" s="4"/>
      <c r="EHR10" s="4"/>
      <c r="EHS10" s="4"/>
      <c r="EHT10" s="4"/>
      <c r="EHU10" s="4"/>
      <c r="EHV10" s="4"/>
      <c r="EHW10" s="4"/>
      <c r="EHX10" s="4"/>
      <c r="EHY10" s="4"/>
      <c r="EHZ10" s="4"/>
      <c r="EIA10" s="4"/>
      <c r="EIB10" s="4"/>
      <c r="EIC10" s="4"/>
      <c r="EID10" s="4"/>
      <c r="EIE10" s="4"/>
      <c r="EIF10" s="4"/>
      <c r="EIG10" s="4"/>
      <c r="EIH10" s="4"/>
      <c r="EII10" s="4"/>
      <c r="EIJ10" s="4"/>
      <c r="EIK10" s="4"/>
      <c r="EIL10" s="4"/>
      <c r="EIM10" s="4"/>
      <c r="EIN10" s="4"/>
      <c r="EIO10" s="4"/>
      <c r="EIP10" s="4"/>
      <c r="EIQ10" s="4"/>
      <c r="EIR10" s="4"/>
      <c r="EIS10" s="4"/>
      <c r="EIT10" s="4"/>
      <c r="EIU10" s="4"/>
      <c r="EIV10" s="4"/>
      <c r="EIW10" s="4"/>
      <c r="EIX10" s="4"/>
      <c r="EIY10" s="4"/>
      <c r="EIZ10" s="4"/>
      <c r="EJA10" s="4"/>
      <c r="EJB10" s="4"/>
      <c r="EJC10" s="4"/>
      <c r="EJD10" s="4"/>
      <c r="EJE10" s="4"/>
      <c r="EJF10" s="4"/>
      <c r="EJG10" s="4"/>
      <c r="EJH10" s="4"/>
      <c r="EJI10" s="4"/>
      <c r="EJJ10" s="4"/>
      <c r="EJK10" s="4"/>
      <c r="EJL10" s="4"/>
      <c r="EJM10" s="4"/>
      <c r="EJN10" s="4"/>
      <c r="EJO10" s="4"/>
      <c r="EJP10" s="4"/>
      <c r="EJQ10" s="4"/>
      <c r="EJR10" s="4"/>
      <c r="EJS10" s="4"/>
      <c r="EJT10" s="4"/>
      <c r="EJU10" s="4"/>
      <c r="EJV10" s="4"/>
      <c r="EJW10" s="4"/>
      <c r="EJX10" s="4"/>
      <c r="EJY10" s="4"/>
      <c r="EJZ10" s="4"/>
      <c r="EKA10" s="4"/>
      <c r="EKB10" s="4"/>
      <c r="EKC10" s="4"/>
      <c r="EKD10" s="4"/>
      <c r="EKE10" s="4"/>
      <c r="EKF10" s="4"/>
      <c r="EKG10" s="4"/>
      <c r="EKH10" s="4"/>
      <c r="EKI10" s="4"/>
      <c r="EKJ10" s="4"/>
      <c r="EKK10" s="4"/>
      <c r="EKL10" s="4"/>
      <c r="EKM10" s="4"/>
      <c r="EKN10" s="4"/>
      <c r="EKO10" s="4"/>
      <c r="EKP10" s="4"/>
      <c r="EKQ10" s="4"/>
      <c r="EKR10" s="4"/>
      <c r="EKS10" s="4"/>
      <c r="EKT10" s="4"/>
      <c r="EKU10" s="4"/>
      <c r="EKV10" s="4"/>
      <c r="EKW10" s="4"/>
      <c r="EKX10" s="4"/>
      <c r="EKY10" s="4"/>
      <c r="EKZ10" s="4"/>
      <c r="ELA10" s="4"/>
      <c r="ELB10" s="4"/>
      <c r="ELC10" s="4"/>
      <c r="ELD10" s="4"/>
      <c r="ELE10" s="4"/>
      <c r="ELF10" s="4"/>
      <c r="ELG10" s="4"/>
      <c r="ELH10" s="4"/>
      <c r="ELI10" s="4"/>
      <c r="ELJ10" s="4"/>
      <c r="ELK10" s="4"/>
      <c r="ELL10" s="4"/>
      <c r="ELM10" s="4"/>
      <c r="ELN10" s="4"/>
      <c r="ELO10" s="4"/>
      <c r="ELP10" s="4"/>
      <c r="ELQ10" s="4"/>
      <c r="ELR10" s="4"/>
      <c r="ELS10" s="4"/>
      <c r="ELT10" s="4"/>
      <c r="ELU10" s="4"/>
      <c r="ELV10" s="4"/>
      <c r="ELW10" s="4"/>
      <c r="ELX10" s="4"/>
      <c r="ELY10" s="4"/>
      <c r="ELZ10" s="4"/>
      <c r="EMA10" s="4"/>
      <c r="EMB10" s="4"/>
      <c r="EMC10" s="4"/>
      <c r="EMD10" s="4"/>
      <c r="EME10" s="4"/>
      <c r="EMF10" s="4"/>
      <c r="EMG10" s="4"/>
      <c r="EMH10" s="4"/>
      <c r="EMI10" s="4"/>
      <c r="EMJ10" s="4"/>
      <c r="EMK10" s="4"/>
      <c r="EML10" s="4"/>
      <c r="EMM10" s="4"/>
      <c r="EMN10" s="4"/>
      <c r="EMO10" s="4"/>
      <c r="EMP10" s="4"/>
      <c r="EMQ10" s="4"/>
      <c r="EMR10" s="4"/>
      <c r="EMS10" s="4"/>
      <c r="EMT10" s="4"/>
      <c r="EMU10" s="4"/>
      <c r="EMV10" s="4"/>
      <c r="EMW10" s="4"/>
      <c r="EMX10" s="4"/>
      <c r="EMY10" s="4"/>
      <c r="EMZ10" s="4"/>
      <c r="ENA10" s="4"/>
      <c r="ENB10" s="4"/>
      <c r="ENC10" s="4"/>
      <c r="END10" s="4"/>
      <c r="ENE10" s="4"/>
      <c r="ENF10" s="4"/>
      <c r="ENG10" s="4"/>
      <c r="ENH10" s="4"/>
      <c r="ENI10" s="4"/>
      <c r="ENJ10" s="4"/>
      <c r="ENK10" s="4"/>
      <c r="ENL10" s="4"/>
      <c r="ENM10" s="4"/>
      <c r="ENN10" s="4"/>
      <c r="ENO10" s="4"/>
      <c r="ENP10" s="4"/>
      <c r="ENQ10" s="4"/>
      <c r="ENR10" s="4"/>
      <c r="ENS10" s="4"/>
      <c r="ENT10" s="4"/>
      <c r="ENU10" s="4"/>
      <c r="ENV10" s="4"/>
      <c r="ENW10" s="4"/>
      <c r="ENX10" s="4"/>
      <c r="ENY10" s="4"/>
      <c r="ENZ10" s="4"/>
      <c r="EOA10" s="4"/>
      <c r="EOB10" s="4"/>
      <c r="EOC10" s="4"/>
      <c r="EOD10" s="4"/>
      <c r="EOE10" s="4"/>
      <c r="EOF10" s="4"/>
      <c r="EOG10" s="4"/>
      <c r="EOH10" s="4"/>
      <c r="EOI10" s="4"/>
      <c r="EOJ10" s="4"/>
      <c r="EOK10" s="4"/>
      <c r="EOL10" s="4"/>
      <c r="EOM10" s="4"/>
      <c r="EON10" s="4"/>
      <c r="EOO10" s="4"/>
      <c r="EOP10" s="4"/>
      <c r="EOQ10" s="4"/>
      <c r="EOR10" s="4"/>
      <c r="EOS10" s="4"/>
      <c r="EOT10" s="4"/>
      <c r="EOU10" s="4"/>
      <c r="EOV10" s="4"/>
      <c r="EOW10" s="4"/>
      <c r="EOX10" s="4"/>
      <c r="EOY10" s="4"/>
      <c r="EOZ10" s="4"/>
      <c r="EPA10" s="4"/>
      <c r="EPB10" s="4"/>
      <c r="EPC10" s="4"/>
      <c r="EPD10" s="4"/>
      <c r="EPE10" s="4"/>
      <c r="EPF10" s="4"/>
      <c r="EPG10" s="4"/>
      <c r="EPH10" s="4"/>
      <c r="EPI10" s="4"/>
      <c r="EPJ10" s="4"/>
      <c r="EPK10" s="4"/>
      <c r="EPL10" s="4"/>
      <c r="EPM10" s="4"/>
      <c r="EPN10" s="4"/>
      <c r="EPO10" s="4"/>
      <c r="EPP10" s="4"/>
      <c r="EPQ10" s="4"/>
      <c r="EPR10" s="4"/>
      <c r="EPS10" s="4"/>
      <c r="EPT10" s="4"/>
      <c r="EPU10" s="4"/>
      <c r="EPV10" s="4"/>
      <c r="EPW10" s="4"/>
      <c r="EPX10" s="4"/>
      <c r="EPY10" s="4"/>
      <c r="EPZ10" s="4"/>
      <c r="EQA10" s="4"/>
      <c r="EQB10" s="4"/>
      <c r="EQC10" s="4"/>
      <c r="EQD10" s="4"/>
      <c r="EQE10" s="4"/>
      <c r="EQF10" s="4"/>
      <c r="EQG10" s="4"/>
      <c r="EQH10" s="4"/>
      <c r="EQI10" s="4"/>
      <c r="EQJ10" s="4"/>
      <c r="EQK10" s="4"/>
      <c r="EQL10" s="4"/>
      <c r="EQM10" s="4"/>
      <c r="EQN10" s="4"/>
      <c r="EQO10" s="4"/>
      <c r="EQP10" s="4"/>
      <c r="EQQ10" s="4"/>
      <c r="EQR10" s="4"/>
      <c r="EQS10" s="4"/>
      <c r="EQT10" s="4"/>
      <c r="EQU10" s="4"/>
      <c r="EQV10" s="4"/>
      <c r="EQW10" s="4"/>
      <c r="EQX10" s="4"/>
      <c r="EQY10" s="4"/>
      <c r="EQZ10" s="4"/>
      <c r="ERA10" s="4"/>
      <c r="ERB10" s="4"/>
      <c r="ERC10" s="4"/>
      <c r="ERD10" s="4"/>
      <c r="ERE10" s="4"/>
      <c r="ERF10" s="4"/>
      <c r="ERG10" s="4"/>
      <c r="ERH10" s="4"/>
      <c r="ERI10" s="4"/>
      <c r="ERJ10" s="4"/>
      <c r="ERK10" s="4"/>
      <c r="ERL10" s="4"/>
      <c r="ERM10" s="4"/>
      <c r="ERN10" s="4"/>
      <c r="ERO10" s="4"/>
      <c r="ERP10" s="4"/>
      <c r="ERQ10" s="4"/>
      <c r="ERR10" s="4"/>
      <c r="ERS10" s="4"/>
      <c r="ERT10" s="4"/>
      <c r="ERU10" s="4"/>
      <c r="ERV10" s="4"/>
      <c r="ERW10" s="4"/>
      <c r="ERX10" s="4"/>
      <c r="ERY10" s="4"/>
      <c r="ERZ10" s="4"/>
      <c r="ESA10" s="4"/>
      <c r="ESB10" s="4"/>
      <c r="ESC10" s="4"/>
      <c r="ESD10" s="4"/>
      <c r="ESE10" s="4"/>
      <c r="ESF10" s="4"/>
      <c r="ESG10" s="4"/>
      <c r="ESH10" s="4"/>
      <c r="ESI10" s="4"/>
      <c r="ESJ10" s="4"/>
      <c r="ESK10" s="4"/>
      <c r="ESL10" s="4"/>
      <c r="ESM10" s="4"/>
      <c r="ESN10" s="4"/>
      <c r="ESO10" s="4"/>
      <c r="ESP10" s="4"/>
      <c r="ESQ10" s="4"/>
      <c r="ESR10" s="4"/>
      <c r="ESS10" s="4"/>
      <c r="EST10" s="4"/>
      <c r="ESU10" s="4"/>
      <c r="ESV10" s="4"/>
      <c r="ESW10" s="4"/>
      <c r="ESX10" s="4"/>
      <c r="ESY10" s="4"/>
      <c r="ESZ10" s="4"/>
      <c r="ETA10" s="4"/>
      <c r="ETB10" s="4"/>
      <c r="ETC10" s="4"/>
      <c r="ETD10" s="4"/>
      <c r="ETE10" s="4"/>
      <c r="ETF10" s="4"/>
      <c r="ETG10" s="4"/>
      <c r="ETH10" s="4"/>
      <c r="ETI10" s="4"/>
      <c r="ETJ10" s="4"/>
      <c r="ETK10" s="4"/>
      <c r="ETL10" s="4"/>
      <c r="ETM10" s="4"/>
      <c r="ETN10" s="4"/>
      <c r="ETO10" s="4"/>
      <c r="ETP10" s="4"/>
      <c r="ETQ10" s="4"/>
      <c r="ETR10" s="4"/>
      <c r="ETS10" s="4"/>
      <c r="ETT10" s="4"/>
      <c r="ETU10" s="4"/>
      <c r="ETV10" s="4"/>
      <c r="ETW10" s="4"/>
      <c r="ETX10" s="4"/>
      <c r="ETY10" s="4"/>
      <c r="ETZ10" s="4"/>
      <c r="EUA10" s="4"/>
      <c r="EUB10" s="4"/>
      <c r="EUC10" s="4"/>
      <c r="EUD10" s="4"/>
      <c r="EUE10" s="4"/>
      <c r="EUF10" s="4"/>
      <c r="EUG10" s="4"/>
      <c r="EUH10" s="4"/>
      <c r="EUI10" s="4"/>
      <c r="EUJ10" s="4"/>
      <c r="EUK10" s="4"/>
      <c r="EUL10" s="4"/>
      <c r="EUM10" s="4"/>
      <c r="EUN10" s="4"/>
      <c r="EUO10" s="4"/>
      <c r="EUP10" s="4"/>
      <c r="EUQ10" s="4"/>
      <c r="EUR10" s="4"/>
      <c r="EUS10" s="4"/>
      <c r="EUT10" s="4"/>
      <c r="EUU10" s="4"/>
      <c r="EUV10" s="4"/>
      <c r="EUW10" s="4"/>
      <c r="EUX10" s="4"/>
      <c r="EUY10" s="4"/>
      <c r="EUZ10" s="4"/>
      <c r="EVA10" s="4"/>
      <c r="EVB10" s="4"/>
      <c r="EVC10" s="4"/>
      <c r="EVD10" s="4"/>
      <c r="EVE10" s="4"/>
      <c r="EVF10" s="4"/>
      <c r="EVG10" s="4"/>
      <c r="EVH10" s="4"/>
      <c r="EVI10" s="4"/>
      <c r="EVJ10" s="4"/>
      <c r="EVK10" s="4"/>
      <c r="EVL10" s="4"/>
      <c r="EVM10" s="4"/>
      <c r="EVN10" s="4"/>
      <c r="EVO10" s="4"/>
      <c r="EVP10" s="4"/>
      <c r="EVQ10" s="4"/>
      <c r="EVR10" s="4"/>
      <c r="EVS10" s="4"/>
      <c r="EVT10" s="4"/>
      <c r="EVU10" s="4"/>
      <c r="EVV10" s="4"/>
      <c r="EVW10" s="4"/>
      <c r="EVX10" s="4"/>
      <c r="EVY10" s="4"/>
      <c r="EVZ10" s="4"/>
      <c r="EWA10" s="4"/>
      <c r="EWB10" s="4"/>
      <c r="EWC10" s="4"/>
      <c r="EWD10" s="4"/>
      <c r="EWE10" s="4"/>
      <c r="EWF10" s="4"/>
      <c r="EWG10" s="4"/>
      <c r="EWH10" s="4"/>
      <c r="EWI10" s="4"/>
      <c r="EWJ10" s="4"/>
      <c r="EWK10" s="4"/>
      <c r="EWL10" s="4"/>
      <c r="EWM10" s="4"/>
      <c r="EWN10" s="4"/>
      <c r="EWO10" s="4"/>
      <c r="EWP10" s="4"/>
      <c r="EWQ10" s="4"/>
      <c r="EWR10" s="4"/>
      <c r="EWS10" s="4"/>
      <c r="EWT10" s="4"/>
      <c r="EWU10" s="4"/>
      <c r="EWV10" s="4"/>
      <c r="EWW10" s="4"/>
      <c r="EWX10" s="4"/>
      <c r="EWY10" s="4"/>
      <c r="EWZ10" s="4"/>
      <c r="EXA10" s="4"/>
      <c r="EXB10" s="4"/>
      <c r="EXC10" s="4"/>
      <c r="EXD10" s="4"/>
      <c r="EXE10" s="4"/>
      <c r="EXF10" s="4"/>
      <c r="EXG10" s="4"/>
      <c r="EXH10" s="4"/>
      <c r="EXI10" s="4"/>
      <c r="EXJ10" s="4"/>
      <c r="EXK10" s="4"/>
      <c r="EXL10" s="4"/>
      <c r="EXM10" s="4"/>
      <c r="EXN10" s="4"/>
      <c r="EXO10" s="4"/>
      <c r="EXP10" s="4"/>
      <c r="EXQ10" s="4"/>
      <c r="EXR10" s="4"/>
      <c r="EXS10" s="4"/>
      <c r="EXT10" s="4"/>
      <c r="EXU10" s="4"/>
      <c r="EXV10" s="4"/>
      <c r="EXW10" s="4"/>
      <c r="EXX10" s="4"/>
      <c r="EXY10" s="4"/>
      <c r="EXZ10" s="4"/>
      <c r="EYA10" s="4"/>
      <c r="EYB10" s="4"/>
      <c r="EYC10" s="4"/>
      <c r="EYD10" s="4"/>
      <c r="EYE10" s="4"/>
      <c r="EYF10" s="4"/>
      <c r="EYG10" s="4"/>
      <c r="EYH10" s="4"/>
      <c r="EYI10" s="4"/>
      <c r="EYJ10" s="4"/>
      <c r="EYK10" s="4"/>
      <c r="EYL10" s="4"/>
      <c r="EYM10" s="4"/>
      <c r="EYN10" s="4"/>
      <c r="EYO10" s="4"/>
      <c r="EYP10" s="4"/>
      <c r="EYQ10" s="4"/>
      <c r="EYR10" s="4"/>
      <c r="EYS10" s="4"/>
      <c r="EYT10" s="4"/>
      <c r="EYU10" s="4"/>
      <c r="EYV10" s="4"/>
      <c r="EYW10" s="4"/>
      <c r="EYX10" s="4"/>
      <c r="EYY10" s="4"/>
      <c r="EYZ10" s="4"/>
      <c r="EZA10" s="4"/>
      <c r="EZB10" s="4"/>
      <c r="EZC10" s="4"/>
      <c r="EZD10" s="4"/>
      <c r="EZE10" s="4"/>
      <c r="EZF10" s="4"/>
      <c r="EZG10" s="4"/>
      <c r="EZH10" s="4"/>
      <c r="EZI10" s="4"/>
      <c r="EZJ10" s="4"/>
      <c r="EZK10" s="4"/>
      <c r="EZL10" s="4"/>
      <c r="EZM10" s="4"/>
      <c r="EZN10" s="4"/>
      <c r="EZO10" s="4"/>
      <c r="EZP10" s="4"/>
      <c r="EZQ10" s="4"/>
      <c r="EZR10" s="4"/>
      <c r="EZS10" s="4"/>
      <c r="EZT10" s="4"/>
      <c r="EZU10" s="4"/>
      <c r="EZV10" s="4"/>
      <c r="EZW10" s="4"/>
      <c r="EZX10" s="4"/>
      <c r="EZY10" s="4"/>
      <c r="EZZ10" s="4"/>
      <c r="FAA10" s="4"/>
      <c r="FAB10" s="4"/>
      <c r="FAC10" s="4"/>
      <c r="FAD10" s="4"/>
      <c r="FAE10" s="4"/>
      <c r="FAF10" s="4"/>
      <c r="FAG10" s="4"/>
      <c r="FAH10" s="4"/>
      <c r="FAI10" s="4"/>
      <c r="FAJ10" s="4"/>
      <c r="FAK10" s="4"/>
      <c r="FAL10" s="4"/>
      <c r="FAM10" s="4"/>
      <c r="FAN10" s="4"/>
      <c r="FAO10" s="4"/>
      <c r="FAP10" s="4"/>
      <c r="FAQ10" s="4"/>
      <c r="FAR10" s="4"/>
      <c r="FAS10" s="4"/>
      <c r="FAT10" s="4"/>
      <c r="FAU10" s="4"/>
      <c r="FAV10" s="4"/>
      <c r="FAW10" s="4"/>
      <c r="FAX10" s="4"/>
      <c r="FAY10" s="4"/>
      <c r="FAZ10" s="4"/>
      <c r="FBA10" s="4"/>
      <c r="FBB10" s="4"/>
      <c r="FBC10" s="4"/>
      <c r="FBD10" s="4"/>
      <c r="FBE10" s="4"/>
      <c r="FBF10" s="4"/>
      <c r="FBG10" s="4"/>
      <c r="FBH10" s="4"/>
      <c r="FBI10" s="4"/>
      <c r="FBJ10" s="4"/>
      <c r="FBK10" s="4"/>
      <c r="FBL10" s="4"/>
      <c r="FBM10" s="4"/>
      <c r="FBN10" s="4"/>
      <c r="FBO10" s="4"/>
      <c r="FBP10" s="4"/>
      <c r="FBQ10" s="4"/>
      <c r="FBR10" s="4"/>
      <c r="FBS10" s="4"/>
      <c r="FBT10" s="4"/>
      <c r="FBU10" s="4"/>
      <c r="FBV10" s="4"/>
      <c r="FBW10" s="4"/>
      <c r="FBX10" s="4"/>
      <c r="FBY10" s="4"/>
      <c r="FBZ10" s="4"/>
      <c r="FCA10" s="4"/>
      <c r="FCB10" s="4"/>
      <c r="FCC10" s="4"/>
      <c r="FCD10" s="4"/>
      <c r="FCE10" s="4"/>
      <c r="FCF10" s="4"/>
      <c r="FCG10" s="4"/>
      <c r="FCH10" s="4"/>
      <c r="FCI10" s="4"/>
      <c r="FCJ10" s="4"/>
      <c r="FCK10" s="4"/>
      <c r="FCL10" s="4"/>
      <c r="FCM10" s="4"/>
      <c r="FCN10" s="4"/>
      <c r="FCO10" s="4"/>
      <c r="FCP10" s="4"/>
      <c r="FCQ10" s="4"/>
      <c r="FCR10" s="4"/>
      <c r="FCS10" s="4"/>
      <c r="FCT10" s="4"/>
      <c r="FCU10" s="4"/>
      <c r="FCV10" s="4"/>
      <c r="FCW10" s="4"/>
      <c r="FCX10" s="4"/>
      <c r="FCY10" s="4"/>
      <c r="FCZ10" s="4"/>
      <c r="FDA10" s="4"/>
      <c r="FDB10" s="4"/>
      <c r="FDC10" s="4"/>
      <c r="FDD10" s="4"/>
      <c r="FDE10" s="4"/>
      <c r="FDF10" s="4"/>
      <c r="FDG10" s="4"/>
      <c r="FDH10" s="4"/>
      <c r="FDI10" s="4"/>
      <c r="FDJ10" s="4"/>
      <c r="FDK10" s="4"/>
      <c r="FDL10" s="4"/>
      <c r="FDM10" s="4"/>
      <c r="FDN10" s="4"/>
      <c r="FDO10" s="4"/>
      <c r="FDP10" s="4"/>
      <c r="FDQ10" s="4"/>
      <c r="FDR10" s="4"/>
      <c r="FDS10" s="4"/>
      <c r="FDT10" s="4"/>
      <c r="FDU10" s="4"/>
      <c r="FDV10" s="4"/>
      <c r="FDW10" s="4"/>
      <c r="FDX10" s="4"/>
      <c r="FDY10" s="4"/>
      <c r="FDZ10" s="4"/>
      <c r="FEA10" s="4"/>
      <c r="FEB10" s="4"/>
      <c r="FEC10" s="4"/>
      <c r="FED10" s="4"/>
      <c r="FEE10" s="4"/>
      <c r="FEF10" s="4"/>
      <c r="FEG10" s="4"/>
      <c r="FEH10" s="4"/>
      <c r="FEI10" s="4"/>
      <c r="FEJ10" s="4"/>
      <c r="FEK10" s="4"/>
      <c r="FEL10" s="4"/>
      <c r="FEM10" s="4"/>
      <c r="FEN10" s="4"/>
      <c r="FEO10" s="4"/>
      <c r="FEP10" s="4"/>
      <c r="FEQ10" s="4"/>
      <c r="FER10" s="4"/>
      <c r="FES10" s="4"/>
      <c r="FET10" s="4"/>
      <c r="FEU10" s="4"/>
      <c r="FEV10" s="4"/>
      <c r="FEW10" s="4"/>
      <c r="FEX10" s="4"/>
      <c r="FEY10" s="4"/>
      <c r="FEZ10" s="4"/>
      <c r="FFA10" s="4"/>
      <c r="FFB10" s="4"/>
      <c r="FFC10" s="4"/>
      <c r="FFD10" s="4"/>
      <c r="FFE10" s="4"/>
      <c r="FFF10" s="4"/>
      <c r="FFG10" s="4"/>
      <c r="FFH10" s="4"/>
      <c r="FFI10" s="4"/>
      <c r="FFJ10" s="4"/>
      <c r="FFK10" s="4"/>
      <c r="FFL10" s="4"/>
      <c r="FFM10" s="4"/>
      <c r="FFN10" s="4"/>
      <c r="FFO10" s="4"/>
      <c r="FFP10" s="4"/>
      <c r="FFQ10" s="4"/>
      <c r="FFR10" s="4"/>
      <c r="FFS10" s="4"/>
      <c r="FFT10" s="4"/>
      <c r="FFU10" s="4"/>
      <c r="FFV10" s="4"/>
      <c r="FFW10" s="4"/>
      <c r="FFX10" s="4"/>
      <c r="FFY10" s="4"/>
      <c r="FFZ10" s="4"/>
      <c r="FGA10" s="4"/>
      <c r="FGB10" s="4"/>
      <c r="FGC10" s="4"/>
      <c r="FGD10" s="4"/>
      <c r="FGE10" s="4"/>
      <c r="FGF10" s="4"/>
      <c r="FGG10" s="4"/>
      <c r="FGH10" s="4"/>
      <c r="FGI10" s="4"/>
      <c r="FGJ10" s="4"/>
      <c r="FGK10" s="4"/>
      <c r="FGL10" s="4"/>
      <c r="FGM10" s="4"/>
      <c r="FGN10" s="4"/>
      <c r="FGO10" s="4"/>
      <c r="FGP10" s="4"/>
      <c r="FGQ10" s="4"/>
      <c r="FGR10" s="4"/>
      <c r="FGS10" s="4"/>
      <c r="FGT10" s="4"/>
      <c r="FGU10" s="4"/>
      <c r="FGV10" s="4"/>
      <c r="FGW10" s="4"/>
      <c r="FGX10" s="4"/>
      <c r="FGY10" s="4"/>
      <c r="FGZ10" s="4"/>
      <c r="FHA10" s="4"/>
      <c r="FHB10" s="4"/>
      <c r="FHC10" s="4"/>
      <c r="FHD10" s="4"/>
      <c r="FHE10" s="4"/>
      <c r="FHF10" s="4"/>
      <c r="FHG10" s="4"/>
      <c r="FHH10" s="4"/>
      <c r="FHI10" s="4"/>
      <c r="FHJ10" s="4"/>
      <c r="FHK10" s="4"/>
      <c r="FHL10" s="4"/>
      <c r="FHM10" s="4"/>
      <c r="FHN10" s="4"/>
      <c r="FHO10" s="4"/>
      <c r="FHP10" s="4"/>
      <c r="FHQ10" s="4"/>
      <c r="FHR10" s="4"/>
      <c r="FHS10" s="4"/>
      <c r="FHT10" s="4"/>
      <c r="FHU10" s="4"/>
      <c r="FHV10" s="4"/>
      <c r="FHW10" s="4"/>
      <c r="FHX10" s="4"/>
      <c r="FHY10" s="4"/>
      <c r="FHZ10" s="4"/>
      <c r="FIA10" s="4"/>
      <c r="FIB10" s="4"/>
      <c r="FIC10" s="4"/>
      <c r="FID10" s="4"/>
      <c r="FIE10" s="4"/>
      <c r="FIF10" s="4"/>
      <c r="FIG10" s="4"/>
      <c r="FIH10" s="4"/>
      <c r="FII10" s="4"/>
      <c r="FIJ10" s="4"/>
      <c r="FIK10" s="4"/>
      <c r="FIL10" s="4"/>
      <c r="FIM10" s="4"/>
      <c r="FIN10" s="4"/>
      <c r="FIO10" s="4"/>
      <c r="FIP10" s="4"/>
      <c r="FIQ10" s="4"/>
      <c r="FIR10" s="4"/>
      <c r="FIS10" s="4"/>
      <c r="FIT10" s="4"/>
      <c r="FIU10" s="4"/>
      <c r="FIV10" s="4"/>
      <c r="FIW10" s="4"/>
      <c r="FIX10" s="4"/>
      <c r="FIY10" s="4"/>
      <c r="FIZ10" s="4"/>
      <c r="FJA10" s="4"/>
      <c r="FJB10" s="4"/>
      <c r="FJC10" s="4"/>
      <c r="FJD10" s="4"/>
      <c r="FJE10" s="4"/>
      <c r="FJF10" s="4"/>
      <c r="FJG10" s="4"/>
      <c r="FJH10" s="4"/>
      <c r="FJI10" s="4"/>
      <c r="FJJ10" s="4"/>
      <c r="FJK10" s="4"/>
      <c r="FJL10" s="4"/>
      <c r="FJM10" s="4"/>
      <c r="FJN10" s="4"/>
      <c r="FJO10" s="4"/>
      <c r="FJP10" s="4"/>
      <c r="FJQ10" s="4"/>
      <c r="FJR10" s="4"/>
      <c r="FJS10" s="4"/>
      <c r="FJT10" s="4"/>
      <c r="FJU10" s="4"/>
      <c r="FJV10" s="4"/>
      <c r="FJW10" s="4"/>
      <c r="FJX10" s="4"/>
      <c r="FJY10" s="4"/>
      <c r="FJZ10" s="4"/>
      <c r="FKA10" s="4"/>
      <c r="FKB10" s="4"/>
      <c r="FKC10" s="4"/>
      <c r="FKD10" s="4"/>
      <c r="FKE10" s="4"/>
      <c r="FKF10" s="4"/>
      <c r="FKG10" s="4"/>
      <c r="FKH10" s="4"/>
      <c r="FKI10" s="4"/>
      <c r="FKJ10" s="4"/>
      <c r="FKK10" s="4"/>
      <c r="FKL10" s="4"/>
      <c r="FKM10" s="4"/>
      <c r="FKN10" s="4"/>
      <c r="FKO10" s="4"/>
      <c r="FKP10" s="4"/>
      <c r="FKQ10" s="4"/>
      <c r="FKR10" s="4"/>
      <c r="FKS10" s="4"/>
      <c r="FKT10" s="4"/>
      <c r="FKU10" s="4"/>
      <c r="FKV10" s="4"/>
      <c r="FKW10" s="4"/>
      <c r="FKX10" s="4"/>
      <c r="FKY10" s="4"/>
      <c r="FKZ10" s="4"/>
      <c r="FLA10" s="4"/>
      <c r="FLB10" s="4"/>
      <c r="FLC10" s="4"/>
      <c r="FLD10" s="4"/>
      <c r="FLE10" s="4"/>
      <c r="FLF10" s="4"/>
      <c r="FLG10" s="4"/>
      <c r="FLH10" s="4"/>
      <c r="FLI10" s="4"/>
      <c r="FLJ10" s="4"/>
      <c r="FLK10" s="4"/>
      <c r="FLL10" s="4"/>
      <c r="FLM10" s="4"/>
      <c r="FLN10" s="4"/>
      <c r="FLO10" s="4"/>
      <c r="FLP10" s="4"/>
      <c r="FLQ10" s="4"/>
      <c r="FLR10" s="4"/>
      <c r="FLS10" s="4"/>
      <c r="FLT10" s="4"/>
      <c r="FLU10" s="4"/>
      <c r="FLV10" s="4"/>
      <c r="FLW10" s="4"/>
      <c r="FLX10" s="4"/>
      <c r="FLY10" s="4"/>
      <c r="FLZ10" s="4"/>
      <c r="FMA10" s="4"/>
      <c r="FMB10" s="4"/>
      <c r="FMC10" s="4"/>
      <c r="FMD10" s="4"/>
      <c r="FME10" s="4"/>
      <c r="FMF10" s="4"/>
      <c r="FMG10" s="4"/>
      <c r="FMH10" s="4"/>
      <c r="FMI10" s="4"/>
      <c r="FMJ10" s="4"/>
      <c r="FMK10" s="4"/>
      <c r="FML10" s="4"/>
      <c r="FMM10" s="4"/>
      <c r="FMN10" s="4"/>
      <c r="FMO10" s="4"/>
      <c r="FMP10" s="4"/>
      <c r="FMQ10" s="4"/>
      <c r="FMR10" s="4"/>
      <c r="FMS10" s="4"/>
      <c r="FMT10" s="4"/>
      <c r="FMU10" s="4"/>
      <c r="FMV10" s="4"/>
      <c r="FMW10" s="4"/>
      <c r="FMX10" s="4"/>
      <c r="FMY10" s="4"/>
      <c r="FMZ10" s="4"/>
      <c r="FNA10" s="4"/>
      <c r="FNB10" s="4"/>
      <c r="FNC10" s="4"/>
      <c r="FND10" s="4"/>
      <c r="FNE10" s="4"/>
      <c r="FNF10" s="4"/>
      <c r="FNG10" s="4"/>
      <c r="FNH10" s="4"/>
      <c r="FNI10" s="4"/>
      <c r="FNJ10" s="4"/>
      <c r="FNK10" s="4"/>
      <c r="FNL10" s="4"/>
      <c r="FNM10" s="4"/>
      <c r="FNN10" s="4"/>
      <c r="FNO10" s="4"/>
      <c r="FNP10" s="4"/>
      <c r="FNQ10" s="4"/>
      <c r="FNR10" s="4"/>
      <c r="FNS10" s="4"/>
      <c r="FNT10" s="4"/>
      <c r="FNU10" s="4"/>
      <c r="FNV10" s="4"/>
      <c r="FNW10" s="4"/>
      <c r="FNX10" s="4"/>
      <c r="FNY10" s="4"/>
      <c r="FNZ10" s="4"/>
      <c r="FOA10" s="4"/>
      <c r="FOB10" s="4"/>
      <c r="FOC10" s="4"/>
      <c r="FOD10" s="4"/>
      <c r="FOE10" s="4"/>
      <c r="FOF10" s="4"/>
      <c r="FOG10" s="4"/>
      <c r="FOH10" s="4"/>
      <c r="FOI10" s="4"/>
      <c r="FOJ10" s="4"/>
      <c r="FOK10" s="4"/>
      <c r="FOL10" s="4"/>
      <c r="FOM10" s="4"/>
      <c r="FON10" s="4"/>
      <c r="FOO10" s="4"/>
      <c r="FOP10" s="4"/>
      <c r="FOQ10" s="4"/>
      <c r="FOR10" s="4"/>
      <c r="FOS10" s="4"/>
      <c r="FOT10" s="4"/>
      <c r="FOU10" s="4"/>
      <c r="FOV10" s="4"/>
      <c r="FOW10" s="4"/>
      <c r="FOX10" s="4"/>
      <c r="FOY10" s="4"/>
      <c r="FOZ10" s="4"/>
      <c r="FPA10" s="4"/>
      <c r="FPB10" s="4"/>
      <c r="FPC10" s="4"/>
      <c r="FPD10" s="4"/>
      <c r="FPE10" s="4"/>
      <c r="FPF10" s="4"/>
      <c r="FPG10" s="4"/>
      <c r="FPH10" s="4"/>
      <c r="FPI10" s="4"/>
      <c r="FPJ10" s="4"/>
      <c r="FPK10" s="4"/>
      <c r="FPL10" s="4"/>
      <c r="FPM10" s="4"/>
      <c r="FPN10" s="4"/>
      <c r="FPO10" s="4"/>
      <c r="FPP10" s="4"/>
      <c r="FPQ10" s="4"/>
      <c r="FPR10" s="4"/>
      <c r="FPS10" s="4"/>
      <c r="FPT10" s="4"/>
      <c r="FPU10" s="4"/>
      <c r="FPV10" s="4"/>
      <c r="FPW10" s="4"/>
      <c r="FPX10" s="4"/>
      <c r="FPY10" s="4"/>
      <c r="FPZ10" s="4"/>
      <c r="FQA10" s="4"/>
      <c r="FQB10" s="4"/>
      <c r="FQC10" s="4"/>
      <c r="FQD10" s="4"/>
      <c r="FQE10" s="4"/>
      <c r="FQF10" s="4"/>
      <c r="FQG10" s="4"/>
      <c r="FQH10" s="4"/>
      <c r="FQI10" s="4"/>
      <c r="FQJ10" s="4"/>
      <c r="FQK10" s="4"/>
      <c r="FQL10" s="4"/>
      <c r="FQM10" s="4"/>
      <c r="FQN10" s="4"/>
      <c r="FQO10" s="4"/>
      <c r="FQP10" s="4"/>
      <c r="FQQ10" s="4"/>
      <c r="FQR10" s="4"/>
      <c r="FQS10" s="4"/>
      <c r="FQT10" s="4"/>
      <c r="FQU10" s="4"/>
      <c r="FQV10" s="4"/>
      <c r="FQW10" s="4"/>
      <c r="FQX10" s="4"/>
      <c r="FQY10" s="4"/>
      <c r="FQZ10" s="4"/>
      <c r="FRA10" s="4"/>
      <c r="FRB10" s="4"/>
      <c r="FRC10" s="4"/>
      <c r="FRD10" s="4"/>
      <c r="FRE10" s="4"/>
      <c r="FRF10" s="4"/>
      <c r="FRG10" s="4"/>
      <c r="FRH10" s="4"/>
      <c r="FRI10" s="4"/>
      <c r="FRJ10" s="4"/>
      <c r="FRK10" s="4"/>
      <c r="FRL10" s="4"/>
      <c r="FRM10" s="4"/>
      <c r="FRN10" s="4"/>
      <c r="FRO10" s="4"/>
      <c r="FRP10" s="4"/>
      <c r="FRQ10" s="4"/>
      <c r="FRR10" s="4"/>
      <c r="FRS10" s="4"/>
      <c r="FRT10" s="4"/>
      <c r="FRU10" s="4"/>
      <c r="FRV10" s="4"/>
      <c r="FRW10" s="4"/>
      <c r="FRX10" s="4"/>
      <c r="FRY10" s="4"/>
      <c r="FRZ10" s="4"/>
      <c r="FSA10" s="4"/>
      <c r="FSB10" s="4"/>
      <c r="FSC10" s="4"/>
      <c r="FSD10" s="4"/>
      <c r="FSE10" s="4"/>
      <c r="FSF10" s="4"/>
      <c r="FSG10" s="4"/>
      <c r="FSH10" s="4"/>
      <c r="FSI10" s="4"/>
      <c r="FSJ10" s="4"/>
      <c r="FSK10" s="4"/>
      <c r="FSL10" s="4"/>
      <c r="FSM10" s="4"/>
      <c r="FSN10" s="4"/>
      <c r="FSO10" s="4"/>
      <c r="FSP10" s="4"/>
      <c r="FSQ10" s="4"/>
      <c r="FSR10" s="4"/>
      <c r="FSS10" s="4"/>
      <c r="FST10" s="4"/>
      <c r="FSU10" s="4"/>
      <c r="FSV10" s="4"/>
      <c r="FSW10" s="4"/>
      <c r="FSX10" s="4"/>
      <c r="FSY10" s="4"/>
      <c r="FSZ10" s="4"/>
      <c r="FTA10" s="4"/>
      <c r="FTB10" s="4"/>
      <c r="FTC10" s="4"/>
      <c r="FTD10" s="4"/>
      <c r="FTE10" s="4"/>
      <c r="FTF10" s="4"/>
      <c r="FTG10" s="4"/>
      <c r="FTH10" s="4"/>
      <c r="FTI10" s="4"/>
      <c r="FTJ10" s="4"/>
      <c r="FTK10" s="4"/>
      <c r="FTL10" s="4"/>
      <c r="FTM10" s="4"/>
      <c r="FTN10" s="4"/>
      <c r="FTO10" s="4"/>
      <c r="FTP10" s="4"/>
      <c r="FTQ10" s="4"/>
      <c r="FTR10" s="4"/>
      <c r="FTS10" s="4"/>
      <c r="FTT10" s="4"/>
      <c r="FTU10" s="4"/>
      <c r="FTV10" s="4"/>
      <c r="FTW10" s="4"/>
      <c r="FTX10" s="4"/>
      <c r="FTY10" s="4"/>
      <c r="FTZ10" s="4"/>
      <c r="FUA10" s="4"/>
      <c r="FUB10" s="4"/>
      <c r="FUC10" s="4"/>
      <c r="FUD10" s="4"/>
      <c r="FUE10" s="4"/>
      <c r="FUF10" s="4"/>
      <c r="FUG10" s="4"/>
      <c r="FUH10" s="4"/>
      <c r="FUI10" s="4"/>
      <c r="FUJ10" s="4"/>
      <c r="FUK10" s="4"/>
      <c r="FUL10" s="4"/>
      <c r="FUM10" s="4"/>
      <c r="FUN10" s="4"/>
      <c r="FUO10" s="4"/>
      <c r="FUP10" s="4"/>
      <c r="FUQ10" s="4"/>
      <c r="FUR10" s="4"/>
      <c r="FUS10" s="4"/>
      <c r="FUT10" s="4"/>
      <c r="FUU10" s="4"/>
      <c r="FUV10" s="4"/>
      <c r="FUW10" s="4"/>
      <c r="FUX10" s="4"/>
      <c r="FUY10" s="4"/>
      <c r="FUZ10" s="4"/>
      <c r="FVA10" s="4"/>
      <c r="FVB10" s="4"/>
      <c r="FVC10" s="4"/>
      <c r="FVD10" s="4"/>
      <c r="FVE10" s="4"/>
      <c r="FVF10" s="4"/>
      <c r="FVG10" s="4"/>
      <c r="FVH10" s="4"/>
      <c r="FVI10" s="4"/>
      <c r="FVJ10" s="4"/>
      <c r="FVK10" s="4"/>
      <c r="FVL10" s="4"/>
      <c r="FVM10" s="4"/>
      <c r="FVN10" s="4"/>
      <c r="FVO10" s="4"/>
      <c r="FVP10" s="4"/>
      <c r="FVQ10" s="4"/>
      <c r="FVR10" s="4"/>
      <c r="FVS10" s="4"/>
      <c r="FVT10" s="4"/>
      <c r="FVU10" s="4"/>
      <c r="FVV10" s="4"/>
      <c r="FVW10" s="4"/>
      <c r="FVX10" s="4"/>
      <c r="FVY10" s="4"/>
      <c r="FVZ10" s="4"/>
      <c r="FWA10" s="4"/>
      <c r="FWB10" s="4"/>
      <c r="FWC10" s="4"/>
      <c r="FWD10" s="4"/>
      <c r="FWE10" s="4"/>
      <c r="FWF10" s="4"/>
      <c r="FWG10" s="4"/>
      <c r="FWH10" s="4"/>
      <c r="FWI10" s="4"/>
      <c r="FWJ10" s="4"/>
      <c r="FWK10" s="4"/>
      <c r="FWL10" s="4"/>
      <c r="FWM10" s="4"/>
      <c r="FWN10" s="4"/>
      <c r="FWO10" s="4"/>
      <c r="FWP10" s="4"/>
      <c r="FWQ10" s="4"/>
      <c r="FWR10" s="4"/>
      <c r="FWS10" s="4"/>
      <c r="FWT10" s="4"/>
      <c r="FWU10" s="4"/>
      <c r="FWV10" s="4"/>
      <c r="FWW10" s="4"/>
      <c r="FWX10" s="4"/>
      <c r="FWY10" s="4"/>
      <c r="FWZ10" s="4"/>
      <c r="FXA10" s="4"/>
      <c r="FXB10" s="4"/>
      <c r="FXC10" s="4"/>
      <c r="FXD10" s="4"/>
      <c r="FXE10" s="4"/>
      <c r="FXF10" s="4"/>
      <c r="FXG10" s="4"/>
      <c r="FXH10" s="4"/>
      <c r="FXI10" s="4"/>
      <c r="FXJ10" s="4"/>
      <c r="FXK10" s="4"/>
      <c r="FXL10" s="4"/>
      <c r="FXM10" s="4"/>
      <c r="FXN10" s="4"/>
      <c r="FXO10" s="4"/>
      <c r="FXP10" s="4"/>
      <c r="FXQ10" s="4"/>
      <c r="FXR10" s="4"/>
      <c r="FXS10" s="4"/>
      <c r="FXT10" s="4"/>
      <c r="FXU10" s="4"/>
      <c r="FXV10" s="4"/>
      <c r="FXW10" s="4"/>
      <c r="FXX10" s="4"/>
      <c r="FXY10" s="4"/>
      <c r="FXZ10" s="4"/>
      <c r="FYA10" s="4"/>
      <c r="FYB10" s="4"/>
      <c r="FYC10" s="4"/>
      <c r="FYD10" s="4"/>
      <c r="FYE10" s="4"/>
      <c r="FYF10" s="4"/>
      <c r="FYG10" s="4"/>
      <c r="FYH10" s="4"/>
      <c r="FYI10" s="4"/>
      <c r="FYJ10" s="4"/>
      <c r="FYK10" s="4"/>
      <c r="FYL10" s="4"/>
      <c r="FYM10" s="4"/>
      <c r="FYN10" s="4"/>
      <c r="FYO10" s="4"/>
      <c r="FYP10" s="4"/>
      <c r="FYQ10" s="4"/>
      <c r="FYR10" s="4"/>
      <c r="FYS10" s="4"/>
      <c r="FYT10" s="4"/>
      <c r="FYU10" s="4"/>
      <c r="FYV10" s="4"/>
      <c r="FYW10" s="4"/>
      <c r="FYX10" s="4"/>
      <c r="FYY10" s="4"/>
      <c r="FYZ10" s="4"/>
      <c r="FZA10" s="4"/>
      <c r="FZB10" s="4"/>
      <c r="FZC10" s="4"/>
      <c r="FZD10" s="4"/>
      <c r="FZE10" s="4"/>
      <c r="FZF10" s="4"/>
      <c r="FZG10" s="4"/>
      <c r="FZH10" s="4"/>
      <c r="FZI10" s="4"/>
      <c r="FZJ10" s="4"/>
      <c r="FZK10" s="4"/>
      <c r="FZL10" s="4"/>
      <c r="FZM10" s="4"/>
      <c r="FZN10" s="4"/>
      <c r="FZO10" s="4"/>
      <c r="FZP10" s="4"/>
      <c r="FZQ10" s="4"/>
      <c r="FZR10" s="4"/>
      <c r="FZS10" s="4"/>
      <c r="FZT10" s="4"/>
      <c r="FZU10" s="4"/>
      <c r="FZV10" s="4"/>
      <c r="FZW10" s="4"/>
      <c r="FZX10" s="4"/>
      <c r="FZY10" s="4"/>
      <c r="FZZ10" s="4"/>
      <c r="GAA10" s="4"/>
      <c r="GAB10" s="4"/>
      <c r="GAC10" s="4"/>
      <c r="GAD10" s="4"/>
      <c r="GAE10" s="4"/>
      <c r="GAF10" s="4"/>
      <c r="GAG10" s="4"/>
      <c r="GAH10" s="4"/>
      <c r="GAI10" s="4"/>
      <c r="GAJ10" s="4"/>
      <c r="GAK10" s="4"/>
      <c r="GAL10" s="4"/>
      <c r="GAM10" s="4"/>
      <c r="GAN10" s="4"/>
      <c r="GAO10" s="4"/>
      <c r="GAP10" s="4"/>
      <c r="GAQ10" s="4"/>
      <c r="GAR10" s="4"/>
      <c r="GAS10" s="4"/>
      <c r="GAT10" s="4"/>
      <c r="GAU10" s="4"/>
      <c r="GAV10" s="4"/>
      <c r="GAW10" s="4"/>
      <c r="GAX10" s="4"/>
      <c r="GAY10" s="4"/>
      <c r="GAZ10" s="4"/>
      <c r="GBA10" s="4"/>
      <c r="GBB10" s="4"/>
      <c r="GBC10" s="4"/>
      <c r="GBD10" s="4"/>
      <c r="GBE10" s="4"/>
      <c r="GBF10" s="4"/>
      <c r="GBG10" s="4"/>
      <c r="GBH10" s="4"/>
      <c r="GBI10" s="4"/>
      <c r="GBJ10" s="4"/>
      <c r="GBK10" s="4"/>
      <c r="GBL10" s="4"/>
      <c r="GBM10" s="4"/>
      <c r="GBN10" s="4"/>
      <c r="GBO10" s="4"/>
      <c r="GBP10" s="4"/>
      <c r="GBQ10" s="4"/>
      <c r="GBR10" s="4"/>
      <c r="GBS10" s="4"/>
      <c r="GBT10" s="4"/>
      <c r="GBU10" s="4"/>
      <c r="GBV10" s="4"/>
      <c r="GBW10" s="4"/>
      <c r="GBX10" s="4"/>
      <c r="GBY10" s="4"/>
      <c r="GBZ10" s="4"/>
      <c r="GCA10" s="4"/>
      <c r="GCB10" s="4"/>
      <c r="GCC10" s="4"/>
      <c r="GCD10" s="4"/>
      <c r="GCE10" s="4"/>
      <c r="GCF10" s="4"/>
      <c r="GCG10" s="4"/>
      <c r="GCH10" s="4"/>
      <c r="GCI10" s="4"/>
      <c r="GCJ10" s="4"/>
      <c r="GCK10" s="4"/>
      <c r="GCL10" s="4"/>
      <c r="GCM10" s="4"/>
      <c r="GCN10" s="4"/>
      <c r="GCO10" s="4"/>
      <c r="GCP10" s="4"/>
      <c r="GCQ10" s="4"/>
      <c r="GCR10" s="4"/>
      <c r="GCS10" s="4"/>
      <c r="GCT10" s="4"/>
      <c r="GCU10" s="4"/>
      <c r="GCV10" s="4"/>
      <c r="GCW10" s="4"/>
      <c r="GCX10" s="4"/>
      <c r="GCY10" s="4"/>
      <c r="GCZ10" s="4"/>
      <c r="GDA10" s="4"/>
      <c r="GDB10" s="4"/>
      <c r="GDC10" s="4"/>
      <c r="GDD10" s="4"/>
      <c r="GDE10" s="4"/>
      <c r="GDF10" s="4"/>
      <c r="GDG10" s="4"/>
      <c r="GDH10" s="4"/>
      <c r="GDI10" s="4"/>
      <c r="GDJ10" s="4"/>
      <c r="GDK10" s="4"/>
      <c r="GDL10" s="4"/>
      <c r="GDM10" s="4"/>
      <c r="GDN10" s="4"/>
      <c r="GDO10" s="4"/>
      <c r="GDP10" s="4"/>
      <c r="GDQ10" s="4"/>
      <c r="GDR10" s="4"/>
      <c r="GDS10" s="4"/>
      <c r="GDT10" s="4"/>
      <c r="GDU10" s="4"/>
      <c r="GDV10" s="4"/>
      <c r="GDW10" s="4"/>
      <c r="GDX10" s="4"/>
      <c r="GDY10" s="4"/>
      <c r="GDZ10" s="4"/>
      <c r="GEA10" s="4"/>
      <c r="GEB10" s="4"/>
      <c r="GEC10" s="4"/>
      <c r="GED10" s="4"/>
      <c r="GEE10" s="4"/>
      <c r="GEF10" s="4"/>
      <c r="GEG10" s="4"/>
      <c r="GEH10" s="4"/>
      <c r="GEI10" s="4"/>
      <c r="GEJ10" s="4"/>
      <c r="GEK10" s="4"/>
      <c r="GEL10" s="4"/>
      <c r="GEM10" s="4"/>
      <c r="GEN10" s="4"/>
      <c r="GEO10" s="4"/>
      <c r="GEP10" s="4"/>
      <c r="GEQ10" s="4"/>
      <c r="GER10" s="4"/>
      <c r="GES10" s="4"/>
      <c r="GET10" s="4"/>
      <c r="GEU10" s="4"/>
      <c r="GEV10" s="4"/>
      <c r="GEW10" s="4"/>
      <c r="GEX10" s="4"/>
      <c r="GEY10" s="4"/>
      <c r="GEZ10" s="4"/>
      <c r="GFA10" s="4"/>
      <c r="GFB10" s="4"/>
      <c r="GFC10" s="4"/>
      <c r="GFD10" s="4"/>
      <c r="GFE10" s="4"/>
      <c r="GFF10" s="4"/>
      <c r="GFG10" s="4"/>
      <c r="GFH10" s="4"/>
      <c r="GFI10" s="4"/>
      <c r="GFJ10" s="4"/>
      <c r="GFK10" s="4"/>
      <c r="GFL10" s="4"/>
      <c r="GFM10" s="4"/>
      <c r="GFN10" s="4"/>
      <c r="GFO10" s="4"/>
      <c r="GFP10" s="4"/>
      <c r="GFQ10" s="4"/>
      <c r="GFR10" s="4"/>
      <c r="GFS10" s="4"/>
      <c r="GFT10" s="4"/>
      <c r="GFU10" s="4"/>
      <c r="GFV10" s="4"/>
      <c r="GFW10" s="4"/>
      <c r="GFX10" s="4"/>
      <c r="GFY10" s="4"/>
      <c r="GFZ10" s="4"/>
      <c r="GGA10" s="4"/>
      <c r="GGB10" s="4"/>
      <c r="GGC10" s="4"/>
      <c r="GGD10" s="4"/>
      <c r="GGE10" s="4"/>
      <c r="GGF10" s="4"/>
      <c r="GGG10" s="4"/>
      <c r="GGH10" s="4"/>
      <c r="GGI10" s="4"/>
      <c r="GGJ10" s="4"/>
      <c r="GGK10" s="4"/>
      <c r="GGL10" s="4"/>
      <c r="GGM10" s="4"/>
      <c r="GGN10" s="4"/>
      <c r="GGO10" s="4"/>
      <c r="GGP10" s="4"/>
      <c r="GGQ10" s="4"/>
      <c r="GGR10" s="4"/>
      <c r="GGS10" s="4"/>
      <c r="GGT10" s="4"/>
      <c r="GGU10" s="4"/>
      <c r="GGV10" s="4"/>
      <c r="GGW10" s="4"/>
      <c r="GGX10" s="4"/>
      <c r="GGY10" s="4"/>
      <c r="GGZ10" s="4"/>
      <c r="GHA10" s="4"/>
      <c r="GHB10" s="4"/>
      <c r="GHC10" s="4"/>
      <c r="GHD10" s="4"/>
      <c r="GHE10" s="4"/>
      <c r="GHF10" s="4"/>
      <c r="GHG10" s="4"/>
      <c r="GHH10" s="4"/>
      <c r="GHI10" s="4"/>
      <c r="GHJ10" s="4"/>
      <c r="GHK10" s="4"/>
      <c r="GHL10" s="4"/>
      <c r="GHM10" s="4"/>
      <c r="GHN10" s="4"/>
      <c r="GHO10" s="4"/>
      <c r="GHP10" s="4"/>
      <c r="GHQ10" s="4"/>
      <c r="GHR10" s="4"/>
      <c r="GHS10" s="4"/>
      <c r="GHT10" s="4"/>
      <c r="GHU10" s="4"/>
      <c r="GHV10" s="4"/>
      <c r="GHW10" s="4"/>
      <c r="GHX10" s="4"/>
      <c r="GHY10" s="4"/>
      <c r="GHZ10" s="4"/>
      <c r="GIA10" s="4"/>
      <c r="GIB10" s="4"/>
      <c r="GIC10" s="4"/>
      <c r="GID10" s="4"/>
      <c r="GIE10" s="4"/>
      <c r="GIF10" s="4"/>
      <c r="GIG10" s="4"/>
      <c r="GIH10" s="4"/>
      <c r="GII10" s="4"/>
      <c r="GIJ10" s="4"/>
      <c r="GIK10" s="4"/>
      <c r="GIL10" s="4"/>
      <c r="GIM10" s="4"/>
      <c r="GIN10" s="4"/>
      <c r="GIO10" s="4"/>
      <c r="GIP10" s="4"/>
      <c r="GIQ10" s="4"/>
      <c r="GIR10" s="4"/>
      <c r="GIS10" s="4"/>
      <c r="GIT10" s="4"/>
      <c r="GIU10" s="4"/>
      <c r="GIV10" s="4"/>
      <c r="GIW10" s="4"/>
      <c r="GIX10" s="4"/>
      <c r="GIY10" s="4"/>
      <c r="GIZ10" s="4"/>
      <c r="GJA10" s="4"/>
      <c r="GJB10" s="4"/>
      <c r="GJC10" s="4"/>
      <c r="GJD10" s="4"/>
      <c r="GJE10" s="4"/>
      <c r="GJF10" s="4"/>
      <c r="GJG10" s="4"/>
      <c r="GJH10" s="4"/>
      <c r="GJI10" s="4"/>
      <c r="GJJ10" s="4"/>
      <c r="GJK10" s="4"/>
      <c r="GJL10" s="4"/>
      <c r="GJM10" s="4"/>
      <c r="GJN10" s="4"/>
      <c r="GJO10" s="4"/>
      <c r="GJP10" s="4"/>
      <c r="GJQ10" s="4"/>
      <c r="GJR10" s="4"/>
      <c r="GJS10" s="4"/>
      <c r="GJT10" s="4"/>
      <c r="GJU10" s="4"/>
      <c r="GJV10" s="4"/>
      <c r="GJW10" s="4"/>
      <c r="GJX10" s="4"/>
      <c r="GJY10" s="4"/>
      <c r="GJZ10" s="4"/>
      <c r="GKA10" s="4"/>
      <c r="GKB10" s="4"/>
      <c r="GKC10" s="4"/>
      <c r="GKD10" s="4"/>
      <c r="GKE10" s="4"/>
      <c r="GKF10" s="4"/>
      <c r="GKG10" s="4"/>
      <c r="GKH10" s="4"/>
      <c r="GKI10" s="4"/>
      <c r="GKJ10" s="4"/>
      <c r="GKK10" s="4"/>
      <c r="GKL10" s="4"/>
      <c r="GKM10" s="4"/>
      <c r="GKN10" s="4"/>
      <c r="GKO10" s="4"/>
      <c r="GKP10" s="4"/>
      <c r="GKQ10" s="4"/>
      <c r="GKR10" s="4"/>
      <c r="GKS10" s="4"/>
      <c r="GKT10" s="4"/>
      <c r="GKU10" s="4"/>
      <c r="GKV10" s="4"/>
      <c r="GKW10" s="4"/>
      <c r="GKX10" s="4"/>
      <c r="GKY10" s="4"/>
      <c r="GKZ10" s="4"/>
      <c r="GLA10" s="4"/>
      <c r="GLB10" s="4"/>
      <c r="GLC10" s="4"/>
      <c r="GLD10" s="4"/>
      <c r="GLE10" s="4"/>
      <c r="GLF10" s="4"/>
      <c r="GLG10" s="4"/>
      <c r="GLH10" s="4"/>
      <c r="GLI10" s="4"/>
      <c r="GLJ10" s="4"/>
      <c r="GLK10" s="4"/>
      <c r="GLL10" s="4"/>
      <c r="GLM10" s="4"/>
      <c r="GLN10" s="4"/>
      <c r="GLO10" s="4"/>
      <c r="GLP10" s="4"/>
      <c r="GLQ10" s="4"/>
      <c r="GLR10" s="4"/>
      <c r="GLS10" s="4"/>
      <c r="GLT10" s="4"/>
      <c r="GLU10" s="4"/>
      <c r="GLV10" s="4"/>
      <c r="GLW10" s="4"/>
      <c r="GLX10" s="4"/>
      <c r="GLY10" s="4"/>
      <c r="GLZ10" s="4"/>
      <c r="GMA10" s="4"/>
      <c r="GMB10" s="4"/>
      <c r="GMC10" s="4"/>
      <c r="GMD10" s="4"/>
      <c r="GME10" s="4"/>
      <c r="GMF10" s="4"/>
      <c r="GMG10" s="4"/>
      <c r="GMH10" s="4"/>
      <c r="GMI10" s="4"/>
      <c r="GMJ10" s="4"/>
      <c r="GMK10" s="4"/>
      <c r="GML10" s="4"/>
      <c r="GMM10" s="4"/>
      <c r="GMN10" s="4"/>
      <c r="GMO10" s="4"/>
      <c r="GMP10" s="4"/>
      <c r="GMQ10" s="4"/>
      <c r="GMR10" s="4"/>
      <c r="GMS10" s="4"/>
      <c r="GMT10" s="4"/>
      <c r="GMU10" s="4"/>
      <c r="GMV10" s="4"/>
      <c r="GMW10" s="4"/>
      <c r="GMX10" s="4"/>
      <c r="GMY10" s="4"/>
      <c r="GMZ10" s="4"/>
      <c r="GNA10" s="4"/>
      <c r="GNB10" s="4"/>
      <c r="GNC10" s="4"/>
      <c r="GND10" s="4"/>
      <c r="GNE10" s="4"/>
      <c r="GNF10" s="4"/>
      <c r="GNG10" s="4"/>
      <c r="GNH10" s="4"/>
      <c r="GNI10" s="4"/>
      <c r="GNJ10" s="4"/>
      <c r="GNK10" s="4"/>
      <c r="GNL10" s="4"/>
      <c r="GNM10" s="4"/>
      <c r="GNN10" s="4"/>
      <c r="GNO10" s="4"/>
      <c r="GNP10" s="4"/>
      <c r="GNQ10" s="4"/>
      <c r="GNR10" s="4"/>
      <c r="GNS10" s="4"/>
      <c r="GNT10" s="4"/>
      <c r="GNU10" s="4"/>
      <c r="GNV10" s="4"/>
      <c r="GNW10" s="4"/>
      <c r="GNX10" s="4"/>
      <c r="GNY10" s="4"/>
      <c r="GNZ10" s="4"/>
      <c r="GOA10" s="4"/>
      <c r="GOB10" s="4"/>
      <c r="GOC10" s="4"/>
      <c r="GOD10" s="4"/>
      <c r="GOE10" s="4"/>
      <c r="GOF10" s="4"/>
      <c r="GOG10" s="4"/>
      <c r="GOH10" s="4"/>
      <c r="GOI10" s="4"/>
      <c r="GOJ10" s="4"/>
      <c r="GOK10" s="4"/>
      <c r="GOL10" s="4"/>
      <c r="GOM10" s="4"/>
      <c r="GON10" s="4"/>
      <c r="GOO10" s="4"/>
      <c r="GOP10" s="4"/>
      <c r="GOQ10" s="4"/>
      <c r="GOR10" s="4"/>
      <c r="GOS10" s="4"/>
      <c r="GOT10" s="4"/>
      <c r="GOU10" s="4"/>
      <c r="GOV10" s="4"/>
      <c r="GOW10" s="4"/>
      <c r="GOX10" s="4"/>
      <c r="GOY10" s="4"/>
      <c r="GOZ10" s="4"/>
      <c r="GPA10" s="4"/>
      <c r="GPB10" s="4"/>
      <c r="GPC10" s="4"/>
      <c r="GPD10" s="4"/>
      <c r="GPE10" s="4"/>
      <c r="GPF10" s="4"/>
      <c r="GPG10" s="4"/>
      <c r="GPH10" s="4"/>
      <c r="GPI10" s="4"/>
      <c r="GPJ10" s="4"/>
      <c r="GPK10" s="4"/>
      <c r="GPL10" s="4"/>
      <c r="GPM10" s="4"/>
      <c r="GPN10" s="4"/>
      <c r="GPO10" s="4"/>
      <c r="GPP10" s="4"/>
      <c r="GPQ10" s="4"/>
      <c r="GPR10" s="4"/>
      <c r="GPS10" s="4"/>
      <c r="GPT10" s="4"/>
      <c r="GPU10" s="4"/>
      <c r="GPV10" s="4"/>
      <c r="GPW10" s="4"/>
      <c r="GPX10" s="4"/>
      <c r="GPY10" s="4"/>
      <c r="GPZ10" s="4"/>
      <c r="GQA10" s="4"/>
      <c r="GQB10" s="4"/>
      <c r="GQC10" s="4"/>
      <c r="GQD10" s="4"/>
      <c r="GQE10" s="4"/>
      <c r="GQF10" s="4"/>
      <c r="GQG10" s="4"/>
      <c r="GQH10" s="4"/>
      <c r="GQI10" s="4"/>
      <c r="GQJ10" s="4"/>
      <c r="GQK10" s="4"/>
      <c r="GQL10" s="4"/>
      <c r="GQM10" s="4"/>
      <c r="GQN10" s="4"/>
      <c r="GQO10" s="4"/>
      <c r="GQP10" s="4"/>
      <c r="GQQ10" s="4"/>
      <c r="GQR10" s="4"/>
      <c r="GQS10" s="4"/>
      <c r="GQT10" s="4"/>
      <c r="GQU10" s="4"/>
      <c r="GQV10" s="4"/>
      <c r="GQW10" s="4"/>
      <c r="GQX10" s="4"/>
      <c r="GQY10" s="4"/>
      <c r="GQZ10" s="4"/>
      <c r="GRA10" s="4"/>
      <c r="GRB10" s="4"/>
      <c r="GRC10" s="4"/>
      <c r="GRD10" s="4"/>
      <c r="GRE10" s="4"/>
      <c r="GRF10" s="4"/>
      <c r="GRG10" s="4"/>
      <c r="GRH10" s="4"/>
      <c r="GRI10" s="4"/>
      <c r="GRJ10" s="4"/>
      <c r="GRK10" s="4"/>
      <c r="GRL10" s="4"/>
      <c r="GRM10" s="4"/>
      <c r="GRN10" s="4"/>
      <c r="GRO10" s="4"/>
      <c r="GRP10" s="4"/>
      <c r="GRQ10" s="4"/>
      <c r="GRR10" s="4"/>
      <c r="GRS10" s="4"/>
      <c r="GRT10" s="4"/>
      <c r="GRU10" s="4"/>
      <c r="GRV10" s="4"/>
      <c r="GRW10" s="4"/>
      <c r="GRX10" s="4"/>
      <c r="GRY10" s="4"/>
      <c r="GRZ10" s="4"/>
      <c r="GSA10" s="4"/>
      <c r="GSB10" s="4"/>
      <c r="GSC10" s="4"/>
      <c r="GSD10" s="4"/>
      <c r="GSE10" s="4"/>
      <c r="GSF10" s="4"/>
      <c r="GSG10" s="4"/>
      <c r="GSH10" s="4"/>
      <c r="GSI10" s="4"/>
      <c r="GSJ10" s="4"/>
      <c r="GSK10" s="4"/>
      <c r="GSL10" s="4"/>
      <c r="GSM10" s="4"/>
      <c r="GSN10" s="4"/>
      <c r="GSO10" s="4"/>
      <c r="GSP10" s="4"/>
      <c r="GSQ10" s="4"/>
      <c r="GSR10" s="4"/>
      <c r="GSS10" s="4"/>
      <c r="GST10" s="4"/>
      <c r="GSU10" s="4"/>
      <c r="GSV10" s="4"/>
      <c r="GSW10" s="4"/>
      <c r="GSX10" s="4"/>
      <c r="GSY10" s="4"/>
      <c r="GSZ10" s="4"/>
      <c r="GTA10" s="4"/>
      <c r="GTB10" s="4"/>
      <c r="GTC10" s="4"/>
      <c r="GTD10" s="4"/>
      <c r="GTE10" s="4"/>
      <c r="GTF10" s="4"/>
      <c r="GTG10" s="4"/>
      <c r="GTH10" s="4"/>
      <c r="GTI10" s="4"/>
      <c r="GTJ10" s="4"/>
      <c r="GTK10" s="4"/>
      <c r="GTL10" s="4"/>
      <c r="GTM10" s="4"/>
      <c r="GTN10" s="4"/>
      <c r="GTO10" s="4"/>
      <c r="GTP10" s="4"/>
      <c r="GTQ10" s="4"/>
      <c r="GTR10" s="4"/>
      <c r="GTS10" s="4"/>
      <c r="GTT10" s="4"/>
      <c r="GTU10" s="4"/>
      <c r="GTV10" s="4"/>
      <c r="GTW10" s="4"/>
      <c r="GTX10" s="4"/>
      <c r="GTY10" s="4"/>
      <c r="GTZ10" s="4"/>
      <c r="GUA10" s="4"/>
      <c r="GUB10" s="4"/>
      <c r="GUC10" s="4"/>
      <c r="GUD10" s="4"/>
      <c r="GUE10" s="4"/>
      <c r="GUF10" s="4"/>
      <c r="GUG10" s="4"/>
      <c r="GUH10" s="4"/>
      <c r="GUI10" s="4"/>
      <c r="GUJ10" s="4"/>
      <c r="GUK10" s="4"/>
      <c r="GUL10" s="4"/>
      <c r="GUM10" s="4"/>
      <c r="GUN10" s="4"/>
      <c r="GUO10" s="4"/>
      <c r="GUP10" s="4"/>
      <c r="GUQ10" s="4"/>
      <c r="GUR10" s="4"/>
      <c r="GUS10" s="4"/>
      <c r="GUT10" s="4"/>
      <c r="GUU10" s="4"/>
      <c r="GUV10" s="4"/>
      <c r="GUW10" s="4"/>
      <c r="GUX10" s="4"/>
      <c r="GUY10" s="4"/>
      <c r="GUZ10" s="4"/>
      <c r="GVA10" s="4"/>
      <c r="GVB10" s="4"/>
      <c r="GVC10" s="4"/>
      <c r="GVD10" s="4"/>
      <c r="GVE10" s="4"/>
      <c r="GVF10" s="4"/>
      <c r="GVG10" s="4"/>
      <c r="GVH10" s="4"/>
      <c r="GVI10" s="4"/>
      <c r="GVJ10" s="4"/>
      <c r="GVK10" s="4"/>
      <c r="GVL10" s="4"/>
      <c r="GVM10" s="4"/>
      <c r="GVN10" s="4"/>
      <c r="GVO10" s="4"/>
      <c r="GVP10" s="4"/>
      <c r="GVQ10" s="4"/>
      <c r="GVR10" s="4"/>
      <c r="GVS10" s="4"/>
      <c r="GVT10" s="4"/>
      <c r="GVU10" s="4"/>
      <c r="GVV10" s="4"/>
      <c r="GVW10" s="4"/>
      <c r="GVX10" s="4"/>
      <c r="GVY10" s="4"/>
      <c r="GVZ10" s="4"/>
      <c r="GWA10" s="4"/>
      <c r="GWB10" s="4"/>
      <c r="GWC10" s="4"/>
      <c r="GWD10" s="4"/>
      <c r="GWE10" s="4"/>
      <c r="GWF10" s="4"/>
      <c r="GWG10" s="4"/>
      <c r="GWH10" s="4"/>
      <c r="GWI10" s="4"/>
      <c r="GWJ10" s="4"/>
      <c r="GWK10" s="4"/>
      <c r="GWL10" s="4"/>
      <c r="GWM10" s="4"/>
      <c r="GWN10" s="4"/>
      <c r="GWO10" s="4"/>
      <c r="GWP10" s="4"/>
      <c r="GWQ10" s="4"/>
      <c r="GWR10" s="4"/>
      <c r="GWS10" s="4"/>
      <c r="GWT10" s="4"/>
      <c r="GWU10" s="4"/>
      <c r="GWV10" s="4"/>
      <c r="GWW10" s="4"/>
      <c r="GWX10" s="4"/>
      <c r="GWY10" s="4"/>
      <c r="GWZ10" s="4"/>
      <c r="GXA10" s="4"/>
      <c r="GXB10" s="4"/>
      <c r="GXC10" s="4"/>
      <c r="GXD10" s="4"/>
      <c r="GXE10" s="4"/>
      <c r="GXF10" s="4"/>
      <c r="GXG10" s="4"/>
      <c r="GXH10" s="4"/>
      <c r="GXI10" s="4"/>
      <c r="GXJ10" s="4"/>
      <c r="GXK10" s="4"/>
      <c r="GXL10" s="4"/>
      <c r="GXM10" s="4"/>
      <c r="GXN10" s="4"/>
      <c r="GXO10" s="4"/>
      <c r="GXP10" s="4"/>
      <c r="GXQ10" s="4"/>
      <c r="GXR10" s="4"/>
      <c r="GXS10" s="4"/>
      <c r="GXT10" s="4"/>
      <c r="GXU10" s="4"/>
      <c r="GXV10" s="4"/>
      <c r="GXW10" s="4"/>
      <c r="GXX10" s="4"/>
      <c r="GXY10" s="4"/>
      <c r="GXZ10" s="4"/>
      <c r="GYA10" s="4"/>
      <c r="GYB10" s="4"/>
      <c r="GYC10" s="4"/>
      <c r="GYD10" s="4"/>
      <c r="GYE10" s="4"/>
      <c r="GYF10" s="4"/>
      <c r="GYG10" s="4"/>
      <c r="GYH10" s="4"/>
      <c r="GYI10" s="4"/>
      <c r="GYJ10" s="4"/>
      <c r="GYK10" s="4"/>
      <c r="GYL10" s="4"/>
      <c r="GYM10" s="4"/>
      <c r="GYN10" s="4"/>
      <c r="GYO10" s="4"/>
      <c r="GYP10" s="4"/>
      <c r="GYQ10" s="4"/>
      <c r="GYR10" s="4"/>
      <c r="GYS10" s="4"/>
      <c r="GYT10" s="4"/>
      <c r="GYU10" s="4"/>
      <c r="GYV10" s="4"/>
      <c r="GYW10" s="4"/>
      <c r="GYX10" s="4"/>
      <c r="GYY10" s="4"/>
      <c r="GYZ10" s="4"/>
      <c r="GZA10" s="4"/>
      <c r="GZB10" s="4"/>
      <c r="GZC10" s="4"/>
      <c r="GZD10" s="4"/>
      <c r="GZE10" s="4"/>
      <c r="GZF10" s="4"/>
      <c r="GZG10" s="4"/>
      <c r="GZH10" s="4"/>
      <c r="GZI10" s="4"/>
      <c r="GZJ10" s="4"/>
      <c r="GZK10" s="4"/>
      <c r="GZL10" s="4"/>
      <c r="GZM10" s="4"/>
      <c r="GZN10" s="4"/>
      <c r="GZO10" s="4"/>
      <c r="GZP10" s="4"/>
      <c r="GZQ10" s="4"/>
      <c r="GZR10" s="4"/>
      <c r="GZS10" s="4"/>
      <c r="GZT10" s="4"/>
      <c r="GZU10" s="4"/>
      <c r="GZV10" s="4"/>
      <c r="GZW10" s="4"/>
      <c r="GZX10" s="4"/>
      <c r="GZY10" s="4"/>
      <c r="GZZ10" s="4"/>
      <c r="HAA10" s="4"/>
      <c r="HAB10" s="4"/>
      <c r="HAC10" s="4"/>
      <c r="HAD10" s="4"/>
      <c r="HAE10" s="4"/>
      <c r="HAF10" s="4"/>
      <c r="HAG10" s="4"/>
      <c r="HAH10" s="4"/>
      <c r="HAI10" s="4"/>
      <c r="HAJ10" s="4"/>
      <c r="HAK10" s="4"/>
      <c r="HAL10" s="4"/>
      <c r="HAM10" s="4"/>
      <c r="HAN10" s="4"/>
      <c r="HAO10" s="4"/>
      <c r="HAP10" s="4"/>
      <c r="HAQ10" s="4"/>
      <c r="HAR10" s="4"/>
      <c r="HAS10" s="4"/>
      <c r="HAT10" s="4"/>
      <c r="HAU10" s="4"/>
      <c r="HAV10" s="4"/>
      <c r="HAW10" s="4"/>
      <c r="HAX10" s="4"/>
      <c r="HAY10" s="4"/>
      <c r="HAZ10" s="4"/>
      <c r="HBA10" s="4"/>
      <c r="HBB10" s="4"/>
      <c r="HBC10" s="4"/>
      <c r="HBD10" s="4"/>
      <c r="HBE10" s="4"/>
      <c r="HBF10" s="4"/>
      <c r="HBG10" s="4"/>
      <c r="HBH10" s="4"/>
      <c r="HBI10" s="4"/>
      <c r="HBJ10" s="4"/>
      <c r="HBK10" s="4"/>
      <c r="HBL10" s="4"/>
      <c r="HBM10" s="4"/>
      <c r="HBN10" s="4"/>
      <c r="HBO10" s="4"/>
      <c r="HBP10" s="4"/>
      <c r="HBQ10" s="4"/>
      <c r="HBR10" s="4"/>
      <c r="HBS10" s="4"/>
      <c r="HBT10" s="4"/>
      <c r="HBU10" s="4"/>
      <c r="HBV10" s="4"/>
      <c r="HBW10" s="4"/>
      <c r="HBX10" s="4"/>
      <c r="HBY10" s="4"/>
      <c r="HBZ10" s="4"/>
      <c r="HCA10" s="4"/>
      <c r="HCB10" s="4"/>
      <c r="HCC10" s="4"/>
      <c r="HCD10" s="4"/>
      <c r="HCE10" s="4"/>
      <c r="HCF10" s="4"/>
      <c r="HCG10" s="4"/>
      <c r="HCH10" s="4"/>
      <c r="HCI10" s="4"/>
      <c r="HCJ10" s="4"/>
      <c r="HCK10" s="4"/>
      <c r="HCL10" s="4"/>
      <c r="HCM10" s="4"/>
      <c r="HCN10" s="4"/>
      <c r="HCO10" s="4"/>
      <c r="HCP10" s="4"/>
      <c r="HCQ10" s="4"/>
      <c r="HCR10" s="4"/>
      <c r="HCS10" s="4"/>
      <c r="HCT10" s="4"/>
      <c r="HCU10" s="4"/>
      <c r="HCV10" s="4"/>
      <c r="HCW10" s="4"/>
      <c r="HCX10" s="4"/>
      <c r="HCY10" s="4"/>
      <c r="HCZ10" s="4"/>
      <c r="HDA10" s="4"/>
      <c r="HDB10" s="4"/>
      <c r="HDC10" s="4"/>
      <c r="HDD10" s="4"/>
      <c r="HDE10" s="4"/>
      <c r="HDF10" s="4"/>
      <c r="HDG10" s="4"/>
      <c r="HDH10" s="4"/>
      <c r="HDI10" s="4"/>
      <c r="HDJ10" s="4"/>
      <c r="HDK10" s="4"/>
      <c r="HDL10" s="4"/>
      <c r="HDM10" s="4"/>
      <c r="HDN10" s="4"/>
      <c r="HDO10" s="4"/>
      <c r="HDP10" s="4"/>
      <c r="HDQ10" s="4"/>
      <c r="HDR10" s="4"/>
      <c r="HDS10" s="4"/>
      <c r="HDT10" s="4"/>
      <c r="HDU10" s="4"/>
      <c r="HDV10" s="4"/>
      <c r="HDW10" s="4"/>
      <c r="HDX10" s="4"/>
      <c r="HDY10" s="4"/>
      <c r="HDZ10" s="4"/>
      <c r="HEA10" s="4"/>
      <c r="HEB10" s="4"/>
      <c r="HEC10" s="4"/>
      <c r="HED10" s="4"/>
      <c r="HEE10" s="4"/>
      <c r="HEF10" s="4"/>
      <c r="HEG10" s="4"/>
      <c r="HEH10" s="4"/>
      <c r="HEI10" s="4"/>
      <c r="HEJ10" s="4"/>
      <c r="HEK10" s="4"/>
      <c r="HEL10" s="4"/>
      <c r="HEM10" s="4"/>
      <c r="HEN10" s="4"/>
      <c r="HEO10" s="4"/>
      <c r="HEP10" s="4"/>
      <c r="HEQ10" s="4"/>
      <c r="HER10" s="4"/>
      <c r="HES10" s="4"/>
      <c r="HET10" s="4"/>
      <c r="HEU10" s="4"/>
      <c r="HEV10" s="4"/>
      <c r="HEW10" s="4"/>
      <c r="HEX10" s="4"/>
      <c r="HEY10" s="4"/>
      <c r="HEZ10" s="4"/>
      <c r="HFA10" s="4"/>
      <c r="HFB10" s="4"/>
      <c r="HFC10" s="4"/>
      <c r="HFD10" s="4"/>
      <c r="HFE10" s="4"/>
      <c r="HFF10" s="4"/>
      <c r="HFG10" s="4"/>
      <c r="HFH10" s="4"/>
      <c r="HFI10" s="4"/>
      <c r="HFJ10" s="4"/>
      <c r="HFK10" s="4"/>
      <c r="HFL10" s="4"/>
      <c r="HFM10" s="4"/>
      <c r="HFN10" s="4"/>
      <c r="HFO10" s="4"/>
      <c r="HFP10" s="4"/>
      <c r="HFQ10" s="4"/>
      <c r="HFR10" s="4"/>
      <c r="HFS10" s="4"/>
      <c r="HFT10" s="4"/>
      <c r="HFU10" s="4"/>
      <c r="HFV10" s="4"/>
      <c r="HFW10" s="4"/>
      <c r="HFX10" s="4"/>
      <c r="HFY10" s="4"/>
      <c r="HFZ10" s="4"/>
      <c r="HGA10" s="4"/>
      <c r="HGB10" s="4"/>
      <c r="HGC10" s="4"/>
      <c r="HGD10" s="4"/>
      <c r="HGE10" s="4"/>
      <c r="HGF10" s="4"/>
      <c r="HGG10" s="4"/>
      <c r="HGH10" s="4"/>
      <c r="HGI10" s="4"/>
      <c r="HGJ10" s="4"/>
      <c r="HGK10" s="4"/>
      <c r="HGL10" s="4"/>
      <c r="HGM10" s="4"/>
      <c r="HGN10" s="4"/>
      <c r="HGO10" s="4"/>
      <c r="HGP10" s="4"/>
      <c r="HGQ10" s="4"/>
      <c r="HGR10" s="4"/>
      <c r="HGS10" s="4"/>
      <c r="HGT10" s="4"/>
      <c r="HGU10" s="4"/>
      <c r="HGV10" s="4"/>
      <c r="HGW10" s="4"/>
      <c r="HGX10" s="4"/>
      <c r="HGY10" s="4"/>
      <c r="HGZ10" s="4"/>
      <c r="HHA10" s="4"/>
      <c r="HHB10" s="4"/>
      <c r="HHC10" s="4"/>
      <c r="HHD10" s="4"/>
      <c r="HHE10" s="4"/>
      <c r="HHF10" s="4"/>
      <c r="HHG10" s="4"/>
      <c r="HHH10" s="4"/>
      <c r="HHI10" s="4"/>
      <c r="HHJ10" s="4"/>
      <c r="HHK10" s="4"/>
      <c r="HHL10" s="4"/>
      <c r="HHM10" s="4"/>
      <c r="HHN10" s="4"/>
      <c r="HHO10" s="4"/>
      <c r="HHP10" s="4"/>
      <c r="HHQ10" s="4"/>
      <c r="HHR10" s="4"/>
      <c r="HHS10" s="4"/>
      <c r="HHT10" s="4"/>
      <c r="HHU10" s="4"/>
      <c r="HHV10" s="4"/>
      <c r="HHW10" s="4"/>
      <c r="HHX10" s="4"/>
      <c r="HHY10" s="4"/>
      <c r="HHZ10" s="4"/>
      <c r="HIA10" s="4"/>
      <c r="HIB10" s="4"/>
      <c r="HIC10" s="4"/>
      <c r="HID10" s="4"/>
      <c r="HIE10" s="4"/>
      <c r="HIF10" s="4"/>
      <c r="HIG10" s="4"/>
      <c r="HIH10" s="4"/>
      <c r="HII10" s="4"/>
      <c r="HIJ10" s="4"/>
      <c r="HIK10" s="4"/>
      <c r="HIL10" s="4"/>
      <c r="HIM10" s="4"/>
      <c r="HIN10" s="4"/>
      <c r="HIO10" s="4"/>
      <c r="HIP10" s="4"/>
      <c r="HIQ10" s="4"/>
      <c r="HIR10" s="4"/>
      <c r="HIS10" s="4"/>
      <c r="HIT10" s="4"/>
      <c r="HIU10" s="4"/>
      <c r="HIV10" s="4"/>
      <c r="HIW10" s="4"/>
      <c r="HIX10" s="4"/>
      <c r="HIY10" s="4"/>
      <c r="HIZ10" s="4"/>
      <c r="HJA10" s="4"/>
      <c r="HJB10" s="4"/>
      <c r="HJC10" s="4"/>
      <c r="HJD10" s="4"/>
      <c r="HJE10" s="4"/>
      <c r="HJF10" s="4"/>
      <c r="HJG10" s="4"/>
      <c r="HJH10" s="4"/>
      <c r="HJI10" s="4"/>
      <c r="HJJ10" s="4"/>
      <c r="HJK10" s="4"/>
      <c r="HJL10" s="4"/>
      <c r="HJM10" s="4"/>
      <c r="HJN10" s="4"/>
      <c r="HJO10" s="4"/>
      <c r="HJP10" s="4"/>
      <c r="HJQ10" s="4"/>
      <c r="HJR10" s="4"/>
      <c r="HJS10" s="4"/>
      <c r="HJT10" s="4"/>
      <c r="HJU10" s="4"/>
      <c r="HJV10" s="4"/>
      <c r="HJW10" s="4"/>
      <c r="HJX10" s="4"/>
      <c r="HJY10" s="4"/>
      <c r="HJZ10" s="4"/>
      <c r="HKA10" s="4"/>
      <c r="HKB10" s="4"/>
      <c r="HKC10" s="4"/>
      <c r="HKD10" s="4"/>
      <c r="HKE10" s="4"/>
      <c r="HKF10" s="4"/>
      <c r="HKG10" s="4"/>
      <c r="HKH10" s="4"/>
      <c r="HKI10" s="4"/>
      <c r="HKJ10" s="4"/>
      <c r="HKK10" s="4"/>
      <c r="HKL10" s="4"/>
      <c r="HKM10" s="4"/>
      <c r="HKN10" s="4"/>
      <c r="HKO10" s="4"/>
      <c r="HKP10" s="4"/>
      <c r="HKQ10" s="4"/>
      <c r="HKR10" s="4"/>
      <c r="HKS10" s="4"/>
      <c r="HKT10" s="4"/>
      <c r="HKU10" s="4"/>
      <c r="HKV10" s="4"/>
      <c r="HKW10" s="4"/>
      <c r="HKX10" s="4"/>
      <c r="HKY10" s="4"/>
      <c r="HKZ10" s="4"/>
      <c r="HLA10" s="4"/>
      <c r="HLB10" s="4"/>
      <c r="HLC10" s="4"/>
      <c r="HLD10" s="4"/>
      <c r="HLE10" s="4"/>
      <c r="HLF10" s="4"/>
      <c r="HLG10" s="4"/>
      <c r="HLH10" s="4"/>
      <c r="HLI10" s="4"/>
      <c r="HLJ10" s="4"/>
      <c r="HLK10" s="4"/>
      <c r="HLL10" s="4"/>
      <c r="HLM10" s="4"/>
      <c r="HLN10" s="4"/>
      <c r="HLO10" s="4"/>
      <c r="HLP10" s="4"/>
      <c r="HLQ10" s="4"/>
      <c r="HLR10" s="4"/>
      <c r="HLS10" s="4"/>
      <c r="HLT10" s="4"/>
      <c r="HLU10" s="4"/>
      <c r="HLV10" s="4"/>
      <c r="HLW10" s="4"/>
      <c r="HLX10" s="4"/>
      <c r="HLY10" s="4"/>
      <c r="HLZ10" s="4"/>
      <c r="HMA10" s="4"/>
      <c r="HMB10" s="4"/>
      <c r="HMC10" s="4"/>
      <c r="HMD10" s="4"/>
      <c r="HME10" s="4"/>
      <c r="HMF10" s="4"/>
      <c r="HMG10" s="4"/>
      <c r="HMH10" s="4"/>
      <c r="HMI10" s="4"/>
      <c r="HMJ10" s="4"/>
      <c r="HMK10" s="4"/>
      <c r="HML10" s="4"/>
      <c r="HMM10" s="4"/>
      <c r="HMN10" s="4"/>
      <c r="HMO10" s="4"/>
      <c r="HMP10" s="4"/>
      <c r="HMQ10" s="4"/>
      <c r="HMR10" s="4"/>
      <c r="HMS10" s="4"/>
      <c r="HMT10" s="4"/>
      <c r="HMU10" s="4"/>
      <c r="HMV10" s="4"/>
      <c r="HMW10" s="4"/>
      <c r="HMX10" s="4"/>
      <c r="HMY10" s="4"/>
      <c r="HMZ10" s="4"/>
      <c r="HNA10" s="4"/>
      <c r="HNB10" s="4"/>
      <c r="HNC10" s="4"/>
      <c r="HND10" s="4"/>
      <c r="HNE10" s="4"/>
      <c r="HNF10" s="4"/>
      <c r="HNG10" s="4"/>
      <c r="HNH10" s="4"/>
      <c r="HNI10" s="4"/>
      <c r="HNJ10" s="4"/>
      <c r="HNK10" s="4"/>
      <c r="HNL10" s="4"/>
      <c r="HNM10" s="4"/>
      <c r="HNN10" s="4"/>
      <c r="HNO10" s="4"/>
      <c r="HNP10" s="4"/>
      <c r="HNQ10" s="4"/>
      <c r="HNR10" s="4"/>
      <c r="HNS10" s="4"/>
      <c r="HNT10" s="4"/>
      <c r="HNU10" s="4"/>
      <c r="HNV10" s="4"/>
      <c r="HNW10" s="4"/>
      <c r="HNX10" s="4"/>
      <c r="HNY10" s="4"/>
      <c r="HNZ10" s="4"/>
      <c r="HOA10" s="4"/>
      <c r="HOB10" s="4"/>
      <c r="HOC10" s="4"/>
      <c r="HOD10" s="4"/>
      <c r="HOE10" s="4"/>
      <c r="HOF10" s="4"/>
      <c r="HOG10" s="4"/>
      <c r="HOH10" s="4"/>
      <c r="HOI10" s="4"/>
      <c r="HOJ10" s="4"/>
      <c r="HOK10" s="4"/>
      <c r="HOL10" s="4"/>
      <c r="HOM10" s="4"/>
      <c r="HON10" s="4"/>
      <c r="HOO10" s="4"/>
      <c r="HOP10" s="4"/>
      <c r="HOQ10" s="4"/>
      <c r="HOR10" s="4"/>
      <c r="HOS10" s="4"/>
      <c r="HOT10" s="4"/>
      <c r="HOU10" s="4"/>
      <c r="HOV10" s="4"/>
      <c r="HOW10" s="4"/>
      <c r="HOX10" s="4"/>
      <c r="HOY10" s="4"/>
      <c r="HOZ10" s="4"/>
      <c r="HPA10" s="4"/>
      <c r="HPB10" s="4"/>
      <c r="HPC10" s="4"/>
      <c r="HPD10" s="4"/>
      <c r="HPE10" s="4"/>
      <c r="HPF10" s="4"/>
      <c r="HPG10" s="4"/>
      <c r="HPH10" s="4"/>
      <c r="HPI10" s="4"/>
      <c r="HPJ10" s="4"/>
      <c r="HPK10" s="4"/>
      <c r="HPL10" s="4"/>
      <c r="HPM10" s="4"/>
      <c r="HPN10" s="4"/>
      <c r="HPO10" s="4"/>
      <c r="HPP10" s="4"/>
      <c r="HPQ10" s="4"/>
      <c r="HPR10" s="4"/>
      <c r="HPS10" s="4"/>
      <c r="HPT10" s="4"/>
      <c r="HPU10" s="4"/>
      <c r="HPV10" s="4"/>
      <c r="HPW10" s="4"/>
      <c r="HPX10" s="4"/>
      <c r="HPY10" s="4"/>
      <c r="HPZ10" s="4"/>
      <c r="HQA10" s="4"/>
      <c r="HQB10" s="4"/>
      <c r="HQC10" s="4"/>
      <c r="HQD10" s="4"/>
      <c r="HQE10" s="4"/>
      <c r="HQF10" s="4"/>
      <c r="HQG10" s="4"/>
      <c r="HQH10" s="4"/>
      <c r="HQI10" s="4"/>
      <c r="HQJ10" s="4"/>
      <c r="HQK10" s="4"/>
      <c r="HQL10" s="4"/>
      <c r="HQM10" s="4"/>
      <c r="HQN10" s="4"/>
      <c r="HQO10" s="4"/>
      <c r="HQP10" s="4"/>
      <c r="HQQ10" s="4"/>
      <c r="HQR10" s="4"/>
      <c r="HQS10" s="4"/>
      <c r="HQT10" s="4"/>
      <c r="HQU10" s="4"/>
      <c r="HQV10" s="4"/>
      <c r="HQW10" s="4"/>
      <c r="HQX10" s="4"/>
      <c r="HQY10" s="4"/>
      <c r="HQZ10" s="4"/>
      <c r="HRA10" s="4"/>
      <c r="HRB10" s="4"/>
      <c r="HRC10" s="4"/>
      <c r="HRD10" s="4"/>
      <c r="HRE10" s="4"/>
      <c r="HRF10" s="4"/>
      <c r="HRG10" s="4"/>
      <c r="HRH10" s="4"/>
      <c r="HRI10" s="4"/>
      <c r="HRJ10" s="4"/>
      <c r="HRK10" s="4"/>
      <c r="HRL10" s="4"/>
      <c r="HRM10" s="4"/>
      <c r="HRN10" s="4"/>
      <c r="HRO10" s="4"/>
      <c r="HRP10" s="4"/>
      <c r="HRQ10" s="4"/>
      <c r="HRR10" s="4"/>
      <c r="HRS10" s="4"/>
      <c r="HRT10" s="4"/>
      <c r="HRU10" s="4"/>
      <c r="HRV10" s="4"/>
      <c r="HRW10" s="4"/>
      <c r="HRX10" s="4"/>
      <c r="HRY10" s="4"/>
      <c r="HRZ10" s="4"/>
      <c r="HSA10" s="4"/>
      <c r="HSB10" s="4"/>
      <c r="HSC10" s="4"/>
      <c r="HSD10" s="4"/>
      <c r="HSE10" s="4"/>
      <c r="HSF10" s="4"/>
      <c r="HSG10" s="4"/>
      <c r="HSH10" s="4"/>
      <c r="HSI10" s="4"/>
      <c r="HSJ10" s="4"/>
      <c r="HSK10" s="4"/>
      <c r="HSL10" s="4"/>
      <c r="HSM10" s="4"/>
      <c r="HSN10" s="4"/>
      <c r="HSO10" s="4"/>
      <c r="HSP10" s="4"/>
      <c r="HSQ10" s="4"/>
      <c r="HSR10" s="4"/>
      <c r="HSS10" s="4"/>
      <c r="HST10" s="4"/>
      <c r="HSU10" s="4"/>
      <c r="HSV10" s="4"/>
      <c r="HSW10" s="4"/>
      <c r="HSX10" s="4"/>
      <c r="HSY10" s="4"/>
      <c r="HSZ10" s="4"/>
      <c r="HTA10" s="4"/>
      <c r="HTB10" s="4"/>
      <c r="HTC10" s="4"/>
      <c r="HTD10" s="4"/>
      <c r="HTE10" s="4"/>
      <c r="HTF10" s="4"/>
      <c r="HTG10" s="4"/>
      <c r="HTH10" s="4"/>
      <c r="HTI10" s="4"/>
      <c r="HTJ10" s="4"/>
      <c r="HTK10" s="4"/>
      <c r="HTL10" s="4"/>
      <c r="HTM10" s="4"/>
      <c r="HTN10" s="4"/>
      <c r="HTO10" s="4"/>
      <c r="HTP10" s="4"/>
      <c r="HTQ10" s="4"/>
      <c r="HTR10" s="4"/>
      <c r="HTS10" s="4"/>
      <c r="HTT10" s="4"/>
      <c r="HTU10" s="4"/>
      <c r="HTV10" s="4"/>
      <c r="HTW10" s="4"/>
      <c r="HTX10" s="4"/>
      <c r="HTY10" s="4"/>
      <c r="HTZ10" s="4"/>
      <c r="HUA10" s="4"/>
      <c r="HUB10" s="4"/>
      <c r="HUC10" s="4"/>
      <c r="HUD10" s="4"/>
      <c r="HUE10" s="4"/>
      <c r="HUF10" s="4"/>
      <c r="HUG10" s="4"/>
      <c r="HUH10" s="4"/>
      <c r="HUI10" s="4"/>
      <c r="HUJ10" s="4"/>
      <c r="HUK10" s="4"/>
      <c r="HUL10" s="4"/>
      <c r="HUM10" s="4"/>
      <c r="HUN10" s="4"/>
      <c r="HUO10" s="4"/>
      <c r="HUP10" s="4"/>
      <c r="HUQ10" s="4"/>
      <c r="HUR10" s="4"/>
      <c r="HUS10" s="4"/>
      <c r="HUT10" s="4"/>
      <c r="HUU10" s="4"/>
      <c r="HUV10" s="4"/>
      <c r="HUW10" s="4"/>
      <c r="HUX10" s="4"/>
      <c r="HUY10" s="4"/>
      <c r="HUZ10" s="4"/>
      <c r="HVA10" s="4"/>
      <c r="HVB10" s="4"/>
      <c r="HVC10" s="4"/>
      <c r="HVD10" s="4"/>
      <c r="HVE10" s="4"/>
      <c r="HVF10" s="4"/>
      <c r="HVG10" s="4"/>
      <c r="HVH10" s="4"/>
      <c r="HVI10" s="4"/>
      <c r="HVJ10" s="4"/>
      <c r="HVK10" s="4"/>
      <c r="HVL10" s="4"/>
      <c r="HVM10" s="4"/>
      <c r="HVN10" s="4"/>
      <c r="HVO10" s="4"/>
      <c r="HVP10" s="4"/>
      <c r="HVQ10" s="4"/>
      <c r="HVR10" s="4"/>
      <c r="HVS10" s="4"/>
      <c r="HVT10" s="4"/>
      <c r="HVU10" s="4"/>
      <c r="HVV10" s="4"/>
      <c r="HVW10" s="4"/>
      <c r="HVX10" s="4"/>
      <c r="HVY10" s="4"/>
      <c r="HVZ10" s="4"/>
      <c r="HWA10" s="4"/>
      <c r="HWB10" s="4"/>
      <c r="HWC10" s="4"/>
      <c r="HWD10" s="4"/>
      <c r="HWE10" s="4"/>
      <c r="HWF10" s="4"/>
      <c r="HWG10" s="4"/>
      <c r="HWH10" s="4"/>
      <c r="HWI10" s="4"/>
      <c r="HWJ10" s="4"/>
      <c r="HWK10" s="4"/>
      <c r="HWL10" s="4"/>
      <c r="HWM10" s="4"/>
      <c r="HWN10" s="4"/>
      <c r="HWO10" s="4"/>
      <c r="HWP10" s="4"/>
      <c r="HWQ10" s="4"/>
      <c r="HWR10" s="4"/>
      <c r="HWS10" s="4"/>
      <c r="HWT10" s="4"/>
      <c r="HWU10" s="4"/>
      <c r="HWV10" s="4"/>
      <c r="HWW10" s="4"/>
      <c r="HWX10" s="4"/>
      <c r="HWY10" s="4"/>
      <c r="HWZ10" s="4"/>
      <c r="HXA10" s="4"/>
      <c r="HXB10" s="4"/>
      <c r="HXC10" s="4"/>
      <c r="HXD10" s="4"/>
      <c r="HXE10" s="4"/>
      <c r="HXF10" s="4"/>
      <c r="HXG10" s="4"/>
      <c r="HXH10" s="4"/>
      <c r="HXI10" s="4"/>
      <c r="HXJ10" s="4"/>
      <c r="HXK10" s="4"/>
      <c r="HXL10" s="4"/>
      <c r="HXM10" s="4"/>
      <c r="HXN10" s="4"/>
      <c r="HXO10" s="4"/>
      <c r="HXP10" s="4"/>
      <c r="HXQ10" s="4"/>
      <c r="HXR10" s="4"/>
      <c r="HXS10" s="4"/>
      <c r="HXT10" s="4"/>
      <c r="HXU10" s="4"/>
      <c r="HXV10" s="4"/>
      <c r="HXW10" s="4"/>
      <c r="HXX10" s="4"/>
      <c r="HXY10" s="4"/>
      <c r="HXZ10" s="4"/>
      <c r="HYA10" s="4"/>
      <c r="HYB10" s="4"/>
      <c r="HYC10" s="4"/>
      <c r="HYD10" s="4"/>
      <c r="HYE10" s="4"/>
      <c r="HYF10" s="4"/>
      <c r="HYG10" s="4"/>
      <c r="HYH10" s="4"/>
      <c r="HYI10" s="4"/>
      <c r="HYJ10" s="4"/>
      <c r="HYK10" s="4"/>
      <c r="HYL10" s="4"/>
      <c r="HYM10" s="4"/>
      <c r="HYN10" s="4"/>
      <c r="HYO10" s="4"/>
      <c r="HYP10" s="4"/>
      <c r="HYQ10" s="4"/>
      <c r="HYR10" s="4"/>
      <c r="HYS10" s="4"/>
      <c r="HYT10" s="4"/>
      <c r="HYU10" s="4"/>
      <c r="HYV10" s="4"/>
      <c r="HYW10" s="4"/>
      <c r="HYX10" s="4"/>
      <c r="HYY10" s="4"/>
      <c r="HYZ10" s="4"/>
      <c r="HZA10" s="4"/>
      <c r="HZB10" s="4"/>
      <c r="HZC10" s="4"/>
      <c r="HZD10" s="4"/>
      <c r="HZE10" s="4"/>
      <c r="HZF10" s="4"/>
      <c r="HZG10" s="4"/>
      <c r="HZH10" s="4"/>
      <c r="HZI10" s="4"/>
      <c r="HZJ10" s="4"/>
      <c r="HZK10" s="4"/>
      <c r="HZL10" s="4"/>
      <c r="HZM10" s="4"/>
      <c r="HZN10" s="4"/>
      <c r="HZO10" s="4"/>
      <c r="HZP10" s="4"/>
      <c r="HZQ10" s="4"/>
      <c r="HZR10" s="4"/>
      <c r="HZS10" s="4"/>
      <c r="HZT10" s="4"/>
      <c r="HZU10" s="4"/>
      <c r="HZV10" s="4"/>
      <c r="HZW10" s="4"/>
      <c r="HZX10" s="4"/>
      <c r="HZY10" s="4"/>
      <c r="HZZ10" s="4"/>
      <c r="IAA10" s="4"/>
      <c r="IAB10" s="4"/>
      <c r="IAC10" s="4"/>
      <c r="IAD10" s="4"/>
      <c r="IAE10" s="4"/>
      <c r="IAF10" s="4"/>
      <c r="IAG10" s="4"/>
      <c r="IAH10" s="4"/>
      <c r="IAI10" s="4"/>
      <c r="IAJ10" s="4"/>
      <c r="IAK10" s="4"/>
      <c r="IAL10" s="4"/>
      <c r="IAM10" s="4"/>
      <c r="IAN10" s="4"/>
      <c r="IAO10" s="4"/>
      <c r="IAP10" s="4"/>
      <c r="IAQ10" s="4"/>
      <c r="IAR10" s="4"/>
      <c r="IAS10" s="4"/>
      <c r="IAT10" s="4"/>
      <c r="IAU10" s="4"/>
      <c r="IAV10" s="4"/>
      <c r="IAW10" s="4"/>
      <c r="IAX10" s="4"/>
      <c r="IAY10" s="4"/>
      <c r="IAZ10" s="4"/>
      <c r="IBA10" s="4"/>
      <c r="IBB10" s="4"/>
      <c r="IBC10" s="4"/>
      <c r="IBD10" s="4"/>
      <c r="IBE10" s="4"/>
      <c r="IBF10" s="4"/>
      <c r="IBG10" s="4"/>
      <c r="IBH10" s="4"/>
      <c r="IBI10" s="4"/>
      <c r="IBJ10" s="4"/>
      <c r="IBK10" s="4"/>
      <c r="IBL10" s="4"/>
      <c r="IBM10" s="4"/>
      <c r="IBN10" s="4"/>
      <c r="IBO10" s="4"/>
      <c r="IBP10" s="4"/>
      <c r="IBQ10" s="4"/>
      <c r="IBR10" s="4"/>
      <c r="IBS10" s="4"/>
      <c r="IBT10" s="4"/>
      <c r="IBU10" s="4"/>
      <c r="IBV10" s="4"/>
      <c r="IBW10" s="4"/>
      <c r="IBX10" s="4"/>
      <c r="IBY10" s="4"/>
      <c r="IBZ10" s="4"/>
      <c r="ICA10" s="4"/>
      <c r="ICB10" s="4"/>
      <c r="ICC10" s="4"/>
      <c r="ICD10" s="4"/>
      <c r="ICE10" s="4"/>
      <c r="ICF10" s="4"/>
      <c r="ICG10" s="4"/>
      <c r="ICH10" s="4"/>
      <c r="ICI10" s="4"/>
      <c r="ICJ10" s="4"/>
      <c r="ICK10" s="4"/>
      <c r="ICL10" s="4"/>
      <c r="ICM10" s="4"/>
      <c r="ICN10" s="4"/>
      <c r="ICO10" s="4"/>
      <c r="ICP10" s="4"/>
      <c r="ICQ10" s="4"/>
      <c r="ICR10" s="4"/>
      <c r="ICS10" s="4"/>
      <c r="ICT10" s="4"/>
      <c r="ICU10" s="4"/>
      <c r="ICV10" s="4"/>
      <c r="ICW10" s="4"/>
      <c r="ICX10" s="4"/>
      <c r="ICY10" s="4"/>
      <c r="ICZ10" s="4"/>
      <c r="IDA10" s="4"/>
      <c r="IDB10" s="4"/>
      <c r="IDC10" s="4"/>
      <c r="IDD10" s="4"/>
      <c r="IDE10" s="4"/>
      <c r="IDF10" s="4"/>
      <c r="IDG10" s="4"/>
      <c r="IDH10" s="4"/>
      <c r="IDI10" s="4"/>
      <c r="IDJ10" s="4"/>
      <c r="IDK10" s="4"/>
      <c r="IDL10" s="4"/>
      <c r="IDM10" s="4"/>
      <c r="IDN10" s="4"/>
      <c r="IDO10" s="4"/>
      <c r="IDP10" s="4"/>
      <c r="IDQ10" s="4"/>
      <c r="IDR10" s="4"/>
      <c r="IDS10" s="4"/>
      <c r="IDT10" s="4"/>
      <c r="IDU10" s="4"/>
      <c r="IDV10" s="4"/>
      <c r="IDW10" s="4"/>
      <c r="IDX10" s="4"/>
      <c r="IDY10" s="4"/>
      <c r="IDZ10" s="4"/>
      <c r="IEA10" s="4"/>
      <c r="IEB10" s="4"/>
      <c r="IEC10" s="4"/>
      <c r="IED10" s="4"/>
      <c r="IEE10" s="4"/>
      <c r="IEF10" s="4"/>
      <c r="IEG10" s="4"/>
      <c r="IEH10" s="4"/>
      <c r="IEI10" s="4"/>
      <c r="IEJ10" s="4"/>
      <c r="IEK10" s="4"/>
      <c r="IEL10" s="4"/>
      <c r="IEM10" s="4"/>
      <c r="IEN10" s="4"/>
      <c r="IEO10" s="4"/>
      <c r="IEP10" s="4"/>
      <c r="IEQ10" s="4"/>
      <c r="IER10" s="4"/>
      <c r="IES10" s="4"/>
      <c r="IET10" s="4"/>
      <c r="IEU10" s="4"/>
      <c r="IEV10" s="4"/>
      <c r="IEW10" s="4"/>
      <c r="IEX10" s="4"/>
      <c r="IEY10" s="4"/>
      <c r="IEZ10" s="4"/>
      <c r="IFA10" s="4"/>
      <c r="IFB10" s="4"/>
      <c r="IFC10" s="4"/>
      <c r="IFD10" s="4"/>
      <c r="IFE10" s="4"/>
      <c r="IFF10" s="4"/>
      <c r="IFG10" s="4"/>
      <c r="IFH10" s="4"/>
      <c r="IFI10" s="4"/>
      <c r="IFJ10" s="4"/>
      <c r="IFK10" s="4"/>
      <c r="IFL10" s="4"/>
      <c r="IFM10" s="4"/>
      <c r="IFN10" s="4"/>
      <c r="IFO10" s="4"/>
      <c r="IFP10" s="4"/>
      <c r="IFQ10" s="4"/>
      <c r="IFR10" s="4"/>
      <c r="IFS10" s="4"/>
      <c r="IFT10" s="4"/>
      <c r="IFU10" s="4"/>
      <c r="IFV10" s="4"/>
      <c r="IFW10" s="4"/>
      <c r="IFX10" s="4"/>
      <c r="IFY10" s="4"/>
      <c r="IFZ10" s="4"/>
      <c r="IGA10" s="4"/>
      <c r="IGB10" s="4"/>
      <c r="IGC10" s="4"/>
      <c r="IGD10" s="4"/>
      <c r="IGE10" s="4"/>
      <c r="IGF10" s="4"/>
      <c r="IGG10" s="4"/>
      <c r="IGH10" s="4"/>
      <c r="IGI10" s="4"/>
      <c r="IGJ10" s="4"/>
      <c r="IGK10" s="4"/>
      <c r="IGL10" s="4"/>
      <c r="IGM10" s="4"/>
      <c r="IGN10" s="4"/>
      <c r="IGO10" s="4"/>
      <c r="IGP10" s="4"/>
      <c r="IGQ10" s="4"/>
      <c r="IGR10" s="4"/>
      <c r="IGS10" s="4"/>
      <c r="IGT10" s="4"/>
      <c r="IGU10" s="4"/>
      <c r="IGV10" s="4"/>
      <c r="IGW10" s="4"/>
      <c r="IGX10" s="4"/>
      <c r="IGY10" s="4"/>
      <c r="IGZ10" s="4"/>
      <c r="IHA10" s="4"/>
      <c r="IHB10" s="4"/>
      <c r="IHC10" s="4"/>
      <c r="IHD10" s="4"/>
      <c r="IHE10" s="4"/>
      <c r="IHF10" s="4"/>
      <c r="IHG10" s="4"/>
      <c r="IHH10" s="4"/>
      <c r="IHI10" s="4"/>
      <c r="IHJ10" s="4"/>
      <c r="IHK10" s="4"/>
      <c r="IHL10" s="4"/>
      <c r="IHM10" s="4"/>
      <c r="IHN10" s="4"/>
      <c r="IHO10" s="4"/>
      <c r="IHP10" s="4"/>
      <c r="IHQ10" s="4"/>
      <c r="IHR10" s="4"/>
      <c r="IHS10" s="4"/>
      <c r="IHT10" s="4"/>
      <c r="IHU10" s="4"/>
      <c r="IHV10" s="4"/>
      <c r="IHW10" s="4"/>
      <c r="IHX10" s="4"/>
      <c r="IHY10" s="4"/>
      <c r="IHZ10" s="4"/>
      <c r="IIA10" s="4"/>
      <c r="IIB10" s="4"/>
      <c r="IIC10" s="4"/>
      <c r="IID10" s="4"/>
      <c r="IIE10" s="4"/>
      <c r="IIF10" s="4"/>
      <c r="IIG10" s="4"/>
      <c r="IIH10" s="4"/>
      <c r="III10" s="4"/>
      <c r="IIJ10" s="4"/>
      <c r="IIK10" s="4"/>
      <c r="IIL10" s="4"/>
      <c r="IIM10" s="4"/>
      <c r="IIN10" s="4"/>
      <c r="IIO10" s="4"/>
      <c r="IIP10" s="4"/>
      <c r="IIQ10" s="4"/>
      <c r="IIR10" s="4"/>
      <c r="IIS10" s="4"/>
      <c r="IIT10" s="4"/>
      <c r="IIU10" s="4"/>
      <c r="IIV10" s="4"/>
      <c r="IIW10" s="4"/>
      <c r="IIX10" s="4"/>
      <c r="IIY10" s="4"/>
      <c r="IIZ10" s="4"/>
      <c r="IJA10" s="4"/>
      <c r="IJB10" s="4"/>
      <c r="IJC10" s="4"/>
      <c r="IJD10" s="4"/>
      <c r="IJE10" s="4"/>
      <c r="IJF10" s="4"/>
      <c r="IJG10" s="4"/>
      <c r="IJH10" s="4"/>
      <c r="IJI10" s="4"/>
      <c r="IJJ10" s="4"/>
      <c r="IJK10" s="4"/>
      <c r="IJL10" s="4"/>
      <c r="IJM10" s="4"/>
      <c r="IJN10" s="4"/>
      <c r="IJO10" s="4"/>
      <c r="IJP10" s="4"/>
      <c r="IJQ10" s="4"/>
      <c r="IJR10" s="4"/>
      <c r="IJS10" s="4"/>
      <c r="IJT10" s="4"/>
      <c r="IJU10" s="4"/>
      <c r="IJV10" s="4"/>
      <c r="IJW10" s="4"/>
      <c r="IJX10" s="4"/>
      <c r="IJY10" s="4"/>
      <c r="IJZ10" s="4"/>
      <c r="IKA10" s="4"/>
      <c r="IKB10" s="4"/>
      <c r="IKC10" s="4"/>
      <c r="IKD10" s="4"/>
      <c r="IKE10" s="4"/>
      <c r="IKF10" s="4"/>
      <c r="IKG10" s="4"/>
      <c r="IKH10" s="4"/>
      <c r="IKI10" s="4"/>
      <c r="IKJ10" s="4"/>
      <c r="IKK10" s="4"/>
      <c r="IKL10" s="4"/>
      <c r="IKM10" s="4"/>
      <c r="IKN10" s="4"/>
      <c r="IKO10" s="4"/>
      <c r="IKP10" s="4"/>
      <c r="IKQ10" s="4"/>
      <c r="IKR10" s="4"/>
      <c r="IKS10" s="4"/>
      <c r="IKT10" s="4"/>
      <c r="IKU10" s="4"/>
      <c r="IKV10" s="4"/>
      <c r="IKW10" s="4"/>
      <c r="IKX10" s="4"/>
      <c r="IKY10" s="4"/>
      <c r="IKZ10" s="4"/>
      <c r="ILA10" s="4"/>
      <c r="ILB10" s="4"/>
      <c r="ILC10" s="4"/>
      <c r="ILD10" s="4"/>
      <c r="ILE10" s="4"/>
      <c r="ILF10" s="4"/>
      <c r="ILG10" s="4"/>
      <c r="ILH10" s="4"/>
      <c r="ILI10" s="4"/>
      <c r="ILJ10" s="4"/>
      <c r="ILK10" s="4"/>
      <c r="ILL10" s="4"/>
      <c r="ILM10" s="4"/>
      <c r="ILN10" s="4"/>
      <c r="ILO10" s="4"/>
      <c r="ILP10" s="4"/>
      <c r="ILQ10" s="4"/>
      <c r="ILR10" s="4"/>
      <c r="ILS10" s="4"/>
      <c r="ILT10" s="4"/>
      <c r="ILU10" s="4"/>
      <c r="ILV10" s="4"/>
      <c r="ILW10" s="4"/>
      <c r="ILX10" s="4"/>
      <c r="ILY10" s="4"/>
      <c r="ILZ10" s="4"/>
      <c r="IMA10" s="4"/>
      <c r="IMB10" s="4"/>
      <c r="IMC10" s="4"/>
      <c r="IMD10" s="4"/>
      <c r="IME10" s="4"/>
      <c r="IMF10" s="4"/>
      <c r="IMG10" s="4"/>
      <c r="IMH10" s="4"/>
      <c r="IMI10" s="4"/>
      <c r="IMJ10" s="4"/>
      <c r="IMK10" s="4"/>
      <c r="IML10" s="4"/>
      <c r="IMM10" s="4"/>
      <c r="IMN10" s="4"/>
      <c r="IMO10" s="4"/>
      <c r="IMP10" s="4"/>
      <c r="IMQ10" s="4"/>
      <c r="IMR10" s="4"/>
      <c r="IMS10" s="4"/>
      <c r="IMT10" s="4"/>
      <c r="IMU10" s="4"/>
      <c r="IMV10" s="4"/>
      <c r="IMW10" s="4"/>
      <c r="IMX10" s="4"/>
      <c r="IMY10" s="4"/>
      <c r="IMZ10" s="4"/>
      <c r="INA10" s="4"/>
      <c r="INB10" s="4"/>
      <c r="INC10" s="4"/>
      <c r="IND10" s="4"/>
      <c r="INE10" s="4"/>
      <c r="INF10" s="4"/>
      <c r="ING10" s="4"/>
      <c r="INH10" s="4"/>
      <c r="INI10" s="4"/>
      <c r="INJ10" s="4"/>
      <c r="INK10" s="4"/>
      <c r="INL10" s="4"/>
      <c r="INM10" s="4"/>
      <c r="INN10" s="4"/>
      <c r="INO10" s="4"/>
      <c r="INP10" s="4"/>
      <c r="INQ10" s="4"/>
      <c r="INR10" s="4"/>
      <c r="INS10" s="4"/>
      <c r="INT10" s="4"/>
      <c r="INU10" s="4"/>
      <c r="INV10" s="4"/>
      <c r="INW10" s="4"/>
      <c r="INX10" s="4"/>
      <c r="INY10" s="4"/>
      <c r="INZ10" s="4"/>
      <c r="IOA10" s="4"/>
      <c r="IOB10" s="4"/>
      <c r="IOC10" s="4"/>
      <c r="IOD10" s="4"/>
      <c r="IOE10" s="4"/>
      <c r="IOF10" s="4"/>
      <c r="IOG10" s="4"/>
      <c r="IOH10" s="4"/>
      <c r="IOI10" s="4"/>
      <c r="IOJ10" s="4"/>
      <c r="IOK10" s="4"/>
      <c r="IOL10" s="4"/>
      <c r="IOM10" s="4"/>
      <c r="ION10" s="4"/>
      <c r="IOO10" s="4"/>
      <c r="IOP10" s="4"/>
      <c r="IOQ10" s="4"/>
      <c r="IOR10" s="4"/>
      <c r="IOS10" s="4"/>
      <c r="IOT10" s="4"/>
      <c r="IOU10" s="4"/>
      <c r="IOV10" s="4"/>
      <c r="IOW10" s="4"/>
      <c r="IOX10" s="4"/>
      <c r="IOY10" s="4"/>
      <c r="IOZ10" s="4"/>
      <c r="IPA10" s="4"/>
      <c r="IPB10" s="4"/>
      <c r="IPC10" s="4"/>
      <c r="IPD10" s="4"/>
      <c r="IPE10" s="4"/>
      <c r="IPF10" s="4"/>
      <c r="IPG10" s="4"/>
      <c r="IPH10" s="4"/>
      <c r="IPI10" s="4"/>
      <c r="IPJ10" s="4"/>
      <c r="IPK10" s="4"/>
      <c r="IPL10" s="4"/>
      <c r="IPM10" s="4"/>
      <c r="IPN10" s="4"/>
      <c r="IPO10" s="4"/>
      <c r="IPP10" s="4"/>
      <c r="IPQ10" s="4"/>
      <c r="IPR10" s="4"/>
      <c r="IPS10" s="4"/>
      <c r="IPT10" s="4"/>
      <c r="IPU10" s="4"/>
      <c r="IPV10" s="4"/>
      <c r="IPW10" s="4"/>
      <c r="IPX10" s="4"/>
      <c r="IPY10" s="4"/>
      <c r="IPZ10" s="4"/>
      <c r="IQA10" s="4"/>
      <c r="IQB10" s="4"/>
      <c r="IQC10" s="4"/>
      <c r="IQD10" s="4"/>
      <c r="IQE10" s="4"/>
      <c r="IQF10" s="4"/>
      <c r="IQG10" s="4"/>
      <c r="IQH10" s="4"/>
      <c r="IQI10" s="4"/>
      <c r="IQJ10" s="4"/>
      <c r="IQK10" s="4"/>
      <c r="IQL10" s="4"/>
      <c r="IQM10" s="4"/>
      <c r="IQN10" s="4"/>
      <c r="IQO10" s="4"/>
      <c r="IQP10" s="4"/>
      <c r="IQQ10" s="4"/>
      <c r="IQR10" s="4"/>
      <c r="IQS10" s="4"/>
      <c r="IQT10" s="4"/>
      <c r="IQU10" s="4"/>
      <c r="IQV10" s="4"/>
      <c r="IQW10" s="4"/>
      <c r="IQX10" s="4"/>
      <c r="IQY10" s="4"/>
      <c r="IQZ10" s="4"/>
      <c r="IRA10" s="4"/>
      <c r="IRB10" s="4"/>
      <c r="IRC10" s="4"/>
      <c r="IRD10" s="4"/>
      <c r="IRE10" s="4"/>
      <c r="IRF10" s="4"/>
      <c r="IRG10" s="4"/>
      <c r="IRH10" s="4"/>
      <c r="IRI10" s="4"/>
      <c r="IRJ10" s="4"/>
      <c r="IRK10" s="4"/>
      <c r="IRL10" s="4"/>
      <c r="IRM10" s="4"/>
      <c r="IRN10" s="4"/>
      <c r="IRO10" s="4"/>
      <c r="IRP10" s="4"/>
      <c r="IRQ10" s="4"/>
      <c r="IRR10" s="4"/>
      <c r="IRS10" s="4"/>
      <c r="IRT10" s="4"/>
      <c r="IRU10" s="4"/>
      <c r="IRV10" s="4"/>
      <c r="IRW10" s="4"/>
      <c r="IRX10" s="4"/>
      <c r="IRY10" s="4"/>
      <c r="IRZ10" s="4"/>
      <c r="ISA10" s="4"/>
      <c r="ISB10" s="4"/>
      <c r="ISC10" s="4"/>
      <c r="ISD10" s="4"/>
      <c r="ISE10" s="4"/>
      <c r="ISF10" s="4"/>
      <c r="ISG10" s="4"/>
      <c r="ISH10" s="4"/>
      <c r="ISI10" s="4"/>
      <c r="ISJ10" s="4"/>
      <c r="ISK10" s="4"/>
      <c r="ISL10" s="4"/>
      <c r="ISM10" s="4"/>
      <c r="ISN10" s="4"/>
      <c r="ISO10" s="4"/>
      <c r="ISP10" s="4"/>
      <c r="ISQ10" s="4"/>
      <c r="ISR10" s="4"/>
      <c r="ISS10" s="4"/>
      <c r="IST10" s="4"/>
      <c r="ISU10" s="4"/>
      <c r="ISV10" s="4"/>
      <c r="ISW10" s="4"/>
      <c r="ISX10" s="4"/>
      <c r="ISY10" s="4"/>
      <c r="ISZ10" s="4"/>
      <c r="ITA10" s="4"/>
      <c r="ITB10" s="4"/>
      <c r="ITC10" s="4"/>
      <c r="ITD10" s="4"/>
      <c r="ITE10" s="4"/>
      <c r="ITF10" s="4"/>
      <c r="ITG10" s="4"/>
      <c r="ITH10" s="4"/>
      <c r="ITI10" s="4"/>
      <c r="ITJ10" s="4"/>
      <c r="ITK10" s="4"/>
      <c r="ITL10" s="4"/>
      <c r="ITM10" s="4"/>
      <c r="ITN10" s="4"/>
      <c r="ITO10" s="4"/>
      <c r="ITP10" s="4"/>
      <c r="ITQ10" s="4"/>
      <c r="ITR10" s="4"/>
      <c r="ITS10" s="4"/>
      <c r="ITT10" s="4"/>
      <c r="ITU10" s="4"/>
      <c r="ITV10" s="4"/>
      <c r="ITW10" s="4"/>
      <c r="ITX10" s="4"/>
      <c r="ITY10" s="4"/>
      <c r="ITZ10" s="4"/>
      <c r="IUA10" s="4"/>
      <c r="IUB10" s="4"/>
      <c r="IUC10" s="4"/>
      <c r="IUD10" s="4"/>
      <c r="IUE10" s="4"/>
      <c r="IUF10" s="4"/>
      <c r="IUG10" s="4"/>
      <c r="IUH10" s="4"/>
      <c r="IUI10" s="4"/>
      <c r="IUJ10" s="4"/>
      <c r="IUK10" s="4"/>
      <c r="IUL10" s="4"/>
      <c r="IUM10" s="4"/>
      <c r="IUN10" s="4"/>
      <c r="IUO10" s="4"/>
      <c r="IUP10" s="4"/>
      <c r="IUQ10" s="4"/>
      <c r="IUR10" s="4"/>
      <c r="IUS10" s="4"/>
      <c r="IUT10" s="4"/>
      <c r="IUU10" s="4"/>
      <c r="IUV10" s="4"/>
      <c r="IUW10" s="4"/>
      <c r="IUX10" s="4"/>
      <c r="IUY10" s="4"/>
      <c r="IUZ10" s="4"/>
      <c r="IVA10" s="4"/>
      <c r="IVB10" s="4"/>
      <c r="IVC10" s="4"/>
      <c r="IVD10" s="4"/>
      <c r="IVE10" s="4"/>
      <c r="IVF10" s="4"/>
      <c r="IVG10" s="4"/>
      <c r="IVH10" s="4"/>
      <c r="IVI10" s="4"/>
      <c r="IVJ10" s="4"/>
      <c r="IVK10" s="4"/>
      <c r="IVL10" s="4"/>
      <c r="IVM10" s="4"/>
      <c r="IVN10" s="4"/>
      <c r="IVO10" s="4"/>
      <c r="IVP10" s="4"/>
      <c r="IVQ10" s="4"/>
      <c r="IVR10" s="4"/>
      <c r="IVS10" s="4"/>
      <c r="IVT10" s="4"/>
      <c r="IVU10" s="4"/>
      <c r="IVV10" s="4"/>
      <c r="IVW10" s="4"/>
      <c r="IVX10" s="4"/>
      <c r="IVY10" s="4"/>
      <c r="IVZ10" s="4"/>
      <c r="IWA10" s="4"/>
      <c r="IWB10" s="4"/>
      <c r="IWC10" s="4"/>
      <c r="IWD10" s="4"/>
      <c r="IWE10" s="4"/>
      <c r="IWF10" s="4"/>
      <c r="IWG10" s="4"/>
      <c r="IWH10" s="4"/>
      <c r="IWI10" s="4"/>
      <c r="IWJ10" s="4"/>
      <c r="IWK10" s="4"/>
      <c r="IWL10" s="4"/>
      <c r="IWM10" s="4"/>
      <c r="IWN10" s="4"/>
      <c r="IWO10" s="4"/>
      <c r="IWP10" s="4"/>
      <c r="IWQ10" s="4"/>
      <c r="IWR10" s="4"/>
      <c r="IWS10" s="4"/>
      <c r="IWT10" s="4"/>
      <c r="IWU10" s="4"/>
      <c r="IWV10" s="4"/>
      <c r="IWW10" s="4"/>
      <c r="IWX10" s="4"/>
      <c r="IWY10" s="4"/>
      <c r="IWZ10" s="4"/>
      <c r="IXA10" s="4"/>
      <c r="IXB10" s="4"/>
      <c r="IXC10" s="4"/>
      <c r="IXD10" s="4"/>
      <c r="IXE10" s="4"/>
      <c r="IXF10" s="4"/>
      <c r="IXG10" s="4"/>
      <c r="IXH10" s="4"/>
      <c r="IXI10" s="4"/>
      <c r="IXJ10" s="4"/>
      <c r="IXK10" s="4"/>
      <c r="IXL10" s="4"/>
      <c r="IXM10" s="4"/>
      <c r="IXN10" s="4"/>
      <c r="IXO10" s="4"/>
      <c r="IXP10" s="4"/>
      <c r="IXQ10" s="4"/>
      <c r="IXR10" s="4"/>
      <c r="IXS10" s="4"/>
      <c r="IXT10" s="4"/>
      <c r="IXU10" s="4"/>
      <c r="IXV10" s="4"/>
      <c r="IXW10" s="4"/>
      <c r="IXX10" s="4"/>
      <c r="IXY10" s="4"/>
      <c r="IXZ10" s="4"/>
      <c r="IYA10" s="4"/>
      <c r="IYB10" s="4"/>
      <c r="IYC10" s="4"/>
      <c r="IYD10" s="4"/>
      <c r="IYE10" s="4"/>
      <c r="IYF10" s="4"/>
      <c r="IYG10" s="4"/>
      <c r="IYH10" s="4"/>
      <c r="IYI10" s="4"/>
      <c r="IYJ10" s="4"/>
      <c r="IYK10" s="4"/>
      <c r="IYL10" s="4"/>
      <c r="IYM10" s="4"/>
      <c r="IYN10" s="4"/>
      <c r="IYO10" s="4"/>
      <c r="IYP10" s="4"/>
      <c r="IYQ10" s="4"/>
      <c r="IYR10" s="4"/>
      <c r="IYS10" s="4"/>
      <c r="IYT10" s="4"/>
      <c r="IYU10" s="4"/>
      <c r="IYV10" s="4"/>
      <c r="IYW10" s="4"/>
      <c r="IYX10" s="4"/>
      <c r="IYY10" s="4"/>
      <c r="IYZ10" s="4"/>
      <c r="IZA10" s="4"/>
      <c r="IZB10" s="4"/>
      <c r="IZC10" s="4"/>
      <c r="IZD10" s="4"/>
      <c r="IZE10" s="4"/>
      <c r="IZF10" s="4"/>
      <c r="IZG10" s="4"/>
      <c r="IZH10" s="4"/>
      <c r="IZI10" s="4"/>
      <c r="IZJ10" s="4"/>
      <c r="IZK10" s="4"/>
      <c r="IZL10" s="4"/>
      <c r="IZM10" s="4"/>
      <c r="IZN10" s="4"/>
      <c r="IZO10" s="4"/>
      <c r="IZP10" s="4"/>
      <c r="IZQ10" s="4"/>
      <c r="IZR10" s="4"/>
      <c r="IZS10" s="4"/>
      <c r="IZT10" s="4"/>
      <c r="IZU10" s="4"/>
      <c r="IZV10" s="4"/>
      <c r="IZW10" s="4"/>
      <c r="IZX10" s="4"/>
      <c r="IZY10" s="4"/>
      <c r="IZZ10" s="4"/>
      <c r="JAA10" s="4"/>
      <c r="JAB10" s="4"/>
      <c r="JAC10" s="4"/>
      <c r="JAD10" s="4"/>
      <c r="JAE10" s="4"/>
      <c r="JAF10" s="4"/>
      <c r="JAG10" s="4"/>
      <c r="JAH10" s="4"/>
      <c r="JAI10" s="4"/>
      <c r="JAJ10" s="4"/>
      <c r="JAK10" s="4"/>
      <c r="JAL10" s="4"/>
      <c r="JAM10" s="4"/>
      <c r="JAN10" s="4"/>
      <c r="JAO10" s="4"/>
      <c r="JAP10" s="4"/>
      <c r="JAQ10" s="4"/>
      <c r="JAR10" s="4"/>
      <c r="JAS10" s="4"/>
      <c r="JAT10" s="4"/>
      <c r="JAU10" s="4"/>
      <c r="JAV10" s="4"/>
      <c r="JAW10" s="4"/>
      <c r="JAX10" s="4"/>
      <c r="JAY10" s="4"/>
      <c r="JAZ10" s="4"/>
      <c r="JBA10" s="4"/>
      <c r="JBB10" s="4"/>
      <c r="JBC10" s="4"/>
      <c r="JBD10" s="4"/>
      <c r="JBE10" s="4"/>
      <c r="JBF10" s="4"/>
      <c r="JBG10" s="4"/>
      <c r="JBH10" s="4"/>
      <c r="JBI10" s="4"/>
      <c r="JBJ10" s="4"/>
      <c r="JBK10" s="4"/>
      <c r="JBL10" s="4"/>
      <c r="JBM10" s="4"/>
      <c r="JBN10" s="4"/>
      <c r="JBO10" s="4"/>
      <c r="JBP10" s="4"/>
      <c r="JBQ10" s="4"/>
      <c r="JBR10" s="4"/>
      <c r="JBS10" s="4"/>
      <c r="JBT10" s="4"/>
      <c r="JBU10" s="4"/>
      <c r="JBV10" s="4"/>
      <c r="JBW10" s="4"/>
      <c r="JBX10" s="4"/>
      <c r="JBY10" s="4"/>
      <c r="JBZ10" s="4"/>
      <c r="JCA10" s="4"/>
      <c r="JCB10" s="4"/>
      <c r="JCC10" s="4"/>
      <c r="JCD10" s="4"/>
      <c r="JCE10" s="4"/>
      <c r="JCF10" s="4"/>
      <c r="JCG10" s="4"/>
      <c r="JCH10" s="4"/>
      <c r="JCI10" s="4"/>
      <c r="JCJ10" s="4"/>
      <c r="JCK10" s="4"/>
      <c r="JCL10" s="4"/>
      <c r="JCM10" s="4"/>
      <c r="JCN10" s="4"/>
      <c r="JCO10" s="4"/>
      <c r="JCP10" s="4"/>
      <c r="JCQ10" s="4"/>
      <c r="JCR10" s="4"/>
      <c r="JCS10" s="4"/>
      <c r="JCT10" s="4"/>
      <c r="JCU10" s="4"/>
      <c r="JCV10" s="4"/>
      <c r="JCW10" s="4"/>
      <c r="JCX10" s="4"/>
      <c r="JCY10" s="4"/>
      <c r="JCZ10" s="4"/>
      <c r="JDA10" s="4"/>
      <c r="JDB10" s="4"/>
      <c r="JDC10" s="4"/>
      <c r="JDD10" s="4"/>
      <c r="JDE10" s="4"/>
      <c r="JDF10" s="4"/>
      <c r="JDG10" s="4"/>
      <c r="JDH10" s="4"/>
      <c r="JDI10" s="4"/>
      <c r="JDJ10" s="4"/>
      <c r="JDK10" s="4"/>
      <c r="JDL10" s="4"/>
      <c r="JDM10" s="4"/>
      <c r="JDN10" s="4"/>
      <c r="JDO10" s="4"/>
      <c r="JDP10" s="4"/>
      <c r="JDQ10" s="4"/>
      <c r="JDR10" s="4"/>
      <c r="JDS10" s="4"/>
      <c r="JDT10" s="4"/>
      <c r="JDU10" s="4"/>
      <c r="JDV10" s="4"/>
      <c r="JDW10" s="4"/>
      <c r="JDX10" s="4"/>
      <c r="JDY10" s="4"/>
      <c r="JDZ10" s="4"/>
      <c r="JEA10" s="4"/>
      <c r="JEB10" s="4"/>
      <c r="JEC10" s="4"/>
      <c r="JED10" s="4"/>
      <c r="JEE10" s="4"/>
      <c r="JEF10" s="4"/>
      <c r="JEG10" s="4"/>
      <c r="JEH10" s="4"/>
      <c r="JEI10" s="4"/>
      <c r="JEJ10" s="4"/>
      <c r="JEK10" s="4"/>
      <c r="JEL10" s="4"/>
      <c r="JEM10" s="4"/>
      <c r="JEN10" s="4"/>
      <c r="JEO10" s="4"/>
      <c r="JEP10" s="4"/>
      <c r="JEQ10" s="4"/>
      <c r="JER10" s="4"/>
      <c r="JES10" s="4"/>
      <c r="JET10" s="4"/>
      <c r="JEU10" s="4"/>
      <c r="JEV10" s="4"/>
      <c r="JEW10" s="4"/>
      <c r="JEX10" s="4"/>
      <c r="JEY10" s="4"/>
      <c r="JEZ10" s="4"/>
      <c r="JFA10" s="4"/>
      <c r="JFB10" s="4"/>
      <c r="JFC10" s="4"/>
      <c r="JFD10" s="4"/>
      <c r="JFE10" s="4"/>
      <c r="JFF10" s="4"/>
      <c r="JFG10" s="4"/>
      <c r="JFH10" s="4"/>
      <c r="JFI10" s="4"/>
      <c r="JFJ10" s="4"/>
      <c r="JFK10" s="4"/>
      <c r="JFL10" s="4"/>
      <c r="JFM10" s="4"/>
      <c r="JFN10" s="4"/>
      <c r="JFO10" s="4"/>
      <c r="JFP10" s="4"/>
      <c r="JFQ10" s="4"/>
      <c r="JFR10" s="4"/>
      <c r="JFS10" s="4"/>
      <c r="JFT10" s="4"/>
      <c r="JFU10" s="4"/>
      <c r="JFV10" s="4"/>
      <c r="JFW10" s="4"/>
      <c r="JFX10" s="4"/>
      <c r="JFY10" s="4"/>
      <c r="JFZ10" s="4"/>
      <c r="JGA10" s="4"/>
      <c r="JGB10" s="4"/>
      <c r="JGC10" s="4"/>
      <c r="JGD10" s="4"/>
      <c r="JGE10" s="4"/>
      <c r="JGF10" s="4"/>
      <c r="JGG10" s="4"/>
      <c r="JGH10" s="4"/>
      <c r="JGI10" s="4"/>
      <c r="JGJ10" s="4"/>
      <c r="JGK10" s="4"/>
      <c r="JGL10" s="4"/>
      <c r="JGM10" s="4"/>
      <c r="JGN10" s="4"/>
      <c r="JGO10" s="4"/>
      <c r="JGP10" s="4"/>
      <c r="JGQ10" s="4"/>
      <c r="JGR10" s="4"/>
      <c r="JGS10" s="4"/>
      <c r="JGT10" s="4"/>
      <c r="JGU10" s="4"/>
      <c r="JGV10" s="4"/>
      <c r="JGW10" s="4"/>
      <c r="JGX10" s="4"/>
      <c r="JGY10" s="4"/>
      <c r="JGZ10" s="4"/>
      <c r="JHA10" s="4"/>
      <c r="JHB10" s="4"/>
      <c r="JHC10" s="4"/>
      <c r="JHD10" s="4"/>
      <c r="JHE10" s="4"/>
      <c r="JHF10" s="4"/>
      <c r="JHG10" s="4"/>
      <c r="JHH10" s="4"/>
      <c r="JHI10" s="4"/>
      <c r="JHJ10" s="4"/>
      <c r="JHK10" s="4"/>
      <c r="JHL10" s="4"/>
      <c r="JHM10" s="4"/>
      <c r="JHN10" s="4"/>
      <c r="JHO10" s="4"/>
      <c r="JHP10" s="4"/>
      <c r="JHQ10" s="4"/>
      <c r="JHR10" s="4"/>
      <c r="JHS10" s="4"/>
      <c r="JHT10" s="4"/>
      <c r="JHU10" s="4"/>
      <c r="JHV10" s="4"/>
      <c r="JHW10" s="4"/>
      <c r="JHX10" s="4"/>
      <c r="JHY10" s="4"/>
      <c r="JHZ10" s="4"/>
      <c r="JIA10" s="4"/>
      <c r="JIB10" s="4"/>
      <c r="JIC10" s="4"/>
      <c r="JID10" s="4"/>
      <c r="JIE10" s="4"/>
      <c r="JIF10" s="4"/>
      <c r="JIG10" s="4"/>
      <c r="JIH10" s="4"/>
      <c r="JII10" s="4"/>
      <c r="JIJ10" s="4"/>
      <c r="JIK10" s="4"/>
      <c r="JIL10" s="4"/>
      <c r="JIM10" s="4"/>
      <c r="JIN10" s="4"/>
      <c r="JIO10" s="4"/>
      <c r="JIP10" s="4"/>
      <c r="JIQ10" s="4"/>
      <c r="JIR10" s="4"/>
      <c r="JIS10" s="4"/>
      <c r="JIT10" s="4"/>
      <c r="JIU10" s="4"/>
      <c r="JIV10" s="4"/>
      <c r="JIW10" s="4"/>
      <c r="JIX10" s="4"/>
      <c r="JIY10" s="4"/>
      <c r="JIZ10" s="4"/>
      <c r="JJA10" s="4"/>
      <c r="JJB10" s="4"/>
      <c r="JJC10" s="4"/>
      <c r="JJD10" s="4"/>
      <c r="JJE10" s="4"/>
      <c r="JJF10" s="4"/>
      <c r="JJG10" s="4"/>
      <c r="JJH10" s="4"/>
      <c r="JJI10" s="4"/>
      <c r="JJJ10" s="4"/>
      <c r="JJK10" s="4"/>
      <c r="JJL10" s="4"/>
      <c r="JJM10" s="4"/>
      <c r="JJN10" s="4"/>
      <c r="JJO10" s="4"/>
      <c r="JJP10" s="4"/>
      <c r="JJQ10" s="4"/>
      <c r="JJR10" s="4"/>
      <c r="JJS10" s="4"/>
      <c r="JJT10" s="4"/>
      <c r="JJU10" s="4"/>
      <c r="JJV10" s="4"/>
      <c r="JJW10" s="4"/>
      <c r="JJX10" s="4"/>
      <c r="JJY10" s="4"/>
      <c r="JJZ10" s="4"/>
      <c r="JKA10" s="4"/>
      <c r="JKB10" s="4"/>
      <c r="JKC10" s="4"/>
      <c r="JKD10" s="4"/>
      <c r="JKE10" s="4"/>
      <c r="JKF10" s="4"/>
      <c r="JKG10" s="4"/>
      <c r="JKH10" s="4"/>
      <c r="JKI10" s="4"/>
      <c r="JKJ10" s="4"/>
      <c r="JKK10" s="4"/>
      <c r="JKL10" s="4"/>
      <c r="JKM10" s="4"/>
      <c r="JKN10" s="4"/>
      <c r="JKO10" s="4"/>
      <c r="JKP10" s="4"/>
      <c r="JKQ10" s="4"/>
      <c r="JKR10" s="4"/>
      <c r="JKS10" s="4"/>
      <c r="JKT10" s="4"/>
      <c r="JKU10" s="4"/>
      <c r="JKV10" s="4"/>
      <c r="JKW10" s="4"/>
      <c r="JKX10" s="4"/>
      <c r="JKY10" s="4"/>
      <c r="JKZ10" s="4"/>
      <c r="JLA10" s="4"/>
      <c r="JLB10" s="4"/>
      <c r="JLC10" s="4"/>
      <c r="JLD10" s="4"/>
      <c r="JLE10" s="4"/>
      <c r="JLF10" s="4"/>
      <c r="JLG10" s="4"/>
      <c r="JLH10" s="4"/>
      <c r="JLI10" s="4"/>
      <c r="JLJ10" s="4"/>
      <c r="JLK10" s="4"/>
      <c r="JLL10" s="4"/>
      <c r="JLM10" s="4"/>
      <c r="JLN10" s="4"/>
      <c r="JLO10" s="4"/>
      <c r="JLP10" s="4"/>
      <c r="JLQ10" s="4"/>
      <c r="JLR10" s="4"/>
      <c r="JLS10" s="4"/>
      <c r="JLT10" s="4"/>
      <c r="JLU10" s="4"/>
      <c r="JLV10" s="4"/>
      <c r="JLW10" s="4"/>
      <c r="JLX10" s="4"/>
      <c r="JLY10" s="4"/>
      <c r="JLZ10" s="4"/>
      <c r="JMA10" s="4"/>
      <c r="JMB10" s="4"/>
      <c r="JMC10" s="4"/>
      <c r="JMD10" s="4"/>
      <c r="JME10" s="4"/>
      <c r="JMF10" s="4"/>
      <c r="JMG10" s="4"/>
      <c r="JMH10" s="4"/>
      <c r="JMI10" s="4"/>
      <c r="JMJ10" s="4"/>
      <c r="JMK10" s="4"/>
      <c r="JML10" s="4"/>
      <c r="JMM10" s="4"/>
      <c r="JMN10" s="4"/>
      <c r="JMO10" s="4"/>
      <c r="JMP10" s="4"/>
      <c r="JMQ10" s="4"/>
      <c r="JMR10" s="4"/>
      <c r="JMS10" s="4"/>
      <c r="JMT10" s="4"/>
      <c r="JMU10" s="4"/>
      <c r="JMV10" s="4"/>
      <c r="JMW10" s="4"/>
      <c r="JMX10" s="4"/>
      <c r="JMY10" s="4"/>
      <c r="JMZ10" s="4"/>
      <c r="JNA10" s="4"/>
      <c r="JNB10" s="4"/>
      <c r="JNC10" s="4"/>
      <c r="JND10" s="4"/>
      <c r="JNE10" s="4"/>
      <c r="JNF10" s="4"/>
      <c r="JNG10" s="4"/>
      <c r="JNH10" s="4"/>
      <c r="JNI10" s="4"/>
      <c r="JNJ10" s="4"/>
      <c r="JNK10" s="4"/>
      <c r="JNL10" s="4"/>
      <c r="JNM10" s="4"/>
      <c r="JNN10" s="4"/>
      <c r="JNO10" s="4"/>
      <c r="JNP10" s="4"/>
      <c r="JNQ10" s="4"/>
      <c r="JNR10" s="4"/>
      <c r="JNS10" s="4"/>
      <c r="JNT10" s="4"/>
      <c r="JNU10" s="4"/>
      <c r="JNV10" s="4"/>
      <c r="JNW10" s="4"/>
      <c r="JNX10" s="4"/>
      <c r="JNY10" s="4"/>
      <c r="JNZ10" s="4"/>
      <c r="JOA10" s="4"/>
      <c r="JOB10" s="4"/>
      <c r="JOC10" s="4"/>
      <c r="JOD10" s="4"/>
      <c r="JOE10" s="4"/>
      <c r="JOF10" s="4"/>
      <c r="JOG10" s="4"/>
      <c r="JOH10" s="4"/>
      <c r="JOI10" s="4"/>
      <c r="JOJ10" s="4"/>
      <c r="JOK10" s="4"/>
      <c r="JOL10" s="4"/>
      <c r="JOM10" s="4"/>
      <c r="JON10" s="4"/>
      <c r="JOO10" s="4"/>
      <c r="JOP10" s="4"/>
      <c r="JOQ10" s="4"/>
      <c r="JOR10" s="4"/>
      <c r="JOS10" s="4"/>
      <c r="JOT10" s="4"/>
      <c r="JOU10" s="4"/>
      <c r="JOV10" s="4"/>
      <c r="JOW10" s="4"/>
      <c r="JOX10" s="4"/>
      <c r="JOY10" s="4"/>
      <c r="JOZ10" s="4"/>
      <c r="JPA10" s="4"/>
      <c r="JPB10" s="4"/>
      <c r="JPC10" s="4"/>
      <c r="JPD10" s="4"/>
      <c r="JPE10" s="4"/>
      <c r="JPF10" s="4"/>
      <c r="JPG10" s="4"/>
      <c r="JPH10" s="4"/>
      <c r="JPI10" s="4"/>
      <c r="JPJ10" s="4"/>
      <c r="JPK10" s="4"/>
      <c r="JPL10" s="4"/>
      <c r="JPM10" s="4"/>
      <c r="JPN10" s="4"/>
      <c r="JPO10" s="4"/>
      <c r="JPP10" s="4"/>
      <c r="JPQ10" s="4"/>
      <c r="JPR10" s="4"/>
      <c r="JPS10" s="4"/>
      <c r="JPT10" s="4"/>
      <c r="JPU10" s="4"/>
      <c r="JPV10" s="4"/>
      <c r="JPW10" s="4"/>
      <c r="JPX10" s="4"/>
      <c r="JPY10" s="4"/>
      <c r="JPZ10" s="4"/>
      <c r="JQA10" s="4"/>
      <c r="JQB10" s="4"/>
      <c r="JQC10" s="4"/>
      <c r="JQD10" s="4"/>
      <c r="JQE10" s="4"/>
      <c r="JQF10" s="4"/>
      <c r="JQG10" s="4"/>
      <c r="JQH10" s="4"/>
      <c r="JQI10" s="4"/>
      <c r="JQJ10" s="4"/>
      <c r="JQK10" s="4"/>
      <c r="JQL10" s="4"/>
      <c r="JQM10" s="4"/>
      <c r="JQN10" s="4"/>
      <c r="JQO10" s="4"/>
      <c r="JQP10" s="4"/>
      <c r="JQQ10" s="4"/>
      <c r="JQR10" s="4"/>
      <c r="JQS10" s="4"/>
      <c r="JQT10" s="4"/>
      <c r="JQU10" s="4"/>
      <c r="JQV10" s="4"/>
      <c r="JQW10" s="4"/>
      <c r="JQX10" s="4"/>
      <c r="JQY10" s="4"/>
      <c r="JQZ10" s="4"/>
      <c r="JRA10" s="4"/>
      <c r="JRB10" s="4"/>
      <c r="JRC10" s="4"/>
      <c r="JRD10" s="4"/>
      <c r="JRE10" s="4"/>
      <c r="JRF10" s="4"/>
      <c r="JRG10" s="4"/>
      <c r="JRH10" s="4"/>
      <c r="JRI10" s="4"/>
      <c r="JRJ10" s="4"/>
      <c r="JRK10" s="4"/>
      <c r="JRL10" s="4"/>
      <c r="JRM10" s="4"/>
      <c r="JRN10" s="4"/>
      <c r="JRO10" s="4"/>
      <c r="JRP10" s="4"/>
      <c r="JRQ10" s="4"/>
      <c r="JRR10" s="4"/>
      <c r="JRS10" s="4"/>
      <c r="JRT10" s="4"/>
      <c r="JRU10" s="4"/>
      <c r="JRV10" s="4"/>
      <c r="JRW10" s="4"/>
      <c r="JRX10" s="4"/>
      <c r="JRY10" s="4"/>
      <c r="JRZ10" s="4"/>
      <c r="JSA10" s="4"/>
      <c r="JSB10" s="4"/>
      <c r="JSC10" s="4"/>
      <c r="JSD10" s="4"/>
      <c r="JSE10" s="4"/>
      <c r="JSF10" s="4"/>
      <c r="JSG10" s="4"/>
      <c r="JSH10" s="4"/>
      <c r="JSI10" s="4"/>
      <c r="JSJ10" s="4"/>
      <c r="JSK10" s="4"/>
      <c r="JSL10" s="4"/>
      <c r="JSM10" s="4"/>
      <c r="JSN10" s="4"/>
      <c r="JSO10" s="4"/>
      <c r="JSP10" s="4"/>
      <c r="JSQ10" s="4"/>
      <c r="JSR10" s="4"/>
      <c r="JSS10" s="4"/>
      <c r="JST10" s="4"/>
      <c r="JSU10" s="4"/>
      <c r="JSV10" s="4"/>
      <c r="JSW10" s="4"/>
      <c r="JSX10" s="4"/>
      <c r="JSY10" s="4"/>
      <c r="JSZ10" s="4"/>
      <c r="JTA10" s="4"/>
      <c r="JTB10" s="4"/>
      <c r="JTC10" s="4"/>
      <c r="JTD10" s="4"/>
      <c r="JTE10" s="4"/>
      <c r="JTF10" s="4"/>
      <c r="JTG10" s="4"/>
      <c r="JTH10" s="4"/>
      <c r="JTI10" s="4"/>
      <c r="JTJ10" s="4"/>
      <c r="JTK10" s="4"/>
      <c r="JTL10" s="4"/>
      <c r="JTM10" s="4"/>
      <c r="JTN10" s="4"/>
      <c r="JTO10" s="4"/>
      <c r="JTP10" s="4"/>
      <c r="JTQ10" s="4"/>
      <c r="JTR10" s="4"/>
      <c r="JTS10" s="4"/>
      <c r="JTT10" s="4"/>
      <c r="JTU10" s="4"/>
      <c r="JTV10" s="4"/>
      <c r="JTW10" s="4"/>
      <c r="JTX10" s="4"/>
      <c r="JTY10" s="4"/>
      <c r="JTZ10" s="4"/>
      <c r="JUA10" s="4"/>
      <c r="JUB10" s="4"/>
      <c r="JUC10" s="4"/>
      <c r="JUD10" s="4"/>
      <c r="JUE10" s="4"/>
      <c r="JUF10" s="4"/>
      <c r="JUG10" s="4"/>
      <c r="JUH10" s="4"/>
      <c r="JUI10" s="4"/>
      <c r="JUJ10" s="4"/>
      <c r="JUK10" s="4"/>
      <c r="JUL10" s="4"/>
      <c r="JUM10" s="4"/>
      <c r="JUN10" s="4"/>
      <c r="JUO10" s="4"/>
      <c r="JUP10" s="4"/>
      <c r="JUQ10" s="4"/>
      <c r="JUR10" s="4"/>
      <c r="JUS10" s="4"/>
      <c r="JUT10" s="4"/>
      <c r="JUU10" s="4"/>
      <c r="JUV10" s="4"/>
      <c r="JUW10" s="4"/>
      <c r="JUX10" s="4"/>
      <c r="JUY10" s="4"/>
      <c r="JUZ10" s="4"/>
      <c r="JVA10" s="4"/>
      <c r="JVB10" s="4"/>
      <c r="JVC10" s="4"/>
      <c r="JVD10" s="4"/>
      <c r="JVE10" s="4"/>
      <c r="JVF10" s="4"/>
      <c r="JVG10" s="4"/>
      <c r="JVH10" s="4"/>
      <c r="JVI10" s="4"/>
      <c r="JVJ10" s="4"/>
      <c r="JVK10" s="4"/>
      <c r="JVL10" s="4"/>
      <c r="JVM10" s="4"/>
      <c r="JVN10" s="4"/>
      <c r="JVO10" s="4"/>
      <c r="JVP10" s="4"/>
      <c r="JVQ10" s="4"/>
      <c r="JVR10" s="4"/>
      <c r="JVS10" s="4"/>
      <c r="JVT10" s="4"/>
      <c r="JVU10" s="4"/>
      <c r="JVV10" s="4"/>
      <c r="JVW10" s="4"/>
      <c r="JVX10" s="4"/>
      <c r="JVY10" s="4"/>
      <c r="JVZ10" s="4"/>
      <c r="JWA10" s="4"/>
      <c r="JWB10" s="4"/>
      <c r="JWC10" s="4"/>
      <c r="JWD10" s="4"/>
      <c r="JWE10" s="4"/>
      <c r="JWF10" s="4"/>
      <c r="JWG10" s="4"/>
      <c r="JWH10" s="4"/>
      <c r="JWI10" s="4"/>
      <c r="JWJ10" s="4"/>
      <c r="JWK10" s="4"/>
      <c r="JWL10" s="4"/>
      <c r="JWM10" s="4"/>
      <c r="JWN10" s="4"/>
      <c r="JWO10" s="4"/>
      <c r="JWP10" s="4"/>
      <c r="JWQ10" s="4"/>
      <c r="JWR10" s="4"/>
      <c r="JWS10" s="4"/>
      <c r="JWT10" s="4"/>
      <c r="JWU10" s="4"/>
      <c r="JWV10" s="4"/>
      <c r="JWW10" s="4"/>
      <c r="JWX10" s="4"/>
      <c r="JWY10" s="4"/>
      <c r="JWZ10" s="4"/>
      <c r="JXA10" s="4"/>
      <c r="JXB10" s="4"/>
      <c r="JXC10" s="4"/>
      <c r="JXD10" s="4"/>
      <c r="JXE10" s="4"/>
      <c r="JXF10" s="4"/>
      <c r="JXG10" s="4"/>
      <c r="JXH10" s="4"/>
      <c r="JXI10" s="4"/>
      <c r="JXJ10" s="4"/>
      <c r="JXK10" s="4"/>
      <c r="JXL10" s="4"/>
      <c r="JXM10" s="4"/>
      <c r="JXN10" s="4"/>
      <c r="JXO10" s="4"/>
      <c r="JXP10" s="4"/>
      <c r="JXQ10" s="4"/>
      <c r="JXR10" s="4"/>
      <c r="JXS10" s="4"/>
      <c r="JXT10" s="4"/>
      <c r="JXU10" s="4"/>
      <c r="JXV10" s="4"/>
      <c r="JXW10" s="4"/>
      <c r="JXX10" s="4"/>
      <c r="JXY10" s="4"/>
      <c r="JXZ10" s="4"/>
      <c r="JYA10" s="4"/>
      <c r="JYB10" s="4"/>
      <c r="JYC10" s="4"/>
      <c r="JYD10" s="4"/>
      <c r="JYE10" s="4"/>
      <c r="JYF10" s="4"/>
      <c r="JYG10" s="4"/>
      <c r="JYH10" s="4"/>
      <c r="JYI10" s="4"/>
      <c r="JYJ10" s="4"/>
      <c r="JYK10" s="4"/>
      <c r="JYL10" s="4"/>
      <c r="JYM10" s="4"/>
      <c r="JYN10" s="4"/>
      <c r="JYO10" s="4"/>
      <c r="JYP10" s="4"/>
      <c r="JYQ10" s="4"/>
      <c r="JYR10" s="4"/>
      <c r="JYS10" s="4"/>
      <c r="JYT10" s="4"/>
      <c r="JYU10" s="4"/>
      <c r="JYV10" s="4"/>
      <c r="JYW10" s="4"/>
      <c r="JYX10" s="4"/>
      <c r="JYY10" s="4"/>
      <c r="JYZ10" s="4"/>
      <c r="JZA10" s="4"/>
      <c r="JZB10" s="4"/>
      <c r="JZC10" s="4"/>
      <c r="JZD10" s="4"/>
      <c r="JZE10" s="4"/>
      <c r="JZF10" s="4"/>
      <c r="JZG10" s="4"/>
      <c r="JZH10" s="4"/>
      <c r="JZI10" s="4"/>
      <c r="JZJ10" s="4"/>
      <c r="JZK10" s="4"/>
      <c r="JZL10" s="4"/>
      <c r="JZM10" s="4"/>
      <c r="JZN10" s="4"/>
      <c r="JZO10" s="4"/>
      <c r="JZP10" s="4"/>
      <c r="JZQ10" s="4"/>
      <c r="JZR10" s="4"/>
      <c r="JZS10" s="4"/>
      <c r="JZT10" s="4"/>
      <c r="JZU10" s="4"/>
      <c r="JZV10" s="4"/>
      <c r="JZW10" s="4"/>
      <c r="JZX10" s="4"/>
      <c r="JZY10" s="4"/>
      <c r="JZZ10" s="4"/>
      <c r="KAA10" s="4"/>
      <c r="KAB10" s="4"/>
      <c r="KAC10" s="4"/>
      <c r="KAD10" s="4"/>
      <c r="KAE10" s="4"/>
      <c r="KAF10" s="4"/>
      <c r="KAG10" s="4"/>
      <c r="KAH10" s="4"/>
      <c r="KAI10" s="4"/>
      <c r="KAJ10" s="4"/>
      <c r="KAK10" s="4"/>
      <c r="KAL10" s="4"/>
      <c r="KAM10" s="4"/>
      <c r="KAN10" s="4"/>
      <c r="KAO10" s="4"/>
      <c r="KAP10" s="4"/>
      <c r="KAQ10" s="4"/>
      <c r="KAR10" s="4"/>
      <c r="KAS10" s="4"/>
      <c r="KAT10" s="4"/>
      <c r="KAU10" s="4"/>
      <c r="KAV10" s="4"/>
      <c r="KAW10" s="4"/>
      <c r="KAX10" s="4"/>
      <c r="KAY10" s="4"/>
      <c r="KAZ10" s="4"/>
      <c r="KBA10" s="4"/>
      <c r="KBB10" s="4"/>
      <c r="KBC10" s="4"/>
      <c r="KBD10" s="4"/>
      <c r="KBE10" s="4"/>
      <c r="KBF10" s="4"/>
      <c r="KBG10" s="4"/>
      <c r="KBH10" s="4"/>
      <c r="KBI10" s="4"/>
      <c r="KBJ10" s="4"/>
      <c r="KBK10" s="4"/>
      <c r="KBL10" s="4"/>
      <c r="KBM10" s="4"/>
      <c r="KBN10" s="4"/>
      <c r="KBO10" s="4"/>
      <c r="KBP10" s="4"/>
      <c r="KBQ10" s="4"/>
      <c r="KBR10" s="4"/>
      <c r="KBS10" s="4"/>
      <c r="KBT10" s="4"/>
      <c r="KBU10" s="4"/>
      <c r="KBV10" s="4"/>
      <c r="KBW10" s="4"/>
      <c r="KBX10" s="4"/>
      <c r="KBY10" s="4"/>
      <c r="KBZ10" s="4"/>
      <c r="KCA10" s="4"/>
      <c r="KCB10" s="4"/>
      <c r="KCC10" s="4"/>
      <c r="KCD10" s="4"/>
      <c r="KCE10" s="4"/>
      <c r="KCF10" s="4"/>
      <c r="KCG10" s="4"/>
      <c r="KCH10" s="4"/>
      <c r="KCI10" s="4"/>
      <c r="KCJ10" s="4"/>
      <c r="KCK10" s="4"/>
      <c r="KCL10" s="4"/>
      <c r="KCM10" s="4"/>
      <c r="KCN10" s="4"/>
      <c r="KCO10" s="4"/>
      <c r="KCP10" s="4"/>
      <c r="KCQ10" s="4"/>
      <c r="KCR10" s="4"/>
      <c r="KCS10" s="4"/>
      <c r="KCT10" s="4"/>
      <c r="KCU10" s="4"/>
      <c r="KCV10" s="4"/>
      <c r="KCW10" s="4"/>
      <c r="KCX10" s="4"/>
      <c r="KCY10" s="4"/>
      <c r="KCZ10" s="4"/>
      <c r="KDA10" s="4"/>
      <c r="KDB10" s="4"/>
      <c r="KDC10" s="4"/>
      <c r="KDD10" s="4"/>
      <c r="KDE10" s="4"/>
      <c r="KDF10" s="4"/>
      <c r="KDG10" s="4"/>
      <c r="KDH10" s="4"/>
      <c r="KDI10" s="4"/>
      <c r="KDJ10" s="4"/>
      <c r="KDK10" s="4"/>
      <c r="KDL10" s="4"/>
      <c r="KDM10" s="4"/>
      <c r="KDN10" s="4"/>
      <c r="KDO10" s="4"/>
      <c r="KDP10" s="4"/>
      <c r="KDQ10" s="4"/>
      <c r="KDR10" s="4"/>
      <c r="KDS10" s="4"/>
      <c r="KDT10" s="4"/>
      <c r="KDU10" s="4"/>
      <c r="KDV10" s="4"/>
      <c r="KDW10" s="4"/>
      <c r="KDX10" s="4"/>
      <c r="KDY10" s="4"/>
      <c r="KDZ10" s="4"/>
      <c r="KEA10" s="4"/>
      <c r="KEB10" s="4"/>
      <c r="KEC10" s="4"/>
      <c r="KED10" s="4"/>
      <c r="KEE10" s="4"/>
      <c r="KEF10" s="4"/>
      <c r="KEG10" s="4"/>
      <c r="KEH10" s="4"/>
      <c r="KEI10" s="4"/>
      <c r="KEJ10" s="4"/>
      <c r="KEK10" s="4"/>
      <c r="KEL10" s="4"/>
      <c r="KEM10" s="4"/>
      <c r="KEN10" s="4"/>
      <c r="KEO10" s="4"/>
      <c r="KEP10" s="4"/>
      <c r="KEQ10" s="4"/>
      <c r="KER10" s="4"/>
      <c r="KES10" s="4"/>
      <c r="KET10" s="4"/>
      <c r="KEU10" s="4"/>
      <c r="KEV10" s="4"/>
      <c r="KEW10" s="4"/>
      <c r="KEX10" s="4"/>
      <c r="KEY10" s="4"/>
      <c r="KEZ10" s="4"/>
      <c r="KFA10" s="4"/>
      <c r="KFB10" s="4"/>
      <c r="KFC10" s="4"/>
      <c r="KFD10" s="4"/>
      <c r="KFE10" s="4"/>
      <c r="KFF10" s="4"/>
      <c r="KFG10" s="4"/>
      <c r="KFH10" s="4"/>
      <c r="KFI10" s="4"/>
      <c r="KFJ10" s="4"/>
      <c r="KFK10" s="4"/>
      <c r="KFL10" s="4"/>
      <c r="KFM10" s="4"/>
      <c r="KFN10" s="4"/>
      <c r="KFO10" s="4"/>
      <c r="KFP10" s="4"/>
      <c r="KFQ10" s="4"/>
      <c r="KFR10" s="4"/>
      <c r="KFS10" s="4"/>
      <c r="KFT10" s="4"/>
      <c r="KFU10" s="4"/>
      <c r="KFV10" s="4"/>
      <c r="KFW10" s="4"/>
      <c r="KFX10" s="4"/>
      <c r="KFY10" s="4"/>
      <c r="KFZ10" s="4"/>
      <c r="KGA10" s="4"/>
      <c r="KGB10" s="4"/>
      <c r="KGC10" s="4"/>
      <c r="KGD10" s="4"/>
      <c r="KGE10" s="4"/>
      <c r="KGF10" s="4"/>
      <c r="KGG10" s="4"/>
      <c r="KGH10" s="4"/>
      <c r="KGI10" s="4"/>
      <c r="KGJ10" s="4"/>
      <c r="KGK10" s="4"/>
      <c r="KGL10" s="4"/>
      <c r="KGM10" s="4"/>
      <c r="KGN10" s="4"/>
      <c r="KGO10" s="4"/>
      <c r="KGP10" s="4"/>
      <c r="KGQ10" s="4"/>
      <c r="KGR10" s="4"/>
      <c r="KGS10" s="4"/>
      <c r="KGT10" s="4"/>
      <c r="KGU10" s="4"/>
      <c r="KGV10" s="4"/>
      <c r="KGW10" s="4"/>
      <c r="KGX10" s="4"/>
      <c r="KGY10" s="4"/>
      <c r="KGZ10" s="4"/>
      <c r="KHA10" s="4"/>
      <c r="KHB10" s="4"/>
      <c r="KHC10" s="4"/>
      <c r="KHD10" s="4"/>
      <c r="KHE10" s="4"/>
      <c r="KHF10" s="4"/>
      <c r="KHG10" s="4"/>
      <c r="KHH10" s="4"/>
      <c r="KHI10" s="4"/>
      <c r="KHJ10" s="4"/>
      <c r="KHK10" s="4"/>
      <c r="KHL10" s="4"/>
      <c r="KHM10" s="4"/>
      <c r="KHN10" s="4"/>
      <c r="KHO10" s="4"/>
      <c r="KHP10" s="4"/>
      <c r="KHQ10" s="4"/>
      <c r="KHR10" s="4"/>
      <c r="KHS10" s="4"/>
      <c r="KHT10" s="4"/>
      <c r="KHU10" s="4"/>
      <c r="KHV10" s="4"/>
      <c r="KHW10" s="4"/>
      <c r="KHX10" s="4"/>
      <c r="KHY10" s="4"/>
      <c r="KHZ10" s="4"/>
      <c r="KIA10" s="4"/>
      <c r="KIB10" s="4"/>
      <c r="KIC10" s="4"/>
      <c r="KID10" s="4"/>
      <c r="KIE10" s="4"/>
      <c r="KIF10" s="4"/>
      <c r="KIG10" s="4"/>
      <c r="KIH10" s="4"/>
      <c r="KII10" s="4"/>
      <c r="KIJ10" s="4"/>
      <c r="KIK10" s="4"/>
      <c r="KIL10" s="4"/>
      <c r="KIM10" s="4"/>
      <c r="KIN10" s="4"/>
      <c r="KIO10" s="4"/>
      <c r="KIP10" s="4"/>
      <c r="KIQ10" s="4"/>
      <c r="KIR10" s="4"/>
      <c r="KIS10" s="4"/>
      <c r="KIT10" s="4"/>
      <c r="KIU10" s="4"/>
      <c r="KIV10" s="4"/>
      <c r="KIW10" s="4"/>
      <c r="KIX10" s="4"/>
      <c r="KIY10" s="4"/>
      <c r="KIZ10" s="4"/>
      <c r="KJA10" s="4"/>
      <c r="KJB10" s="4"/>
      <c r="KJC10" s="4"/>
      <c r="KJD10" s="4"/>
      <c r="KJE10" s="4"/>
      <c r="KJF10" s="4"/>
      <c r="KJG10" s="4"/>
      <c r="KJH10" s="4"/>
      <c r="KJI10" s="4"/>
      <c r="KJJ10" s="4"/>
      <c r="KJK10" s="4"/>
      <c r="KJL10" s="4"/>
      <c r="KJM10" s="4"/>
      <c r="KJN10" s="4"/>
      <c r="KJO10" s="4"/>
      <c r="KJP10" s="4"/>
      <c r="KJQ10" s="4"/>
      <c r="KJR10" s="4"/>
      <c r="KJS10" s="4"/>
      <c r="KJT10" s="4"/>
      <c r="KJU10" s="4"/>
      <c r="KJV10" s="4"/>
      <c r="KJW10" s="4"/>
      <c r="KJX10" s="4"/>
      <c r="KJY10" s="4"/>
      <c r="KJZ10" s="4"/>
      <c r="KKA10" s="4"/>
      <c r="KKB10" s="4"/>
      <c r="KKC10" s="4"/>
      <c r="KKD10" s="4"/>
      <c r="KKE10" s="4"/>
      <c r="KKF10" s="4"/>
      <c r="KKG10" s="4"/>
      <c r="KKH10" s="4"/>
      <c r="KKI10" s="4"/>
      <c r="KKJ10" s="4"/>
      <c r="KKK10" s="4"/>
      <c r="KKL10" s="4"/>
      <c r="KKM10" s="4"/>
      <c r="KKN10" s="4"/>
      <c r="KKO10" s="4"/>
      <c r="KKP10" s="4"/>
      <c r="KKQ10" s="4"/>
      <c r="KKR10" s="4"/>
      <c r="KKS10" s="4"/>
      <c r="KKT10" s="4"/>
      <c r="KKU10" s="4"/>
      <c r="KKV10" s="4"/>
      <c r="KKW10" s="4"/>
      <c r="KKX10" s="4"/>
      <c r="KKY10" s="4"/>
      <c r="KKZ10" s="4"/>
      <c r="KLA10" s="4"/>
      <c r="KLB10" s="4"/>
      <c r="KLC10" s="4"/>
      <c r="KLD10" s="4"/>
      <c r="KLE10" s="4"/>
      <c r="KLF10" s="4"/>
      <c r="KLG10" s="4"/>
      <c r="KLH10" s="4"/>
      <c r="KLI10" s="4"/>
      <c r="KLJ10" s="4"/>
      <c r="KLK10" s="4"/>
      <c r="KLL10" s="4"/>
      <c r="KLM10" s="4"/>
      <c r="KLN10" s="4"/>
      <c r="KLO10" s="4"/>
      <c r="KLP10" s="4"/>
      <c r="KLQ10" s="4"/>
      <c r="KLR10" s="4"/>
      <c r="KLS10" s="4"/>
      <c r="KLT10" s="4"/>
      <c r="KLU10" s="4"/>
      <c r="KLV10" s="4"/>
      <c r="KLW10" s="4"/>
      <c r="KLX10" s="4"/>
      <c r="KLY10" s="4"/>
      <c r="KLZ10" s="4"/>
      <c r="KMA10" s="4"/>
      <c r="KMB10" s="4"/>
      <c r="KMC10" s="4"/>
      <c r="KMD10" s="4"/>
      <c r="KME10" s="4"/>
      <c r="KMF10" s="4"/>
      <c r="KMG10" s="4"/>
      <c r="KMH10" s="4"/>
      <c r="KMI10" s="4"/>
      <c r="KMJ10" s="4"/>
      <c r="KMK10" s="4"/>
      <c r="KML10" s="4"/>
      <c r="KMM10" s="4"/>
      <c r="KMN10" s="4"/>
      <c r="KMO10" s="4"/>
      <c r="KMP10" s="4"/>
      <c r="KMQ10" s="4"/>
      <c r="KMR10" s="4"/>
      <c r="KMS10" s="4"/>
      <c r="KMT10" s="4"/>
      <c r="KMU10" s="4"/>
      <c r="KMV10" s="4"/>
      <c r="KMW10" s="4"/>
      <c r="KMX10" s="4"/>
      <c r="KMY10" s="4"/>
      <c r="KMZ10" s="4"/>
      <c r="KNA10" s="4"/>
      <c r="KNB10" s="4"/>
      <c r="KNC10" s="4"/>
      <c r="KND10" s="4"/>
      <c r="KNE10" s="4"/>
      <c r="KNF10" s="4"/>
      <c r="KNG10" s="4"/>
      <c r="KNH10" s="4"/>
      <c r="KNI10" s="4"/>
      <c r="KNJ10" s="4"/>
      <c r="KNK10" s="4"/>
      <c r="KNL10" s="4"/>
      <c r="KNM10" s="4"/>
      <c r="KNN10" s="4"/>
      <c r="KNO10" s="4"/>
      <c r="KNP10" s="4"/>
      <c r="KNQ10" s="4"/>
      <c r="KNR10" s="4"/>
      <c r="KNS10" s="4"/>
      <c r="KNT10" s="4"/>
      <c r="KNU10" s="4"/>
      <c r="KNV10" s="4"/>
      <c r="KNW10" s="4"/>
      <c r="KNX10" s="4"/>
      <c r="KNY10" s="4"/>
      <c r="KNZ10" s="4"/>
      <c r="KOA10" s="4"/>
      <c r="KOB10" s="4"/>
      <c r="KOC10" s="4"/>
      <c r="KOD10" s="4"/>
      <c r="KOE10" s="4"/>
      <c r="KOF10" s="4"/>
      <c r="KOG10" s="4"/>
      <c r="KOH10" s="4"/>
      <c r="KOI10" s="4"/>
      <c r="KOJ10" s="4"/>
      <c r="KOK10" s="4"/>
      <c r="KOL10" s="4"/>
      <c r="KOM10" s="4"/>
      <c r="KON10" s="4"/>
      <c r="KOO10" s="4"/>
      <c r="KOP10" s="4"/>
      <c r="KOQ10" s="4"/>
      <c r="KOR10" s="4"/>
      <c r="KOS10" s="4"/>
      <c r="KOT10" s="4"/>
      <c r="KOU10" s="4"/>
      <c r="KOV10" s="4"/>
      <c r="KOW10" s="4"/>
      <c r="KOX10" s="4"/>
      <c r="KOY10" s="4"/>
      <c r="KOZ10" s="4"/>
      <c r="KPA10" s="4"/>
      <c r="KPB10" s="4"/>
      <c r="KPC10" s="4"/>
      <c r="KPD10" s="4"/>
      <c r="KPE10" s="4"/>
      <c r="KPF10" s="4"/>
      <c r="KPG10" s="4"/>
      <c r="KPH10" s="4"/>
      <c r="KPI10" s="4"/>
      <c r="KPJ10" s="4"/>
      <c r="KPK10" s="4"/>
      <c r="KPL10" s="4"/>
      <c r="KPM10" s="4"/>
      <c r="KPN10" s="4"/>
      <c r="KPO10" s="4"/>
      <c r="KPP10" s="4"/>
      <c r="KPQ10" s="4"/>
      <c r="KPR10" s="4"/>
      <c r="KPS10" s="4"/>
      <c r="KPT10" s="4"/>
      <c r="KPU10" s="4"/>
      <c r="KPV10" s="4"/>
      <c r="KPW10" s="4"/>
      <c r="KPX10" s="4"/>
      <c r="KPY10" s="4"/>
      <c r="KPZ10" s="4"/>
      <c r="KQA10" s="4"/>
      <c r="KQB10" s="4"/>
      <c r="KQC10" s="4"/>
      <c r="KQD10" s="4"/>
      <c r="KQE10" s="4"/>
      <c r="KQF10" s="4"/>
      <c r="KQG10" s="4"/>
      <c r="KQH10" s="4"/>
      <c r="KQI10" s="4"/>
      <c r="KQJ10" s="4"/>
      <c r="KQK10" s="4"/>
      <c r="KQL10" s="4"/>
      <c r="KQM10" s="4"/>
      <c r="KQN10" s="4"/>
      <c r="KQO10" s="4"/>
      <c r="KQP10" s="4"/>
      <c r="KQQ10" s="4"/>
      <c r="KQR10" s="4"/>
      <c r="KQS10" s="4"/>
      <c r="KQT10" s="4"/>
      <c r="KQU10" s="4"/>
      <c r="KQV10" s="4"/>
      <c r="KQW10" s="4"/>
      <c r="KQX10" s="4"/>
      <c r="KQY10" s="4"/>
      <c r="KQZ10" s="4"/>
      <c r="KRA10" s="4"/>
      <c r="KRB10" s="4"/>
      <c r="KRC10" s="4"/>
      <c r="KRD10" s="4"/>
      <c r="KRE10" s="4"/>
      <c r="KRF10" s="4"/>
      <c r="KRG10" s="4"/>
      <c r="KRH10" s="4"/>
      <c r="KRI10" s="4"/>
      <c r="KRJ10" s="4"/>
      <c r="KRK10" s="4"/>
      <c r="KRL10" s="4"/>
      <c r="KRM10" s="4"/>
      <c r="KRN10" s="4"/>
      <c r="KRO10" s="4"/>
      <c r="KRP10" s="4"/>
      <c r="KRQ10" s="4"/>
      <c r="KRR10" s="4"/>
      <c r="KRS10" s="4"/>
      <c r="KRT10" s="4"/>
      <c r="KRU10" s="4"/>
      <c r="KRV10" s="4"/>
      <c r="KRW10" s="4"/>
      <c r="KRX10" s="4"/>
      <c r="KRY10" s="4"/>
      <c r="KRZ10" s="4"/>
      <c r="KSA10" s="4"/>
      <c r="KSB10" s="4"/>
      <c r="KSC10" s="4"/>
      <c r="KSD10" s="4"/>
      <c r="KSE10" s="4"/>
      <c r="KSF10" s="4"/>
      <c r="KSG10" s="4"/>
      <c r="KSH10" s="4"/>
      <c r="KSI10" s="4"/>
      <c r="KSJ10" s="4"/>
      <c r="KSK10" s="4"/>
      <c r="KSL10" s="4"/>
      <c r="KSM10" s="4"/>
      <c r="KSN10" s="4"/>
      <c r="KSO10" s="4"/>
      <c r="KSP10" s="4"/>
      <c r="KSQ10" s="4"/>
      <c r="KSR10" s="4"/>
      <c r="KSS10" s="4"/>
      <c r="KST10" s="4"/>
      <c r="KSU10" s="4"/>
      <c r="KSV10" s="4"/>
      <c r="KSW10" s="4"/>
      <c r="KSX10" s="4"/>
      <c r="KSY10" s="4"/>
      <c r="KSZ10" s="4"/>
      <c r="KTA10" s="4"/>
      <c r="KTB10" s="4"/>
      <c r="KTC10" s="4"/>
      <c r="KTD10" s="4"/>
      <c r="KTE10" s="4"/>
      <c r="KTF10" s="4"/>
      <c r="KTG10" s="4"/>
      <c r="KTH10" s="4"/>
      <c r="KTI10" s="4"/>
      <c r="KTJ10" s="4"/>
      <c r="KTK10" s="4"/>
      <c r="KTL10" s="4"/>
      <c r="KTM10" s="4"/>
      <c r="KTN10" s="4"/>
      <c r="KTO10" s="4"/>
      <c r="KTP10" s="4"/>
      <c r="KTQ10" s="4"/>
      <c r="KTR10" s="4"/>
      <c r="KTS10" s="4"/>
      <c r="KTT10" s="4"/>
      <c r="KTU10" s="4"/>
      <c r="KTV10" s="4"/>
      <c r="KTW10" s="4"/>
      <c r="KTX10" s="4"/>
      <c r="KTY10" s="4"/>
      <c r="KTZ10" s="4"/>
      <c r="KUA10" s="4"/>
      <c r="KUB10" s="4"/>
      <c r="KUC10" s="4"/>
      <c r="KUD10" s="4"/>
      <c r="KUE10" s="4"/>
      <c r="KUF10" s="4"/>
      <c r="KUG10" s="4"/>
      <c r="KUH10" s="4"/>
      <c r="KUI10" s="4"/>
      <c r="KUJ10" s="4"/>
      <c r="KUK10" s="4"/>
      <c r="KUL10" s="4"/>
      <c r="KUM10" s="4"/>
      <c r="KUN10" s="4"/>
      <c r="KUO10" s="4"/>
      <c r="KUP10" s="4"/>
      <c r="KUQ10" s="4"/>
      <c r="KUR10" s="4"/>
      <c r="KUS10" s="4"/>
      <c r="KUT10" s="4"/>
      <c r="KUU10" s="4"/>
      <c r="KUV10" s="4"/>
      <c r="KUW10" s="4"/>
      <c r="KUX10" s="4"/>
      <c r="KUY10" s="4"/>
      <c r="KUZ10" s="4"/>
      <c r="KVA10" s="4"/>
      <c r="KVB10" s="4"/>
      <c r="KVC10" s="4"/>
      <c r="KVD10" s="4"/>
      <c r="KVE10" s="4"/>
      <c r="KVF10" s="4"/>
      <c r="KVG10" s="4"/>
      <c r="KVH10" s="4"/>
      <c r="KVI10" s="4"/>
      <c r="KVJ10" s="4"/>
      <c r="KVK10" s="4"/>
      <c r="KVL10" s="4"/>
      <c r="KVM10" s="4"/>
      <c r="KVN10" s="4"/>
      <c r="KVO10" s="4"/>
      <c r="KVP10" s="4"/>
      <c r="KVQ10" s="4"/>
      <c r="KVR10" s="4"/>
      <c r="KVS10" s="4"/>
      <c r="KVT10" s="4"/>
      <c r="KVU10" s="4"/>
      <c r="KVV10" s="4"/>
      <c r="KVW10" s="4"/>
      <c r="KVX10" s="4"/>
      <c r="KVY10" s="4"/>
      <c r="KVZ10" s="4"/>
      <c r="KWA10" s="4"/>
      <c r="KWB10" s="4"/>
      <c r="KWC10" s="4"/>
      <c r="KWD10" s="4"/>
      <c r="KWE10" s="4"/>
      <c r="KWF10" s="4"/>
      <c r="KWG10" s="4"/>
      <c r="KWH10" s="4"/>
      <c r="KWI10" s="4"/>
      <c r="KWJ10" s="4"/>
      <c r="KWK10" s="4"/>
      <c r="KWL10" s="4"/>
      <c r="KWM10" s="4"/>
      <c r="KWN10" s="4"/>
      <c r="KWO10" s="4"/>
      <c r="KWP10" s="4"/>
      <c r="KWQ10" s="4"/>
      <c r="KWR10" s="4"/>
      <c r="KWS10" s="4"/>
      <c r="KWT10" s="4"/>
      <c r="KWU10" s="4"/>
      <c r="KWV10" s="4"/>
      <c r="KWW10" s="4"/>
      <c r="KWX10" s="4"/>
      <c r="KWY10" s="4"/>
      <c r="KWZ10" s="4"/>
      <c r="KXA10" s="4"/>
      <c r="KXB10" s="4"/>
      <c r="KXC10" s="4"/>
      <c r="KXD10" s="4"/>
      <c r="KXE10" s="4"/>
      <c r="KXF10" s="4"/>
      <c r="KXG10" s="4"/>
      <c r="KXH10" s="4"/>
      <c r="KXI10" s="4"/>
      <c r="KXJ10" s="4"/>
      <c r="KXK10" s="4"/>
      <c r="KXL10" s="4"/>
      <c r="KXM10" s="4"/>
      <c r="KXN10" s="4"/>
      <c r="KXO10" s="4"/>
      <c r="KXP10" s="4"/>
      <c r="KXQ10" s="4"/>
      <c r="KXR10" s="4"/>
      <c r="KXS10" s="4"/>
      <c r="KXT10" s="4"/>
      <c r="KXU10" s="4"/>
      <c r="KXV10" s="4"/>
      <c r="KXW10" s="4"/>
      <c r="KXX10" s="4"/>
      <c r="KXY10" s="4"/>
      <c r="KXZ10" s="4"/>
      <c r="KYA10" s="4"/>
      <c r="KYB10" s="4"/>
      <c r="KYC10" s="4"/>
      <c r="KYD10" s="4"/>
      <c r="KYE10" s="4"/>
      <c r="KYF10" s="4"/>
      <c r="KYG10" s="4"/>
      <c r="KYH10" s="4"/>
      <c r="KYI10" s="4"/>
      <c r="KYJ10" s="4"/>
      <c r="KYK10" s="4"/>
      <c r="KYL10" s="4"/>
      <c r="KYM10" s="4"/>
      <c r="KYN10" s="4"/>
      <c r="KYO10" s="4"/>
      <c r="KYP10" s="4"/>
      <c r="KYQ10" s="4"/>
      <c r="KYR10" s="4"/>
      <c r="KYS10" s="4"/>
      <c r="KYT10" s="4"/>
      <c r="KYU10" s="4"/>
      <c r="KYV10" s="4"/>
      <c r="KYW10" s="4"/>
      <c r="KYX10" s="4"/>
      <c r="KYY10" s="4"/>
      <c r="KYZ10" s="4"/>
      <c r="KZA10" s="4"/>
      <c r="KZB10" s="4"/>
      <c r="KZC10" s="4"/>
      <c r="KZD10" s="4"/>
      <c r="KZE10" s="4"/>
      <c r="KZF10" s="4"/>
      <c r="KZG10" s="4"/>
      <c r="KZH10" s="4"/>
      <c r="KZI10" s="4"/>
      <c r="KZJ10" s="4"/>
      <c r="KZK10" s="4"/>
      <c r="KZL10" s="4"/>
      <c r="KZM10" s="4"/>
      <c r="KZN10" s="4"/>
      <c r="KZO10" s="4"/>
      <c r="KZP10" s="4"/>
      <c r="KZQ10" s="4"/>
      <c r="KZR10" s="4"/>
      <c r="KZS10" s="4"/>
      <c r="KZT10" s="4"/>
      <c r="KZU10" s="4"/>
      <c r="KZV10" s="4"/>
      <c r="KZW10" s="4"/>
      <c r="KZX10" s="4"/>
      <c r="KZY10" s="4"/>
      <c r="KZZ10" s="4"/>
      <c r="LAA10" s="4"/>
      <c r="LAB10" s="4"/>
      <c r="LAC10" s="4"/>
      <c r="LAD10" s="4"/>
      <c r="LAE10" s="4"/>
      <c r="LAF10" s="4"/>
      <c r="LAG10" s="4"/>
      <c r="LAH10" s="4"/>
      <c r="LAI10" s="4"/>
      <c r="LAJ10" s="4"/>
      <c r="LAK10" s="4"/>
      <c r="LAL10" s="4"/>
      <c r="LAM10" s="4"/>
      <c r="LAN10" s="4"/>
      <c r="LAO10" s="4"/>
      <c r="LAP10" s="4"/>
      <c r="LAQ10" s="4"/>
      <c r="LAR10" s="4"/>
      <c r="LAS10" s="4"/>
      <c r="LAT10" s="4"/>
      <c r="LAU10" s="4"/>
      <c r="LAV10" s="4"/>
      <c r="LAW10" s="4"/>
      <c r="LAX10" s="4"/>
      <c r="LAY10" s="4"/>
      <c r="LAZ10" s="4"/>
      <c r="LBA10" s="4"/>
      <c r="LBB10" s="4"/>
      <c r="LBC10" s="4"/>
      <c r="LBD10" s="4"/>
      <c r="LBE10" s="4"/>
      <c r="LBF10" s="4"/>
      <c r="LBG10" s="4"/>
      <c r="LBH10" s="4"/>
      <c r="LBI10" s="4"/>
      <c r="LBJ10" s="4"/>
      <c r="LBK10" s="4"/>
      <c r="LBL10" s="4"/>
      <c r="LBM10" s="4"/>
      <c r="LBN10" s="4"/>
      <c r="LBO10" s="4"/>
      <c r="LBP10" s="4"/>
      <c r="LBQ10" s="4"/>
      <c r="LBR10" s="4"/>
      <c r="LBS10" s="4"/>
      <c r="LBT10" s="4"/>
      <c r="LBU10" s="4"/>
      <c r="LBV10" s="4"/>
      <c r="LBW10" s="4"/>
      <c r="LBX10" s="4"/>
      <c r="LBY10" s="4"/>
      <c r="LBZ10" s="4"/>
      <c r="LCA10" s="4"/>
      <c r="LCB10" s="4"/>
      <c r="LCC10" s="4"/>
      <c r="LCD10" s="4"/>
      <c r="LCE10" s="4"/>
      <c r="LCF10" s="4"/>
      <c r="LCG10" s="4"/>
      <c r="LCH10" s="4"/>
      <c r="LCI10" s="4"/>
      <c r="LCJ10" s="4"/>
      <c r="LCK10" s="4"/>
      <c r="LCL10" s="4"/>
      <c r="LCM10" s="4"/>
      <c r="LCN10" s="4"/>
      <c r="LCO10" s="4"/>
      <c r="LCP10" s="4"/>
      <c r="LCQ10" s="4"/>
      <c r="LCR10" s="4"/>
      <c r="LCS10" s="4"/>
      <c r="LCT10" s="4"/>
      <c r="LCU10" s="4"/>
      <c r="LCV10" s="4"/>
      <c r="LCW10" s="4"/>
      <c r="LCX10" s="4"/>
      <c r="LCY10" s="4"/>
      <c r="LCZ10" s="4"/>
      <c r="LDA10" s="4"/>
      <c r="LDB10" s="4"/>
      <c r="LDC10" s="4"/>
      <c r="LDD10" s="4"/>
      <c r="LDE10" s="4"/>
      <c r="LDF10" s="4"/>
      <c r="LDG10" s="4"/>
      <c r="LDH10" s="4"/>
      <c r="LDI10" s="4"/>
      <c r="LDJ10" s="4"/>
      <c r="LDK10" s="4"/>
      <c r="LDL10" s="4"/>
      <c r="LDM10" s="4"/>
      <c r="LDN10" s="4"/>
      <c r="LDO10" s="4"/>
      <c r="LDP10" s="4"/>
      <c r="LDQ10" s="4"/>
      <c r="LDR10" s="4"/>
      <c r="LDS10" s="4"/>
      <c r="LDT10" s="4"/>
      <c r="LDU10" s="4"/>
      <c r="LDV10" s="4"/>
      <c r="LDW10" s="4"/>
      <c r="LDX10" s="4"/>
      <c r="LDY10" s="4"/>
      <c r="LDZ10" s="4"/>
      <c r="LEA10" s="4"/>
      <c r="LEB10" s="4"/>
      <c r="LEC10" s="4"/>
      <c r="LED10" s="4"/>
      <c r="LEE10" s="4"/>
      <c r="LEF10" s="4"/>
      <c r="LEG10" s="4"/>
      <c r="LEH10" s="4"/>
      <c r="LEI10" s="4"/>
      <c r="LEJ10" s="4"/>
      <c r="LEK10" s="4"/>
      <c r="LEL10" s="4"/>
      <c r="LEM10" s="4"/>
      <c r="LEN10" s="4"/>
      <c r="LEO10" s="4"/>
      <c r="LEP10" s="4"/>
      <c r="LEQ10" s="4"/>
      <c r="LER10" s="4"/>
      <c r="LES10" s="4"/>
      <c r="LET10" s="4"/>
      <c r="LEU10" s="4"/>
      <c r="LEV10" s="4"/>
      <c r="LEW10" s="4"/>
      <c r="LEX10" s="4"/>
      <c r="LEY10" s="4"/>
      <c r="LEZ10" s="4"/>
      <c r="LFA10" s="4"/>
      <c r="LFB10" s="4"/>
      <c r="LFC10" s="4"/>
      <c r="LFD10" s="4"/>
      <c r="LFE10" s="4"/>
      <c r="LFF10" s="4"/>
      <c r="LFG10" s="4"/>
      <c r="LFH10" s="4"/>
      <c r="LFI10" s="4"/>
      <c r="LFJ10" s="4"/>
      <c r="LFK10" s="4"/>
      <c r="LFL10" s="4"/>
      <c r="LFM10" s="4"/>
      <c r="LFN10" s="4"/>
      <c r="LFO10" s="4"/>
      <c r="LFP10" s="4"/>
      <c r="LFQ10" s="4"/>
      <c r="LFR10" s="4"/>
      <c r="LFS10" s="4"/>
      <c r="LFT10" s="4"/>
      <c r="LFU10" s="4"/>
      <c r="LFV10" s="4"/>
      <c r="LFW10" s="4"/>
      <c r="LFX10" s="4"/>
      <c r="LFY10" s="4"/>
      <c r="LFZ10" s="4"/>
      <c r="LGA10" s="4"/>
      <c r="LGB10" s="4"/>
      <c r="LGC10" s="4"/>
      <c r="LGD10" s="4"/>
      <c r="LGE10" s="4"/>
      <c r="LGF10" s="4"/>
      <c r="LGG10" s="4"/>
      <c r="LGH10" s="4"/>
      <c r="LGI10" s="4"/>
      <c r="LGJ10" s="4"/>
      <c r="LGK10" s="4"/>
      <c r="LGL10" s="4"/>
      <c r="LGM10" s="4"/>
      <c r="LGN10" s="4"/>
      <c r="LGO10" s="4"/>
      <c r="LGP10" s="4"/>
      <c r="LGQ10" s="4"/>
      <c r="LGR10" s="4"/>
      <c r="LGS10" s="4"/>
      <c r="LGT10" s="4"/>
      <c r="LGU10" s="4"/>
      <c r="LGV10" s="4"/>
      <c r="LGW10" s="4"/>
      <c r="LGX10" s="4"/>
      <c r="LGY10" s="4"/>
      <c r="LGZ10" s="4"/>
      <c r="LHA10" s="4"/>
      <c r="LHB10" s="4"/>
      <c r="LHC10" s="4"/>
      <c r="LHD10" s="4"/>
      <c r="LHE10" s="4"/>
      <c r="LHF10" s="4"/>
      <c r="LHG10" s="4"/>
      <c r="LHH10" s="4"/>
      <c r="LHI10" s="4"/>
      <c r="LHJ10" s="4"/>
      <c r="LHK10" s="4"/>
      <c r="LHL10" s="4"/>
      <c r="LHM10" s="4"/>
      <c r="LHN10" s="4"/>
      <c r="LHO10" s="4"/>
      <c r="LHP10" s="4"/>
      <c r="LHQ10" s="4"/>
      <c r="LHR10" s="4"/>
      <c r="LHS10" s="4"/>
      <c r="LHT10" s="4"/>
      <c r="LHU10" s="4"/>
      <c r="LHV10" s="4"/>
      <c r="LHW10" s="4"/>
      <c r="LHX10" s="4"/>
      <c r="LHY10" s="4"/>
      <c r="LHZ10" s="4"/>
      <c r="LIA10" s="4"/>
      <c r="LIB10" s="4"/>
      <c r="LIC10" s="4"/>
      <c r="LID10" s="4"/>
      <c r="LIE10" s="4"/>
      <c r="LIF10" s="4"/>
      <c r="LIG10" s="4"/>
      <c r="LIH10" s="4"/>
      <c r="LII10" s="4"/>
      <c r="LIJ10" s="4"/>
      <c r="LIK10" s="4"/>
      <c r="LIL10" s="4"/>
      <c r="LIM10" s="4"/>
      <c r="LIN10" s="4"/>
      <c r="LIO10" s="4"/>
      <c r="LIP10" s="4"/>
      <c r="LIQ10" s="4"/>
      <c r="LIR10" s="4"/>
      <c r="LIS10" s="4"/>
      <c r="LIT10" s="4"/>
      <c r="LIU10" s="4"/>
      <c r="LIV10" s="4"/>
      <c r="LIW10" s="4"/>
      <c r="LIX10" s="4"/>
      <c r="LIY10" s="4"/>
      <c r="LIZ10" s="4"/>
      <c r="LJA10" s="4"/>
      <c r="LJB10" s="4"/>
      <c r="LJC10" s="4"/>
      <c r="LJD10" s="4"/>
      <c r="LJE10" s="4"/>
      <c r="LJF10" s="4"/>
      <c r="LJG10" s="4"/>
      <c r="LJH10" s="4"/>
      <c r="LJI10" s="4"/>
      <c r="LJJ10" s="4"/>
      <c r="LJK10" s="4"/>
      <c r="LJL10" s="4"/>
      <c r="LJM10" s="4"/>
      <c r="LJN10" s="4"/>
      <c r="LJO10" s="4"/>
      <c r="LJP10" s="4"/>
      <c r="LJQ10" s="4"/>
      <c r="LJR10" s="4"/>
      <c r="LJS10" s="4"/>
      <c r="LJT10" s="4"/>
      <c r="LJU10" s="4"/>
      <c r="LJV10" s="4"/>
      <c r="LJW10" s="4"/>
      <c r="LJX10" s="4"/>
      <c r="LJY10" s="4"/>
      <c r="LJZ10" s="4"/>
      <c r="LKA10" s="4"/>
      <c r="LKB10" s="4"/>
      <c r="LKC10" s="4"/>
      <c r="LKD10" s="4"/>
      <c r="LKE10" s="4"/>
      <c r="LKF10" s="4"/>
      <c r="LKG10" s="4"/>
      <c r="LKH10" s="4"/>
      <c r="LKI10" s="4"/>
      <c r="LKJ10" s="4"/>
      <c r="LKK10" s="4"/>
      <c r="LKL10" s="4"/>
      <c r="LKM10" s="4"/>
      <c r="LKN10" s="4"/>
      <c r="LKO10" s="4"/>
      <c r="LKP10" s="4"/>
      <c r="LKQ10" s="4"/>
      <c r="LKR10" s="4"/>
      <c r="LKS10" s="4"/>
      <c r="LKT10" s="4"/>
      <c r="LKU10" s="4"/>
      <c r="LKV10" s="4"/>
      <c r="LKW10" s="4"/>
      <c r="LKX10" s="4"/>
      <c r="LKY10" s="4"/>
      <c r="LKZ10" s="4"/>
      <c r="LLA10" s="4"/>
      <c r="LLB10" s="4"/>
      <c r="LLC10" s="4"/>
      <c r="LLD10" s="4"/>
      <c r="LLE10" s="4"/>
      <c r="LLF10" s="4"/>
      <c r="LLG10" s="4"/>
      <c r="LLH10" s="4"/>
      <c r="LLI10" s="4"/>
      <c r="LLJ10" s="4"/>
      <c r="LLK10" s="4"/>
      <c r="LLL10" s="4"/>
      <c r="LLM10" s="4"/>
      <c r="LLN10" s="4"/>
      <c r="LLO10" s="4"/>
      <c r="LLP10" s="4"/>
      <c r="LLQ10" s="4"/>
      <c r="LLR10" s="4"/>
      <c r="LLS10" s="4"/>
      <c r="LLT10" s="4"/>
      <c r="LLU10" s="4"/>
      <c r="LLV10" s="4"/>
      <c r="LLW10" s="4"/>
      <c r="LLX10" s="4"/>
      <c r="LLY10" s="4"/>
      <c r="LLZ10" s="4"/>
      <c r="LMA10" s="4"/>
      <c r="LMB10" s="4"/>
      <c r="LMC10" s="4"/>
      <c r="LMD10" s="4"/>
      <c r="LME10" s="4"/>
      <c r="LMF10" s="4"/>
      <c r="LMG10" s="4"/>
      <c r="LMH10" s="4"/>
      <c r="LMI10" s="4"/>
      <c r="LMJ10" s="4"/>
      <c r="LMK10" s="4"/>
      <c r="LML10" s="4"/>
      <c r="LMM10" s="4"/>
      <c r="LMN10" s="4"/>
      <c r="LMO10" s="4"/>
      <c r="LMP10" s="4"/>
      <c r="LMQ10" s="4"/>
      <c r="LMR10" s="4"/>
      <c r="LMS10" s="4"/>
      <c r="LMT10" s="4"/>
      <c r="LMU10" s="4"/>
      <c r="LMV10" s="4"/>
      <c r="LMW10" s="4"/>
      <c r="LMX10" s="4"/>
      <c r="LMY10" s="4"/>
      <c r="LMZ10" s="4"/>
      <c r="LNA10" s="4"/>
      <c r="LNB10" s="4"/>
      <c r="LNC10" s="4"/>
      <c r="LND10" s="4"/>
      <c r="LNE10" s="4"/>
      <c r="LNF10" s="4"/>
      <c r="LNG10" s="4"/>
      <c r="LNH10" s="4"/>
      <c r="LNI10" s="4"/>
      <c r="LNJ10" s="4"/>
      <c r="LNK10" s="4"/>
      <c r="LNL10" s="4"/>
      <c r="LNM10" s="4"/>
      <c r="LNN10" s="4"/>
      <c r="LNO10" s="4"/>
      <c r="LNP10" s="4"/>
      <c r="LNQ10" s="4"/>
      <c r="LNR10" s="4"/>
      <c r="LNS10" s="4"/>
      <c r="LNT10" s="4"/>
      <c r="LNU10" s="4"/>
      <c r="LNV10" s="4"/>
      <c r="LNW10" s="4"/>
      <c r="LNX10" s="4"/>
      <c r="LNY10" s="4"/>
      <c r="LNZ10" s="4"/>
      <c r="LOA10" s="4"/>
      <c r="LOB10" s="4"/>
      <c r="LOC10" s="4"/>
      <c r="LOD10" s="4"/>
      <c r="LOE10" s="4"/>
      <c r="LOF10" s="4"/>
      <c r="LOG10" s="4"/>
      <c r="LOH10" s="4"/>
      <c r="LOI10" s="4"/>
      <c r="LOJ10" s="4"/>
      <c r="LOK10" s="4"/>
      <c r="LOL10" s="4"/>
      <c r="LOM10" s="4"/>
      <c r="LON10" s="4"/>
      <c r="LOO10" s="4"/>
      <c r="LOP10" s="4"/>
      <c r="LOQ10" s="4"/>
      <c r="LOR10" s="4"/>
      <c r="LOS10" s="4"/>
      <c r="LOT10" s="4"/>
      <c r="LOU10" s="4"/>
      <c r="LOV10" s="4"/>
      <c r="LOW10" s="4"/>
      <c r="LOX10" s="4"/>
      <c r="LOY10" s="4"/>
      <c r="LOZ10" s="4"/>
      <c r="LPA10" s="4"/>
      <c r="LPB10" s="4"/>
      <c r="LPC10" s="4"/>
      <c r="LPD10" s="4"/>
      <c r="LPE10" s="4"/>
      <c r="LPF10" s="4"/>
      <c r="LPG10" s="4"/>
      <c r="LPH10" s="4"/>
      <c r="LPI10" s="4"/>
      <c r="LPJ10" s="4"/>
      <c r="LPK10" s="4"/>
      <c r="LPL10" s="4"/>
      <c r="LPM10" s="4"/>
      <c r="LPN10" s="4"/>
      <c r="LPO10" s="4"/>
      <c r="LPP10" s="4"/>
      <c r="LPQ10" s="4"/>
      <c r="LPR10" s="4"/>
      <c r="LPS10" s="4"/>
      <c r="LPT10" s="4"/>
      <c r="LPU10" s="4"/>
      <c r="LPV10" s="4"/>
      <c r="LPW10" s="4"/>
      <c r="LPX10" s="4"/>
      <c r="LPY10" s="4"/>
      <c r="LPZ10" s="4"/>
      <c r="LQA10" s="4"/>
      <c r="LQB10" s="4"/>
      <c r="LQC10" s="4"/>
      <c r="LQD10" s="4"/>
      <c r="LQE10" s="4"/>
      <c r="LQF10" s="4"/>
      <c r="LQG10" s="4"/>
      <c r="LQH10" s="4"/>
      <c r="LQI10" s="4"/>
      <c r="LQJ10" s="4"/>
      <c r="LQK10" s="4"/>
      <c r="LQL10" s="4"/>
      <c r="LQM10" s="4"/>
      <c r="LQN10" s="4"/>
      <c r="LQO10" s="4"/>
      <c r="LQP10" s="4"/>
      <c r="LQQ10" s="4"/>
      <c r="LQR10" s="4"/>
      <c r="LQS10" s="4"/>
      <c r="LQT10" s="4"/>
      <c r="LQU10" s="4"/>
      <c r="LQV10" s="4"/>
      <c r="LQW10" s="4"/>
      <c r="LQX10" s="4"/>
      <c r="LQY10" s="4"/>
      <c r="LQZ10" s="4"/>
      <c r="LRA10" s="4"/>
      <c r="LRB10" s="4"/>
      <c r="LRC10" s="4"/>
      <c r="LRD10" s="4"/>
      <c r="LRE10" s="4"/>
      <c r="LRF10" s="4"/>
      <c r="LRG10" s="4"/>
      <c r="LRH10" s="4"/>
      <c r="LRI10" s="4"/>
      <c r="LRJ10" s="4"/>
      <c r="LRK10" s="4"/>
      <c r="LRL10" s="4"/>
      <c r="LRM10" s="4"/>
      <c r="LRN10" s="4"/>
      <c r="LRO10" s="4"/>
      <c r="LRP10" s="4"/>
      <c r="LRQ10" s="4"/>
      <c r="LRR10" s="4"/>
      <c r="LRS10" s="4"/>
      <c r="LRT10" s="4"/>
      <c r="LRU10" s="4"/>
      <c r="LRV10" s="4"/>
      <c r="LRW10" s="4"/>
      <c r="LRX10" s="4"/>
      <c r="LRY10" s="4"/>
      <c r="LRZ10" s="4"/>
      <c r="LSA10" s="4"/>
      <c r="LSB10" s="4"/>
      <c r="LSC10" s="4"/>
      <c r="LSD10" s="4"/>
      <c r="LSE10" s="4"/>
      <c r="LSF10" s="4"/>
      <c r="LSG10" s="4"/>
      <c r="LSH10" s="4"/>
      <c r="LSI10" s="4"/>
      <c r="LSJ10" s="4"/>
      <c r="LSK10" s="4"/>
      <c r="LSL10" s="4"/>
      <c r="LSM10" s="4"/>
      <c r="LSN10" s="4"/>
      <c r="LSO10" s="4"/>
      <c r="LSP10" s="4"/>
      <c r="LSQ10" s="4"/>
      <c r="LSR10" s="4"/>
      <c r="LSS10" s="4"/>
      <c r="LST10" s="4"/>
      <c r="LSU10" s="4"/>
      <c r="LSV10" s="4"/>
      <c r="LSW10" s="4"/>
      <c r="LSX10" s="4"/>
      <c r="LSY10" s="4"/>
      <c r="LSZ10" s="4"/>
      <c r="LTA10" s="4"/>
      <c r="LTB10" s="4"/>
      <c r="LTC10" s="4"/>
      <c r="LTD10" s="4"/>
      <c r="LTE10" s="4"/>
      <c r="LTF10" s="4"/>
      <c r="LTG10" s="4"/>
      <c r="LTH10" s="4"/>
      <c r="LTI10" s="4"/>
      <c r="LTJ10" s="4"/>
      <c r="LTK10" s="4"/>
      <c r="LTL10" s="4"/>
      <c r="LTM10" s="4"/>
      <c r="LTN10" s="4"/>
      <c r="LTO10" s="4"/>
      <c r="LTP10" s="4"/>
      <c r="LTQ10" s="4"/>
      <c r="LTR10" s="4"/>
      <c r="LTS10" s="4"/>
      <c r="LTT10" s="4"/>
      <c r="LTU10" s="4"/>
      <c r="LTV10" s="4"/>
      <c r="LTW10" s="4"/>
      <c r="LTX10" s="4"/>
      <c r="LTY10" s="4"/>
      <c r="LTZ10" s="4"/>
      <c r="LUA10" s="4"/>
      <c r="LUB10" s="4"/>
      <c r="LUC10" s="4"/>
      <c r="LUD10" s="4"/>
      <c r="LUE10" s="4"/>
      <c r="LUF10" s="4"/>
      <c r="LUG10" s="4"/>
      <c r="LUH10" s="4"/>
      <c r="LUI10" s="4"/>
      <c r="LUJ10" s="4"/>
      <c r="LUK10" s="4"/>
      <c r="LUL10" s="4"/>
      <c r="LUM10" s="4"/>
      <c r="LUN10" s="4"/>
      <c r="LUO10" s="4"/>
      <c r="LUP10" s="4"/>
      <c r="LUQ10" s="4"/>
      <c r="LUR10" s="4"/>
      <c r="LUS10" s="4"/>
      <c r="LUT10" s="4"/>
      <c r="LUU10" s="4"/>
      <c r="LUV10" s="4"/>
      <c r="LUW10" s="4"/>
      <c r="LUX10" s="4"/>
      <c r="LUY10" s="4"/>
      <c r="LUZ10" s="4"/>
      <c r="LVA10" s="4"/>
      <c r="LVB10" s="4"/>
      <c r="LVC10" s="4"/>
      <c r="LVD10" s="4"/>
      <c r="LVE10" s="4"/>
      <c r="LVF10" s="4"/>
      <c r="LVG10" s="4"/>
      <c r="LVH10" s="4"/>
      <c r="LVI10" s="4"/>
      <c r="LVJ10" s="4"/>
      <c r="LVK10" s="4"/>
      <c r="LVL10" s="4"/>
      <c r="LVM10" s="4"/>
      <c r="LVN10" s="4"/>
      <c r="LVO10" s="4"/>
      <c r="LVP10" s="4"/>
      <c r="LVQ10" s="4"/>
      <c r="LVR10" s="4"/>
      <c r="LVS10" s="4"/>
      <c r="LVT10" s="4"/>
      <c r="LVU10" s="4"/>
      <c r="LVV10" s="4"/>
      <c r="LVW10" s="4"/>
      <c r="LVX10" s="4"/>
      <c r="LVY10" s="4"/>
      <c r="LVZ10" s="4"/>
      <c r="LWA10" s="4"/>
      <c r="LWB10" s="4"/>
      <c r="LWC10" s="4"/>
      <c r="LWD10" s="4"/>
      <c r="LWE10" s="4"/>
      <c r="LWF10" s="4"/>
      <c r="LWG10" s="4"/>
      <c r="LWH10" s="4"/>
      <c r="LWI10" s="4"/>
      <c r="LWJ10" s="4"/>
      <c r="LWK10" s="4"/>
      <c r="LWL10" s="4"/>
      <c r="LWM10" s="4"/>
      <c r="LWN10" s="4"/>
      <c r="LWO10" s="4"/>
      <c r="LWP10" s="4"/>
      <c r="LWQ10" s="4"/>
      <c r="LWR10" s="4"/>
      <c r="LWS10" s="4"/>
      <c r="LWT10" s="4"/>
      <c r="LWU10" s="4"/>
      <c r="LWV10" s="4"/>
      <c r="LWW10" s="4"/>
      <c r="LWX10" s="4"/>
      <c r="LWY10" s="4"/>
      <c r="LWZ10" s="4"/>
      <c r="LXA10" s="4"/>
      <c r="LXB10" s="4"/>
      <c r="LXC10" s="4"/>
      <c r="LXD10" s="4"/>
      <c r="LXE10" s="4"/>
      <c r="LXF10" s="4"/>
      <c r="LXG10" s="4"/>
      <c r="LXH10" s="4"/>
      <c r="LXI10" s="4"/>
      <c r="LXJ10" s="4"/>
      <c r="LXK10" s="4"/>
      <c r="LXL10" s="4"/>
      <c r="LXM10" s="4"/>
      <c r="LXN10" s="4"/>
      <c r="LXO10" s="4"/>
      <c r="LXP10" s="4"/>
      <c r="LXQ10" s="4"/>
      <c r="LXR10" s="4"/>
      <c r="LXS10" s="4"/>
      <c r="LXT10" s="4"/>
      <c r="LXU10" s="4"/>
      <c r="LXV10" s="4"/>
      <c r="LXW10" s="4"/>
      <c r="LXX10" s="4"/>
      <c r="LXY10" s="4"/>
      <c r="LXZ10" s="4"/>
      <c r="LYA10" s="4"/>
      <c r="LYB10" s="4"/>
      <c r="LYC10" s="4"/>
      <c r="LYD10" s="4"/>
      <c r="LYE10" s="4"/>
      <c r="LYF10" s="4"/>
      <c r="LYG10" s="4"/>
      <c r="LYH10" s="4"/>
      <c r="LYI10" s="4"/>
      <c r="LYJ10" s="4"/>
      <c r="LYK10" s="4"/>
      <c r="LYL10" s="4"/>
      <c r="LYM10" s="4"/>
      <c r="LYN10" s="4"/>
      <c r="LYO10" s="4"/>
      <c r="LYP10" s="4"/>
      <c r="LYQ10" s="4"/>
      <c r="LYR10" s="4"/>
      <c r="LYS10" s="4"/>
      <c r="LYT10" s="4"/>
      <c r="LYU10" s="4"/>
      <c r="LYV10" s="4"/>
      <c r="LYW10" s="4"/>
      <c r="LYX10" s="4"/>
      <c r="LYY10" s="4"/>
      <c r="LYZ10" s="4"/>
      <c r="LZA10" s="4"/>
      <c r="LZB10" s="4"/>
      <c r="LZC10" s="4"/>
      <c r="LZD10" s="4"/>
      <c r="LZE10" s="4"/>
      <c r="LZF10" s="4"/>
      <c r="LZG10" s="4"/>
      <c r="LZH10" s="4"/>
      <c r="LZI10" s="4"/>
      <c r="LZJ10" s="4"/>
      <c r="LZK10" s="4"/>
      <c r="LZL10" s="4"/>
      <c r="LZM10" s="4"/>
      <c r="LZN10" s="4"/>
      <c r="LZO10" s="4"/>
      <c r="LZP10" s="4"/>
      <c r="LZQ10" s="4"/>
      <c r="LZR10" s="4"/>
      <c r="LZS10" s="4"/>
      <c r="LZT10" s="4"/>
      <c r="LZU10" s="4"/>
      <c r="LZV10" s="4"/>
      <c r="LZW10" s="4"/>
      <c r="LZX10" s="4"/>
      <c r="LZY10" s="4"/>
      <c r="LZZ10" s="4"/>
      <c r="MAA10" s="4"/>
      <c r="MAB10" s="4"/>
      <c r="MAC10" s="4"/>
      <c r="MAD10" s="4"/>
      <c r="MAE10" s="4"/>
      <c r="MAF10" s="4"/>
      <c r="MAG10" s="4"/>
      <c r="MAH10" s="4"/>
      <c r="MAI10" s="4"/>
      <c r="MAJ10" s="4"/>
      <c r="MAK10" s="4"/>
      <c r="MAL10" s="4"/>
      <c r="MAM10" s="4"/>
      <c r="MAN10" s="4"/>
      <c r="MAO10" s="4"/>
      <c r="MAP10" s="4"/>
      <c r="MAQ10" s="4"/>
      <c r="MAR10" s="4"/>
      <c r="MAS10" s="4"/>
      <c r="MAT10" s="4"/>
      <c r="MAU10" s="4"/>
      <c r="MAV10" s="4"/>
      <c r="MAW10" s="4"/>
      <c r="MAX10" s="4"/>
      <c r="MAY10" s="4"/>
      <c r="MAZ10" s="4"/>
      <c r="MBA10" s="4"/>
      <c r="MBB10" s="4"/>
      <c r="MBC10" s="4"/>
      <c r="MBD10" s="4"/>
      <c r="MBE10" s="4"/>
      <c r="MBF10" s="4"/>
      <c r="MBG10" s="4"/>
      <c r="MBH10" s="4"/>
      <c r="MBI10" s="4"/>
      <c r="MBJ10" s="4"/>
      <c r="MBK10" s="4"/>
      <c r="MBL10" s="4"/>
      <c r="MBM10" s="4"/>
      <c r="MBN10" s="4"/>
      <c r="MBO10" s="4"/>
      <c r="MBP10" s="4"/>
      <c r="MBQ10" s="4"/>
      <c r="MBR10" s="4"/>
      <c r="MBS10" s="4"/>
      <c r="MBT10" s="4"/>
      <c r="MBU10" s="4"/>
      <c r="MBV10" s="4"/>
      <c r="MBW10" s="4"/>
      <c r="MBX10" s="4"/>
      <c r="MBY10" s="4"/>
      <c r="MBZ10" s="4"/>
      <c r="MCA10" s="4"/>
      <c r="MCB10" s="4"/>
      <c r="MCC10" s="4"/>
      <c r="MCD10" s="4"/>
      <c r="MCE10" s="4"/>
      <c r="MCF10" s="4"/>
      <c r="MCG10" s="4"/>
      <c r="MCH10" s="4"/>
      <c r="MCI10" s="4"/>
      <c r="MCJ10" s="4"/>
      <c r="MCK10" s="4"/>
      <c r="MCL10" s="4"/>
      <c r="MCM10" s="4"/>
      <c r="MCN10" s="4"/>
      <c r="MCO10" s="4"/>
      <c r="MCP10" s="4"/>
      <c r="MCQ10" s="4"/>
      <c r="MCR10" s="4"/>
      <c r="MCS10" s="4"/>
      <c r="MCT10" s="4"/>
      <c r="MCU10" s="4"/>
      <c r="MCV10" s="4"/>
      <c r="MCW10" s="4"/>
      <c r="MCX10" s="4"/>
      <c r="MCY10" s="4"/>
      <c r="MCZ10" s="4"/>
      <c r="MDA10" s="4"/>
      <c r="MDB10" s="4"/>
      <c r="MDC10" s="4"/>
      <c r="MDD10" s="4"/>
      <c r="MDE10" s="4"/>
      <c r="MDF10" s="4"/>
      <c r="MDG10" s="4"/>
      <c r="MDH10" s="4"/>
      <c r="MDI10" s="4"/>
      <c r="MDJ10" s="4"/>
      <c r="MDK10" s="4"/>
      <c r="MDL10" s="4"/>
      <c r="MDM10" s="4"/>
      <c r="MDN10" s="4"/>
      <c r="MDO10" s="4"/>
      <c r="MDP10" s="4"/>
      <c r="MDQ10" s="4"/>
      <c r="MDR10" s="4"/>
      <c r="MDS10" s="4"/>
      <c r="MDT10" s="4"/>
      <c r="MDU10" s="4"/>
      <c r="MDV10" s="4"/>
      <c r="MDW10" s="4"/>
      <c r="MDX10" s="4"/>
      <c r="MDY10" s="4"/>
      <c r="MDZ10" s="4"/>
      <c r="MEA10" s="4"/>
      <c r="MEB10" s="4"/>
      <c r="MEC10" s="4"/>
      <c r="MED10" s="4"/>
      <c r="MEE10" s="4"/>
      <c r="MEF10" s="4"/>
      <c r="MEG10" s="4"/>
      <c r="MEH10" s="4"/>
      <c r="MEI10" s="4"/>
      <c r="MEJ10" s="4"/>
      <c r="MEK10" s="4"/>
      <c r="MEL10" s="4"/>
      <c r="MEM10" s="4"/>
      <c r="MEN10" s="4"/>
      <c r="MEO10" s="4"/>
      <c r="MEP10" s="4"/>
      <c r="MEQ10" s="4"/>
      <c r="MER10" s="4"/>
      <c r="MES10" s="4"/>
      <c r="MET10" s="4"/>
      <c r="MEU10" s="4"/>
      <c r="MEV10" s="4"/>
      <c r="MEW10" s="4"/>
      <c r="MEX10" s="4"/>
      <c r="MEY10" s="4"/>
      <c r="MEZ10" s="4"/>
      <c r="MFA10" s="4"/>
      <c r="MFB10" s="4"/>
      <c r="MFC10" s="4"/>
      <c r="MFD10" s="4"/>
      <c r="MFE10" s="4"/>
      <c r="MFF10" s="4"/>
      <c r="MFG10" s="4"/>
      <c r="MFH10" s="4"/>
      <c r="MFI10" s="4"/>
      <c r="MFJ10" s="4"/>
      <c r="MFK10" s="4"/>
      <c r="MFL10" s="4"/>
      <c r="MFM10" s="4"/>
      <c r="MFN10" s="4"/>
      <c r="MFO10" s="4"/>
      <c r="MFP10" s="4"/>
      <c r="MFQ10" s="4"/>
      <c r="MFR10" s="4"/>
      <c r="MFS10" s="4"/>
      <c r="MFT10" s="4"/>
      <c r="MFU10" s="4"/>
      <c r="MFV10" s="4"/>
      <c r="MFW10" s="4"/>
      <c r="MFX10" s="4"/>
      <c r="MFY10" s="4"/>
      <c r="MFZ10" s="4"/>
      <c r="MGA10" s="4"/>
      <c r="MGB10" s="4"/>
      <c r="MGC10" s="4"/>
      <c r="MGD10" s="4"/>
      <c r="MGE10" s="4"/>
      <c r="MGF10" s="4"/>
      <c r="MGG10" s="4"/>
      <c r="MGH10" s="4"/>
      <c r="MGI10" s="4"/>
      <c r="MGJ10" s="4"/>
      <c r="MGK10" s="4"/>
      <c r="MGL10" s="4"/>
      <c r="MGM10" s="4"/>
      <c r="MGN10" s="4"/>
      <c r="MGO10" s="4"/>
      <c r="MGP10" s="4"/>
      <c r="MGQ10" s="4"/>
      <c r="MGR10" s="4"/>
      <c r="MGS10" s="4"/>
      <c r="MGT10" s="4"/>
      <c r="MGU10" s="4"/>
      <c r="MGV10" s="4"/>
      <c r="MGW10" s="4"/>
      <c r="MGX10" s="4"/>
      <c r="MGY10" s="4"/>
      <c r="MGZ10" s="4"/>
      <c r="MHA10" s="4"/>
      <c r="MHB10" s="4"/>
      <c r="MHC10" s="4"/>
      <c r="MHD10" s="4"/>
      <c r="MHE10" s="4"/>
      <c r="MHF10" s="4"/>
      <c r="MHG10" s="4"/>
      <c r="MHH10" s="4"/>
      <c r="MHI10" s="4"/>
      <c r="MHJ10" s="4"/>
      <c r="MHK10" s="4"/>
      <c r="MHL10" s="4"/>
      <c r="MHM10" s="4"/>
      <c r="MHN10" s="4"/>
      <c r="MHO10" s="4"/>
      <c r="MHP10" s="4"/>
      <c r="MHQ10" s="4"/>
      <c r="MHR10" s="4"/>
      <c r="MHS10" s="4"/>
      <c r="MHT10" s="4"/>
      <c r="MHU10" s="4"/>
      <c r="MHV10" s="4"/>
      <c r="MHW10" s="4"/>
      <c r="MHX10" s="4"/>
      <c r="MHY10" s="4"/>
      <c r="MHZ10" s="4"/>
      <c r="MIA10" s="4"/>
      <c r="MIB10" s="4"/>
      <c r="MIC10" s="4"/>
      <c r="MID10" s="4"/>
      <c r="MIE10" s="4"/>
      <c r="MIF10" s="4"/>
      <c r="MIG10" s="4"/>
      <c r="MIH10" s="4"/>
      <c r="MII10" s="4"/>
      <c r="MIJ10" s="4"/>
      <c r="MIK10" s="4"/>
      <c r="MIL10" s="4"/>
      <c r="MIM10" s="4"/>
      <c r="MIN10" s="4"/>
      <c r="MIO10" s="4"/>
      <c r="MIP10" s="4"/>
      <c r="MIQ10" s="4"/>
      <c r="MIR10" s="4"/>
      <c r="MIS10" s="4"/>
      <c r="MIT10" s="4"/>
      <c r="MIU10" s="4"/>
      <c r="MIV10" s="4"/>
      <c r="MIW10" s="4"/>
      <c r="MIX10" s="4"/>
      <c r="MIY10" s="4"/>
      <c r="MIZ10" s="4"/>
      <c r="MJA10" s="4"/>
      <c r="MJB10" s="4"/>
      <c r="MJC10" s="4"/>
      <c r="MJD10" s="4"/>
      <c r="MJE10" s="4"/>
      <c r="MJF10" s="4"/>
      <c r="MJG10" s="4"/>
      <c r="MJH10" s="4"/>
      <c r="MJI10" s="4"/>
      <c r="MJJ10" s="4"/>
      <c r="MJK10" s="4"/>
      <c r="MJL10" s="4"/>
      <c r="MJM10" s="4"/>
      <c r="MJN10" s="4"/>
      <c r="MJO10" s="4"/>
      <c r="MJP10" s="4"/>
      <c r="MJQ10" s="4"/>
      <c r="MJR10" s="4"/>
      <c r="MJS10" s="4"/>
      <c r="MJT10" s="4"/>
      <c r="MJU10" s="4"/>
      <c r="MJV10" s="4"/>
      <c r="MJW10" s="4"/>
      <c r="MJX10" s="4"/>
      <c r="MJY10" s="4"/>
      <c r="MJZ10" s="4"/>
      <c r="MKA10" s="4"/>
      <c r="MKB10" s="4"/>
      <c r="MKC10" s="4"/>
      <c r="MKD10" s="4"/>
      <c r="MKE10" s="4"/>
      <c r="MKF10" s="4"/>
      <c r="MKG10" s="4"/>
      <c r="MKH10" s="4"/>
      <c r="MKI10" s="4"/>
      <c r="MKJ10" s="4"/>
      <c r="MKK10" s="4"/>
      <c r="MKL10" s="4"/>
      <c r="MKM10" s="4"/>
      <c r="MKN10" s="4"/>
      <c r="MKO10" s="4"/>
      <c r="MKP10" s="4"/>
      <c r="MKQ10" s="4"/>
      <c r="MKR10" s="4"/>
      <c r="MKS10" s="4"/>
      <c r="MKT10" s="4"/>
      <c r="MKU10" s="4"/>
      <c r="MKV10" s="4"/>
      <c r="MKW10" s="4"/>
      <c r="MKX10" s="4"/>
      <c r="MKY10" s="4"/>
      <c r="MKZ10" s="4"/>
      <c r="MLA10" s="4"/>
      <c r="MLB10" s="4"/>
      <c r="MLC10" s="4"/>
      <c r="MLD10" s="4"/>
      <c r="MLE10" s="4"/>
      <c r="MLF10" s="4"/>
      <c r="MLG10" s="4"/>
      <c r="MLH10" s="4"/>
      <c r="MLI10" s="4"/>
      <c r="MLJ10" s="4"/>
      <c r="MLK10" s="4"/>
      <c r="MLL10" s="4"/>
      <c r="MLM10" s="4"/>
      <c r="MLN10" s="4"/>
      <c r="MLO10" s="4"/>
      <c r="MLP10" s="4"/>
      <c r="MLQ10" s="4"/>
      <c r="MLR10" s="4"/>
      <c r="MLS10" s="4"/>
      <c r="MLT10" s="4"/>
      <c r="MLU10" s="4"/>
      <c r="MLV10" s="4"/>
      <c r="MLW10" s="4"/>
      <c r="MLX10" s="4"/>
      <c r="MLY10" s="4"/>
      <c r="MLZ10" s="4"/>
      <c r="MMA10" s="4"/>
      <c r="MMB10" s="4"/>
      <c r="MMC10" s="4"/>
      <c r="MMD10" s="4"/>
      <c r="MME10" s="4"/>
      <c r="MMF10" s="4"/>
      <c r="MMG10" s="4"/>
      <c r="MMH10" s="4"/>
      <c r="MMI10" s="4"/>
      <c r="MMJ10" s="4"/>
      <c r="MMK10" s="4"/>
      <c r="MML10" s="4"/>
      <c r="MMM10" s="4"/>
      <c r="MMN10" s="4"/>
      <c r="MMO10" s="4"/>
      <c r="MMP10" s="4"/>
      <c r="MMQ10" s="4"/>
      <c r="MMR10" s="4"/>
      <c r="MMS10" s="4"/>
      <c r="MMT10" s="4"/>
      <c r="MMU10" s="4"/>
      <c r="MMV10" s="4"/>
      <c r="MMW10" s="4"/>
      <c r="MMX10" s="4"/>
      <c r="MMY10" s="4"/>
      <c r="MMZ10" s="4"/>
      <c r="MNA10" s="4"/>
      <c r="MNB10" s="4"/>
      <c r="MNC10" s="4"/>
      <c r="MND10" s="4"/>
      <c r="MNE10" s="4"/>
      <c r="MNF10" s="4"/>
      <c r="MNG10" s="4"/>
      <c r="MNH10" s="4"/>
      <c r="MNI10" s="4"/>
      <c r="MNJ10" s="4"/>
      <c r="MNK10" s="4"/>
      <c r="MNL10" s="4"/>
      <c r="MNM10" s="4"/>
      <c r="MNN10" s="4"/>
      <c r="MNO10" s="4"/>
      <c r="MNP10" s="4"/>
      <c r="MNQ10" s="4"/>
      <c r="MNR10" s="4"/>
      <c r="MNS10" s="4"/>
      <c r="MNT10" s="4"/>
      <c r="MNU10" s="4"/>
      <c r="MNV10" s="4"/>
      <c r="MNW10" s="4"/>
      <c r="MNX10" s="4"/>
      <c r="MNY10" s="4"/>
      <c r="MNZ10" s="4"/>
      <c r="MOA10" s="4"/>
      <c r="MOB10" s="4"/>
      <c r="MOC10" s="4"/>
      <c r="MOD10" s="4"/>
      <c r="MOE10" s="4"/>
      <c r="MOF10" s="4"/>
      <c r="MOG10" s="4"/>
      <c r="MOH10" s="4"/>
      <c r="MOI10" s="4"/>
      <c r="MOJ10" s="4"/>
      <c r="MOK10" s="4"/>
      <c r="MOL10" s="4"/>
      <c r="MOM10" s="4"/>
      <c r="MON10" s="4"/>
      <c r="MOO10" s="4"/>
      <c r="MOP10" s="4"/>
      <c r="MOQ10" s="4"/>
      <c r="MOR10" s="4"/>
      <c r="MOS10" s="4"/>
      <c r="MOT10" s="4"/>
      <c r="MOU10" s="4"/>
      <c r="MOV10" s="4"/>
      <c r="MOW10" s="4"/>
      <c r="MOX10" s="4"/>
      <c r="MOY10" s="4"/>
      <c r="MOZ10" s="4"/>
      <c r="MPA10" s="4"/>
      <c r="MPB10" s="4"/>
      <c r="MPC10" s="4"/>
      <c r="MPD10" s="4"/>
      <c r="MPE10" s="4"/>
      <c r="MPF10" s="4"/>
      <c r="MPG10" s="4"/>
      <c r="MPH10" s="4"/>
      <c r="MPI10" s="4"/>
      <c r="MPJ10" s="4"/>
      <c r="MPK10" s="4"/>
      <c r="MPL10" s="4"/>
      <c r="MPM10" s="4"/>
      <c r="MPN10" s="4"/>
      <c r="MPO10" s="4"/>
      <c r="MPP10" s="4"/>
      <c r="MPQ10" s="4"/>
      <c r="MPR10" s="4"/>
      <c r="MPS10" s="4"/>
      <c r="MPT10" s="4"/>
      <c r="MPU10" s="4"/>
      <c r="MPV10" s="4"/>
      <c r="MPW10" s="4"/>
      <c r="MPX10" s="4"/>
      <c r="MPY10" s="4"/>
      <c r="MPZ10" s="4"/>
      <c r="MQA10" s="4"/>
      <c r="MQB10" s="4"/>
      <c r="MQC10" s="4"/>
      <c r="MQD10" s="4"/>
      <c r="MQE10" s="4"/>
      <c r="MQF10" s="4"/>
      <c r="MQG10" s="4"/>
      <c r="MQH10" s="4"/>
      <c r="MQI10" s="4"/>
      <c r="MQJ10" s="4"/>
      <c r="MQK10" s="4"/>
      <c r="MQL10" s="4"/>
      <c r="MQM10" s="4"/>
      <c r="MQN10" s="4"/>
      <c r="MQO10" s="4"/>
      <c r="MQP10" s="4"/>
      <c r="MQQ10" s="4"/>
      <c r="MQR10" s="4"/>
      <c r="MQS10" s="4"/>
      <c r="MQT10" s="4"/>
      <c r="MQU10" s="4"/>
      <c r="MQV10" s="4"/>
      <c r="MQW10" s="4"/>
      <c r="MQX10" s="4"/>
      <c r="MQY10" s="4"/>
      <c r="MQZ10" s="4"/>
      <c r="MRA10" s="4"/>
      <c r="MRB10" s="4"/>
      <c r="MRC10" s="4"/>
      <c r="MRD10" s="4"/>
      <c r="MRE10" s="4"/>
      <c r="MRF10" s="4"/>
      <c r="MRG10" s="4"/>
      <c r="MRH10" s="4"/>
      <c r="MRI10" s="4"/>
      <c r="MRJ10" s="4"/>
      <c r="MRK10" s="4"/>
      <c r="MRL10" s="4"/>
      <c r="MRM10" s="4"/>
      <c r="MRN10" s="4"/>
      <c r="MRO10" s="4"/>
      <c r="MRP10" s="4"/>
      <c r="MRQ10" s="4"/>
      <c r="MRR10" s="4"/>
      <c r="MRS10" s="4"/>
      <c r="MRT10" s="4"/>
      <c r="MRU10" s="4"/>
      <c r="MRV10" s="4"/>
      <c r="MRW10" s="4"/>
      <c r="MRX10" s="4"/>
      <c r="MRY10" s="4"/>
      <c r="MRZ10" s="4"/>
      <c r="MSA10" s="4"/>
      <c r="MSB10" s="4"/>
      <c r="MSC10" s="4"/>
      <c r="MSD10" s="4"/>
      <c r="MSE10" s="4"/>
      <c r="MSF10" s="4"/>
      <c r="MSG10" s="4"/>
      <c r="MSH10" s="4"/>
      <c r="MSI10" s="4"/>
      <c r="MSJ10" s="4"/>
      <c r="MSK10" s="4"/>
      <c r="MSL10" s="4"/>
      <c r="MSM10" s="4"/>
      <c r="MSN10" s="4"/>
      <c r="MSO10" s="4"/>
      <c r="MSP10" s="4"/>
      <c r="MSQ10" s="4"/>
      <c r="MSR10" s="4"/>
      <c r="MSS10" s="4"/>
      <c r="MST10" s="4"/>
      <c r="MSU10" s="4"/>
      <c r="MSV10" s="4"/>
      <c r="MSW10" s="4"/>
      <c r="MSX10" s="4"/>
      <c r="MSY10" s="4"/>
      <c r="MSZ10" s="4"/>
      <c r="MTA10" s="4"/>
      <c r="MTB10" s="4"/>
      <c r="MTC10" s="4"/>
      <c r="MTD10" s="4"/>
      <c r="MTE10" s="4"/>
      <c r="MTF10" s="4"/>
      <c r="MTG10" s="4"/>
      <c r="MTH10" s="4"/>
      <c r="MTI10" s="4"/>
      <c r="MTJ10" s="4"/>
      <c r="MTK10" s="4"/>
      <c r="MTL10" s="4"/>
      <c r="MTM10" s="4"/>
      <c r="MTN10" s="4"/>
      <c r="MTO10" s="4"/>
      <c r="MTP10" s="4"/>
      <c r="MTQ10" s="4"/>
      <c r="MTR10" s="4"/>
      <c r="MTS10" s="4"/>
      <c r="MTT10" s="4"/>
      <c r="MTU10" s="4"/>
      <c r="MTV10" s="4"/>
      <c r="MTW10" s="4"/>
      <c r="MTX10" s="4"/>
      <c r="MTY10" s="4"/>
      <c r="MTZ10" s="4"/>
      <c r="MUA10" s="4"/>
      <c r="MUB10" s="4"/>
      <c r="MUC10" s="4"/>
      <c r="MUD10" s="4"/>
      <c r="MUE10" s="4"/>
      <c r="MUF10" s="4"/>
      <c r="MUG10" s="4"/>
      <c r="MUH10" s="4"/>
      <c r="MUI10" s="4"/>
      <c r="MUJ10" s="4"/>
      <c r="MUK10" s="4"/>
      <c r="MUL10" s="4"/>
      <c r="MUM10" s="4"/>
      <c r="MUN10" s="4"/>
      <c r="MUO10" s="4"/>
      <c r="MUP10" s="4"/>
      <c r="MUQ10" s="4"/>
      <c r="MUR10" s="4"/>
      <c r="MUS10" s="4"/>
      <c r="MUT10" s="4"/>
      <c r="MUU10" s="4"/>
      <c r="MUV10" s="4"/>
      <c r="MUW10" s="4"/>
      <c r="MUX10" s="4"/>
      <c r="MUY10" s="4"/>
      <c r="MUZ10" s="4"/>
      <c r="MVA10" s="4"/>
      <c r="MVB10" s="4"/>
      <c r="MVC10" s="4"/>
      <c r="MVD10" s="4"/>
      <c r="MVE10" s="4"/>
      <c r="MVF10" s="4"/>
      <c r="MVG10" s="4"/>
      <c r="MVH10" s="4"/>
      <c r="MVI10" s="4"/>
      <c r="MVJ10" s="4"/>
      <c r="MVK10" s="4"/>
      <c r="MVL10" s="4"/>
      <c r="MVM10" s="4"/>
      <c r="MVN10" s="4"/>
      <c r="MVO10" s="4"/>
      <c r="MVP10" s="4"/>
      <c r="MVQ10" s="4"/>
      <c r="MVR10" s="4"/>
      <c r="MVS10" s="4"/>
      <c r="MVT10" s="4"/>
      <c r="MVU10" s="4"/>
      <c r="MVV10" s="4"/>
      <c r="MVW10" s="4"/>
      <c r="MVX10" s="4"/>
      <c r="MVY10" s="4"/>
      <c r="MVZ10" s="4"/>
      <c r="MWA10" s="4"/>
      <c r="MWB10" s="4"/>
      <c r="MWC10" s="4"/>
      <c r="MWD10" s="4"/>
      <c r="MWE10" s="4"/>
      <c r="MWF10" s="4"/>
      <c r="MWG10" s="4"/>
      <c r="MWH10" s="4"/>
      <c r="MWI10" s="4"/>
      <c r="MWJ10" s="4"/>
      <c r="MWK10" s="4"/>
      <c r="MWL10" s="4"/>
      <c r="MWM10" s="4"/>
      <c r="MWN10" s="4"/>
      <c r="MWO10" s="4"/>
      <c r="MWP10" s="4"/>
      <c r="MWQ10" s="4"/>
      <c r="MWR10" s="4"/>
      <c r="MWS10" s="4"/>
      <c r="MWT10" s="4"/>
      <c r="MWU10" s="4"/>
      <c r="MWV10" s="4"/>
      <c r="MWW10" s="4"/>
      <c r="MWX10" s="4"/>
      <c r="MWY10" s="4"/>
      <c r="MWZ10" s="4"/>
      <c r="MXA10" s="4"/>
      <c r="MXB10" s="4"/>
      <c r="MXC10" s="4"/>
      <c r="MXD10" s="4"/>
      <c r="MXE10" s="4"/>
      <c r="MXF10" s="4"/>
      <c r="MXG10" s="4"/>
      <c r="MXH10" s="4"/>
      <c r="MXI10" s="4"/>
      <c r="MXJ10" s="4"/>
      <c r="MXK10" s="4"/>
      <c r="MXL10" s="4"/>
      <c r="MXM10" s="4"/>
      <c r="MXN10" s="4"/>
      <c r="MXO10" s="4"/>
      <c r="MXP10" s="4"/>
      <c r="MXQ10" s="4"/>
      <c r="MXR10" s="4"/>
      <c r="MXS10" s="4"/>
      <c r="MXT10" s="4"/>
      <c r="MXU10" s="4"/>
      <c r="MXV10" s="4"/>
      <c r="MXW10" s="4"/>
      <c r="MXX10" s="4"/>
      <c r="MXY10" s="4"/>
      <c r="MXZ10" s="4"/>
      <c r="MYA10" s="4"/>
      <c r="MYB10" s="4"/>
      <c r="MYC10" s="4"/>
      <c r="MYD10" s="4"/>
      <c r="MYE10" s="4"/>
      <c r="MYF10" s="4"/>
      <c r="MYG10" s="4"/>
      <c r="MYH10" s="4"/>
      <c r="MYI10" s="4"/>
      <c r="MYJ10" s="4"/>
      <c r="MYK10" s="4"/>
      <c r="MYL10" s="4"/>
      <c r="MYM10" s="4"/>
      <c r="MYN10" s="4"/>
      <c r="MYO10" s="4"/>
      <c r="MYP10" s="4"/>
      <c r="MYQ10" s="4"/>
      <c r="MYR10" s="4"/>
      <c r="MYS10" s="4"/>
      <c r="MYT10" s="4"/>
      <c r="MYU10" s="4"/>
      <c r="MYV10" s="4"/>
      <c r="MYW10" s="4"/>
      <c r="MYX10" s="4"/>
      <c r="MYY10" s="4"/>
      <c r="MYZ10" s="4"/>
      <c r="MZA10" s="4"/>
      <c r="MZB10" s="4"/>
      <c r="MZC10" s="4"/>
      <c r="MZD10" s="4"/>
      <c r="MZE10" s="4"/>
      <c r="MZF10" s="4"/>
      <c r="MZG10" s="4"/>
      <c r="MZH10" s="4"/>
      <c r="MZI10" s="4"/>
      <c r="MZJ10" s="4"/>
      <c r="MZK10" s="4"/>
      <c r="MZL10" s="4"/>
      <c r="MZM10" s="4"/>
      <c r="MZN10" s="4"/>
      <c r="MZO10" s="4"/>
      <c r="MZP10" s="4"/>
      <c r="MZQ10" s="4"/>
      <c r="MZR10" s="4"/>
      <c r="MZS10" s="4"/>
      <c r="MZT10" s="4"/>
      <c r="MZU10" s="4"/>
      <c r="MZV10" s="4"/>
      <c r="MZW10" s="4"/>
      <c r="MZX10" s="4"/>
      <c r="MZY10" s="4"/>
      <c r="MZZ10" s="4"/>
      <c r="NAA10" s="4"/>
      <c r="NAB10" s="4"/>
      <c r="NAC10" s="4"/>
      <c r="NAD10" s="4"/>
      <c r="NAE10" s="4"/>
      <c r="NAF10" s="4"/>
      <c r="NAG10" s="4"/>
      <c r="NAH10" s="4"/>
      <c r="NAI10" s="4"/>
      <c r="NAJ10" s="4"/>
      <c r="NAK10" s="4"/>
      <c r="NAL10" s="4"/>
      <c r="NAM10" s="4"/>
      <c r="NAN10" s="4"/>
      <c r="NAO10" s="4"/>
      <c r="NAP10" s="4"/>
      <c r="NAQ10" s="4"/>
      <c r="NAR10" s="4"/>
      <c r="NAS10" s="4"/>
      <c r="NAT10" s="4"/>
      <c r="NAU10" s="4"/>
      <c r="NAV10" s="4"/>
      <c r="NAW10" s="4"/>
      <c r="NAX10" s="4"/>
      <c r="NAY10" s="4"/>
      <c r="NAZ10" s="4"/>
      <c r="NBA10" s="4"/>
      <c r="NBB10" s="4"/>
      <c r="NBC10" s="4"/>
      <c r="NBD10" s="4"/>
      <c r="NBE10" s="4"/>
      <c r="NBF10" s="4"/>
      <c r="NBG10" s="4"/>
      <c r="NBH10" s="4"/>
      <c r="NBI10" s="4"/>
      <c r="NBJ10" s="4"/>
      <c r="NBK10" s="4"/>
      <c r="NBL10" s="4"/>
      <c r="NBM10" s="4"/>
      <c r="NBN10" s="4"/>
      <c r="NBO10" s="4"/>
      <c r="NBP10" s="4"/>
      <c r="NBQ10" s="4"/>
      <c r="NBR10" s="4"/>
      <c r="NBS10" s="4"/>
      <c r="NBT10" s="4"/>
      <c r="NBU10" s="4"/>
      <c r="NBV10" s="4"/>
      <c r="NBW10" s="4"/>
      <c r="NBX10" s="4"/>
      <c r="NBY10" s="4"/>
      <c r="NBZ10" s="4"/>
      <c r="NCA10" s="4"/>
      <c r="NCB10" s="4"/>
      <c r="NCC10" s="4"/>
      <c r="NCD10" s="4"/>
      <c r="NCE10" s="4"/>
      <c r="NCF10" s="4"/>
      <c r="NCG10" s="4"/>
      <c r="NCH10" s="4"/>
      <c r="NCI10" s="4"/>
      <c r="NCJ10" s="4"/>
      <c r="NCK10" s="4"/>
      <c r="NCL10" s="4"/>
      <c r="NCM10" s="4"/>
      <c r="NCN10" s="4"/>
      <c r="NCO10" s="4"/>
      <c r="NCP10" s="4"/>
      <c r="NCQ10" s="4"/>
      <c r="NCR10" s="4"/>
      <c r="NCS10" s="4"/>
      <c r="NCT10" s="4"/>
      <c r="NCU10" s="4"/>
      <c r="NCV10" s="4"/>
      <c r="NCW10" s="4"/>
      <c r="NCX10" s="4"/>
      <c r="NCY10" s="4"/>
      <c r="NCZ10" s="4"/>
      <c r="NDA10" s="4"/>
      <c r="NDB10" s="4"/>
      <c r="NDC10" s="4"/>
      <c r="NDD10" s="4"/>
      <c r="NDE10" s="4"/>
      <c r="NDF10" s="4"/>
      <c r="NDG10" s="4"/>
      <c r="NDH10" s="4"/>
      <c r="NDI10" s="4"/>
      <c r="NDJ10" s="4"/>
      <c r="NDK10" s="4"/>
      <c r="NDL10" s="4"/>
      <c r="NDM10" s="4"/>
      <c r="NDN10" s="4"/>
      <c r="NDO10" s="4"/>
      <c r="NDP10" s="4"/>
      <c r="NDQ10" s="4"/>
      <c r="NDR10" s="4"/>
      <c r="NDS10" s="4"/>
      <c r="NDT10" s="4"/>
      <c r="NDU10" s="4"/>
      <c r="NDV10" s="4"/>
      <c r="NDW10" s="4"/>
      <c r="NDX10" s="4"/>
      <c r="NDY10" s="4"/>
      <c r="NDZ10" s="4"/>
      <c r="NEA10" s="4"/>
      <c r="NEB10" s="4"/>
      <c r="NEC10" s="4"/>
      <c r="NED10" s="4"/>
      <c r="NEE10" s="4"/>
      <c r="NEF10" s="4"/>
      <c r="NEG10" s="4"/>
      <c r="NEH10" s="4"/>
      <c r="NEI10" s="4"/>
      <c r="NEJ10" s="4"/>
      <c r="NEK10" s="4"/>
      <c r="NEL10" s="4"/>
      <c r="NEM10" s="4"/>
      <c r="NEN10" s="4"/>
      <c r="NEO10" s="4"/>
      <c r="NEP10" s="4"/>
      <c r="NEQ10" s="4"/>
      <c r="NER10" s="4"/>
      <c r="NES10" s="4"/>
      <c r="NET10" s="4"/>
      <c r="NEU10" s="4"/>
      <c r="NEV10" s="4"/>
      <c r="NEW10" s="4"/>
      <c r="NEX10" s="4"/>
      <c r="NEY10" s="4"/>
      <c r="NEZ10" s="4"/>
      <c r="NFA10" s="4"/>
      <c r="NFB10" s="4"/>
      <c r="NFC10" s="4"/>
      <c r="NFD10" s="4"/>
      <c r="NFE10" s="4"/>
      <c r="NFF10" s="4"/>
      <c r="NFG10" s="4"/>
      <c r="NFH10" s="4"/>
      <c r="NFI10" s="4"/>
      <c r="NFJ10" s="4"/>
      <c r="NFK10" s="4"/>
      <c r="NFL10" s="4"/>
      <c r="NFM10" s="4"/>
      <c r="NFN10" s="4"/>
      <c r="NFO10" s="4"/>
      <c r="NFP10" s="4"/>
      <c r="NFQ10" s="4"/>
      <c r="NFR10" s="4"/>
      <c r="NFS10" s="4"/>
      <c r="NFT10" s="4"/>
      <c r="NFU10" s="4"/>
      <c r="NFV10" s="4"/>
      <c r="NFW10" s="4"/>
      <c r="NFX10" s="4"/>
      <c r="NFY10" s="4"/>
      <c r="NFZ10" s="4"/>
      <c r="NGA10" s="4"/>
      <c r="NGB10" s="4"/>
      <c r="NGC10" s="4"/>
      <c r="NGD10" s="4"/>
      <c r="NGE10" s="4"/>
      <c r="NGF10" s="4"/>
      <c r="NGG10" s="4"/>
      <c r="NGH10" s="4"/>
      <c r="NGI10" s="4"/>
      <c r="NGJ10" s="4"/>
      <c r="NGK10" s="4"/>
      <c r="NGL10" s="4"/>
      <c r="NGM10" s="4"/>
      <c r="NGN10" s="4"/>
      <c r="NGO10" s="4"/>
      <c r="NGP10" s="4"/>
      <c r="NGQ10" s="4"/>
      <c r="NGR10" s="4"/>
      <c r="NGS10" s="4"/>
      <c r="NGT10" s="4"/>
      <c r="NGU10" s="4"/>
      <c r="NGV10" s="4"/>
      <c r="NGW10" s="4"/>
      <c r="NGX10" s="4"/>
      <c r="NGY10" s="4"/>
      <c r="NGZ10" s="4"/>
      <c r="NHA10" s="4"/>
      <c r="NHB10" s="4"/>
      <c r="NHC10" s="4"/>
      <c r="NHD10" s="4"/>
      <c r="NHE10" s="4"/>
      <c r="NHF10" s="4"/>
      <c r="NHG10" s="4"/>
      <c r="NHH10" s="4"/>
      <c r="NHI10" s="4"/>
      <c r="NHJ10" s="4"/>
      <c r="NHK10" s="4"/>
      <c r="NHL10" s="4"/>
      <c r="NHM10" s="4"/>
      <c r="NHN10" s="4"/>
      <c r="NHO10" s="4"/>
      <c r="NHP10" s="4"/>
      <c r="NHQ10" s="4"/>
      <c r="NHR10" s="4"/>
      <c r="NHS10" s="4"/>
      <c r="NHT10" s="4"/>
      <c r="NHU10" s="4"/>
      <c r="NHV10" s="4"/>
      <c r="NHW10" s="4"/>
      <c r="NHX10" s="4"/>
      <c r="NHY10" s="4"/>
      <c r="NHZ10" s="4"/>
      <c r="NIA10" s="4"/>
      <c r="NIB10" s="4"/>
      <c r="NIC10" s="4"/>
      <c r="NID10" s="4"/>
      <c r="NIE10" s="4"/>
      <c r="NIF10" s="4"/>
      <c r="NIG10" s="4"/>
      <c r="NIH10" s="4"/>
      <c r="NII10" s="4"/>
      <c r="NIJ10" s="4"/>
      <c r="NIK10" s="4"/>
      <c r="NIL10" s="4"/>
      <c r="NIM10" s="4"/>
      <c r="NIN10" s="4"/>
      <c r="NIO10" s="4"/>
      <c r="NIP10" s="4"/>
      <c r="NIQ10" s="4"/>
      <c r="NIR10" s="4"/>
      <c r="NIS10" s="4"/>
      <c r="NIT10" s="4"/>
      <c r="NIU10" s="4"/>
      <c r="NIV10" s="4"/>
      <c r="NIW10" s="4"/>
      <c r="NIX10" s="4"/>
      <c r="NIY10" s="4"/>
      <c r="NIZ10" s="4"/>
      <c r="NJA10" s="4"/>
      <c r="NJB10" s="4"/>
      <c r="NJC10" s="4"/>
      <c r="NJD10" s="4"/>
      <c r="NJE10" s="4"/>
      <c r="NJF10" s="4"/>
      <c r="NJG10" s="4"/>
      <c r="NJH10" s="4"/>
      <c r="NJI10" s="4"/>
      <c r="NJJ10" s="4"/>
      <c r="NJK10" s="4"/>
      <c r="NJL10" s="4"/>
      <c r="NJM10" s="4"/>
      <c r="NJN10" s="4"/>
      <c r="NJO10" s="4"/>
      <c r="NJP10" s="4"/>
      <c r="NJQ10" s="4"/>
      <c r="NJR10" s="4"/>
      <c r="NJS10" s="4"/>
      <c r="NJT10" s="4"/>
      <c r="NJU10" s="4"/>
      <c r="NJV10" s="4"/>
      <c r="NJW10" s="4"/>
      <c r="NJX10" s="4"/>
      <c r="NJY10" s="4"/>
      <c r="NJZ10" s="4"/>
      <c r="NKA10" s="4"/>
      <c r="NKB10" s="4"/>
      <c r="NKC10" s="4"/>
      <c r="NKD10" s="4"/>
      <c r="NKE10" s="4"/>
      <c r="NKF10" s="4"/>
      <c r="NKG10" s="4"/>
      <c r="NKH10" s="4"/>
      <c r="NKI10" s="4"/>
      <c r="NKJ10" s="4"/>
      <c r="NKK10" s="4"/>
      <c r="NKL10" s="4"/>
      <c r="NKM10" s="4"/>
      <c r="NKN10" s="4"/>
      <c r="NKO10" s="4"/>
      <c r="NKP10" s="4"/>
      <c r="NKQ10" s="4"/>
      <c r="NKR10" s="4"/>
      <c r="NKS10" s="4"/>
      <c r="NKT10" s="4"/>
      <c r="NKU10" s="4"/>
      <c r="NKV10" s="4"/>
      <c r="NKW10" s="4"/>
      <c r="NKX10" s="4"/>
      <c r="NKY10" s="4"/>
      <c r="NKZ10" s="4"/>
      <c r="NLA10" s="4"/>
      <c r="NLB10" s="4"/>
      <c r="NLC10" s="4"/>
      <c r="NLD10" s="4"/>
      <c r="NLE10" s="4"/>
      <c r="NLF10" s="4"/>
      <c r="NLG10" s="4"/>
      <c r="NLH10" s="4"/>
      <c r="NLI10" s="4"/>
      <c r="NLJ10" s="4"/>
      <c r="NLK10" s="4"/>
      <c r="NLL10" s="4"/>
      <c r="NLM10" s="4"/>
      <c r="NLN10" s="4"/>
      <c r="NLO10" s="4"/>
      <c r="NLP10" s="4"/>
      <c r="NLQ10" s="4"/>
      <c r="NLR10" s="4"/>
      <c r="NLS10" s="4"/>
      <c r="NLT10" s="4"/>
      <c r="NLU10" s="4"/>
      <c r="NLV10" s="4"/>
      <c r="NLW10" s="4"/>
      <c r="NLX10" s="4"/>
      <c r="NLY10" s="4"/>
      <c r="NLZ10" s="4"/>
      <c r="NMA10" s="4"/>
      <c r="NMB10" s="4"/>
      <c r="NMC10" s="4"/>
      <c r="NMD10" s="4"/>
      <c r="NME10" s="4"/>
      <c r="NMF10" s="4"/>
      <c r="NMG10" s="4"/>
      <c r="NMH10" s="4"/>
      <c r="NMI10" s="4"/>
      <c r="NMJ10" s="4"/>
      <c r="NMK10" s="4"/>
      <c r="NML10" s="4"/>
      <c r="NMM10" s="4"/>
      <c r="NMN10" s="4"/>
      <c r="NMO10" s="4"/>
      <c r="NMP10" s="4"/>
      <c r="NMQ10" s="4"/>
      <c r="NMR10" s="4"/>
      <c r="NMS10" s="4"/>
      <c r="NMT10" s="4"/>
      <c r="NMU10" s="4"/>
      <c r="NMV10" s="4"/>
      <c r="NMW10" s="4"/>
      <c r="NMX10" s="4"/>
      <c r="NMY10" s="4"/>
      <c r="NMZ10" s="4"/>
      <c r="NNA10" s="4"/>
      <c r="NNB10" s="4"/>
      <c r="NNC10" s="4"/>
      <c r="NND10" s="4"/>
      <c r="NNE10" s="4"/>
      <c r="NNF10" s="4"/>
      <c r="NNG10" s="4"/>
      <c r="NNH10" s="4"/>
      <c r="NNI10" s="4"/>
      <c r="NNJ10" s="4"/>
      <c r="NNK10" s="4"/>
      <c r="NNL10" s="4"/>
      <c r="NNM10" s="4"/>
      <c r="NNN10" s="4"/>
      <c r="NNO10" s="4"/>
      <c r="NNP10" s="4"/>
      <c r="NNQ10" s="4"/>
      <c r="NNR10" s="4"/>
      <c r="NNS10" s="4"/>
      <c r="NNT10" s="4"/>
      <c r="NNU10" s="4"/>
      <c r="NNV10" s="4"/>
      <c r="NNW10" s="4"/>
      <c r="NNX10" s="4"/>
      <c r="NNY10" s="4"/>
      <c r="NNZ10" s="4"/>
      <c r="NOA10" s="4"/>
      <c r="NOB10" s="4"/>
      <c r="NOC10" s="4"/>
      <c r="NOD10" s="4"/>
      <c r="NOE10" s="4"/>
      <c r="NOF10" s="4"/>
      <c r="NOG10" s="4"/>
      <c r="NOH10" s="4"/>
      <c r="NOI10" s="4"/>
      <c r="NOJ10" s="4"/>
      <c r="NOK10" s="4"/>
      <c r="NOL10" s="4"/>
      <c r="NOM10" s="4"/>
      <c r="NON10" s="4"/>
      <c r="NOO10" s="4"/>
      <c r="NOP10" s="4"/>
      <c r="NOQ10" s="4"/>
      <c r="NOR10" s="4"/>
      <c r="NOS10" s="4"/>
      <c r="NOT10" s="4"/>
      <c r="NOU10" s="4"/>
      <c r="NOV10" s="4"/>
      <c r="NOW10" s="4"/>
      <c r="NOX10" s="4"/>
      <c r="NOY10" s="4"/>
      <c r="NOZ10" s="4"/>
      <c r="NPA10" s="4"/>
      <c r="NPB10" s="4"/>
      <c r="NPC10" s="4"/>
      <c r="NPD10" s="4"/>
      <c r="NPE10" s="4"/>
      <c r="NPF10" s="4"/>
      <c r="NPG10" s="4"/>
      <c r="NPH10" s="4"/>
      <c r="NPI10" s="4"/>
      <c r="NPJ10" s="4"/>
      <c r="NPK10" s="4"/>
      <c r="NPL10" s="4"/>
      <c r="NPM10" s="4"/>
      <c r="NPN10" s="4"/>
      <c r="NPO10" s="4"/>
      <c r="NPP10" s="4"/>
      <c r="NPQ10" s="4"/>
      <c r="NPR10" s="4"/>
      <c r="NPS10" s="4"/>
      <c r="NPT10" s="4"/>
      <c r="NPU10" s="4"/>
      <c r="NPV10" s="4"/>
      <c r="NPW10" s="4"/>
      <c r="NPX10" s="4"/>
      <c r="NPY10" s="4"/>
      <c r="NPZ10" s="4"/>
      <c r="NQA10" s="4"/>
      <c r="NQB10" s="4"/>
      <c r="NQC10" s="4"/>
      <c r="NQD10" s="4"/>
      <c r="NQE10" s="4"/>
      <c r="NQF10" s="4"/>
      <c r="NQG10" s="4"/>
      <c r="NQH10" s="4"/>
      <c r="NQI10" s="4"/>
      <c r="NQJ10" s="4"/>
      <c r="NQK10" s="4"/>
      <c r="NQL10" s="4"/>
      <c r="NQM10" s="4"/>
      <c r="NQN10" s="4"/>
      <c r="NQO10" s="4"/>
      <c r="NQP10" s="4"/>
      <c r="NQQ10" s="4"/>
      <c r="NQR10" s="4"/>
      <c r="NQS10" s="4"/>
      <c r="NQT10" s="4"/>
      <c r="NQU10" s="4"/>
      <c r="NQV10" s="4"/>
      <c r="NQW10" s="4"/>
      <c r="NQX10" s="4"/>
      <c r="NQY10" s="4"/>
      <c r="NQZ10" s="4"/>
      <c r="NRA10" s="4"/>
      <c r="NRB10" s="4"/>
      <c r="NRC10" s="4"/>
      <c r="NRD10" s="4"/>
      <c r="NRE10" s="4"/>
      <c r="NRF10" s="4"/>
      <c r="NRG10" s="4"/>
      <c r="NRH10" s="4"/>
      <c r="NRI10" s="4"/>
      <c r="NRJ10" s="4"/>
      <c r="NRK10" s="4"/>
      <c r="NRL10" s="4"/>
      <c r="NRM10" s="4"/>
      <c r="NRN10" s="4"/>
      <c r="NRO10" s="4"/>
      <c r="NRP10" s="4"/>
      <c r="NRQ10" s="4"/>
      <c r="NRR10" s="4"/>
      <c r="NRS10" s="4"/>
      <c r="NRT10" s="4"/>
      <c r="NRU10" s="4"/>
      <c r="NRV10" s="4"/>
      <c r="NRW10" s="4"/>
      <c r="NRX10" s="4"/>
      <c r="NRY10" s="4"/>
      <c r="NRZ10" s="4"/>
      <c r="NSA10" s="4"/>
      <c r="NSB10" s="4"/>
      <c r="NSC10" s="4"/>
      <c r="NSD10" s="4"/>
      <c r="NSE10" s="4"/>
      <c r="NSF10" s="4"/>
      <c r="NSG10" s="4"/>
      <c r="NSH10" s="4"/>
      <c r="NSI10" s="4"/>
      <c r="NSJ10" s="4"/>
      <c r="NSK10" s="4"/>
      <c r="NSL10" s="4"/>
      <c r="NSM10" s="4"/>
      <c r="NSN10" s="4"/>
      <c r="NSO10" s="4"/>
      <c r="NSP10" s="4"/>
      <c r="NSQ10" s="4"/>
      <c r="NSR10" s="4"/>
      <c r="NSS10" s="4"/>
      <c r="NST10" s="4"/>
      <c r="NSU10" s="4"/>
      <c r="NSV10" s="4"/>
      <c r="NSW10" s="4"/>
      <c r="NSX10" s="4"/>
      <c r="NSY10" s="4"/>
      <c r="NSZ10" s="4"/>
      <c r="NTA10" s="4"/>
      <c r="NTB10" s="4"/>
      <c r="NTC10" s="4"/>
      <c r="NTD10" s="4"/>
      <c r="NTE10" s="4"/>
      <c r="NTF10" s="4"/>
      <c r="NTG10" s="4"/>
      <c r="NTH10" s="4"/>
      <c r="NTI10" s="4"/>
      <c r="NTJ10" s="4"/>
      <c r="NTK10" s="4"/>
      <c r="NTL10" s="4"/>
      <c r="NTM10" s="4"/>
      <c r="NTN10" s="4"/>
      <c r="NTO10" s="4"/>
      <c r="NTP10" s="4"/>
      <c r="NTQ10" s="4"/>
      <c r="NTR10" s="4"/>
      <c r="NTS10" s="4"/>
      <c r="NTT10" s="4"/>
      <c r="NTU10" s="4"/>
      <c r="NTV10" s="4"/>
      <c r="NTW10" s="4"/>
      <c r="NTX10" s="4"/>
      <c r="NTY10" s="4"/>
      <c r="NTZ10" s="4"/>
      <c r="NUA10" s="4"/>
      <c r="NUB10" s="4"/>
      <c r="NUC10" s="4"/>
      <c r="NUD10" s="4"/>
      <c r="NUE10" s="4"/>
      <c r="NUF10" s="4"/>
      <c r="NUG10" s="4"/>
      <c r="NUH10" s="4"/>
      <c r="NUI10" s="4"/>
      <c r="NUJ10" s="4"/>
      <c r="NUK10" s="4"/>
      <c r="NUL10" s="4"/>
      <c r="NUM10" s="4"/>
      <c r="NUN10" s="4"/>
      <c r="NUO10" s="4"/>
      <c r="NUP10" s="4"/>
      <c r="NUQ10" s="4"/>
      <c r="NUR10" s="4"/>
      <c r="NUS10" s="4"/>
      <c r="NUT10" s="4"/>
      <c r="NUU10" s="4"/>
      <c r="NUV10" s="4"/>
      <c r="NUW10" s="4"/>
      <c r="NUX10" s="4"/>
      <c r="NUY10" s="4"/>
      <c r="NUZ10" s="4"/>
      <c r="NVA10" s="4"/>
      <c r="NVB10" s="4"/>
      <c r="NVC10" s="4"/>
      <c r="NVD10" s="4"/>
      <c r="NVE10" s="4"/>
      <c r="NVF10" s="4"/>
      <c r="NVG10" s="4"/>
      <c r="NVH10" s="4"/>
      <c r="NVI10" s="4"/>
      <c r="NVJ10" s="4"/>
      <c r="NVK10" s="4"/>
      <c r="NVL10" s="4"/>
      <c r="NVM10" s="4"/>
      <c r="NVN10" s="4"/>
      <c r="NVO10" s="4"/>
      <c r="NVP10" s="4"/>
      <c r="NVQ10" s="4"/>
      <c r="NVR10" s="4"/>
      <c r="NVS10" s="4"/>
      <c r="NVT10" s="4"/>
      <c r="NVU10" s="4"/>
      <c r="NVV10" s="4"/>
      <c r="NVW10" s="4"/>
      <c r="NVX10" s="4"/>
      <c r="NVY10" s="4"/>
      <c r="NVZ10" s="4"/>
      <c r="NWA10" s="4"/>
      <c r="NWB10" s="4"/>
      <c r="NWC10" s="4"/>
      <c r="NWD10" s="4"/>
      <c r="NWE10" s="4"/>
      <c r="NWF10" s="4"/>
      <c r="NWG10" s="4"/>
      <c r="NWH10" s="4"/>
      <c r="NWI10" s="4"/>
      <c r="NWJ10" s="4"/>
      <c r="NWK10" s="4"/>
      <c r="NWL10" s="4"/>
      <c r="NWM10" s="4"/>
      <c r="NWN10" s="4"/>
      <c r="NWO10" s="4"/>
      <c r="NWP10" s="4"/>
      <c r="NWQ10" s="4"/>
      <c r="NWR10" s="4"/>
      <c r="NWS10" s="4"/>
      <c r="NWT10" s="4"/>
      <c r="NWU10" s="4"/>
      <c r="NWV10" s="4"/>
      <c r="NWW10" s="4"/>
      <c r="NWX10" s="4"/>
      <c r="NWY10" s="4"/>
      <c r="NWZ10" s="4"/>
      <c r="NXA10" s="4"/>
      <c r="NXB10" s="4"/>
      <c r="NXC10" s="4"/>
      <c r="NXD10" s="4"/>
      <c r="NXE10" s="4"/>
      <c r="NXF10" s="4"/>
      <c r="NXG10" s="4"/>
      <c r="NXH10" s="4"/>
      <c r="NXI10" s="4"/>
      <c r="NXJ10" s="4"/>
      <c r="NXK10" s="4"/>
      <c r="NXL10" s="4"/>
      <c r="NXM10" s="4"/>
      <c r="NXN10" s="4"/>
      <c r="NXO10" s="4"/>
      <c r="NXP10" s="4"/>
      <c r="NXQ10" s="4"/>
      <c r="NXR10" s="4"/>
      <c r="NXS10" s="4"/>
      <c r="NXT10" s="4"/>
      <c r="NXU10" s="4"/>
      <c r="NXV10" s="4"/>
      <c r="NXW10" s="4"/>
      <c r="NXX10" s="4"/>
      <c r="NXY10" s="4"/>
      <c r="NXZ10" s="4"/>
      <c r="NYA10" s="4"/>
      <c r="NYB10" s="4"/>
      <c r="NYC10" s="4"/>
      <c r="NYD10" s="4"/>
      <c r="NYE10" s="4"/>
      <c r="NYF10" s="4"/>
      <c r="NYG10" s="4"/>
      <c r="NYH10" s="4"/>
      <c r="NYI10" s="4"/>
      <c r="NYJ10" s="4"/>
      <c r="NYK10" s="4"/>
      <c r="NYL10" s="4"/>
      <c r="NYM10" s="4"/>
      <c r="NYN10" s="4"/>
      <c r="NYO10" s="4"/>
      <c r="NYP10" s="4"/>
      <c r="NYQ10" s="4"/>
      <c r="NYR10" s="4"/>
      <c r="NYS10" s="4"/>
      <c r="NYT10" s="4"/>
      <c r="NYU10" s="4"/>
      <c r="NYV10" s="4"/>
      <c r="NYW10" s="4"/>
      <c r="NYX10" s="4"/>
      <c r="NYY10" s="4"/>
      <c r="NYZ10" s="4"/>
      <c r="NZA10" s="4"/>
      <c r="NZB10" s="4"/>
      <c r="NZC10" s="4"/>
      <c r="NZD10" s="4"/>
      <c r="NZE10" s="4"/>
      <c r="NZF10" s="4"/>
      <c r="NZG10" s="4"/>
      <c r="NZH10" s="4"/>
      <c r="NZI10" s="4"/>
      <c r="NZJ10" s="4"/>
      <c r="NZK10" s="4"/>
      <c r="NZL10" s="4"/>
      <c r="NZM10" s="4"/>
      <c r="NZN10" s="4"/>
      <c r="NZO10" s="4"/>
      <c r="NZP10" s="4"/>
      <c r="NZQ10" s="4"/>
      <c r="NZR10" s="4"/>
      <c r="NZS10" s="4"/>
      <c r="NZT10" s="4"/>
      <c r="NZU10" s="4"/>
      <c r="NZV10" s="4"/>
      <c r="NZW10" s="4"/>
      <c r="NZX10" s="4"/>
      <c r="NZY10" s="4"/>
      <c r="NZZ10" s="4"/>
      <c r="OAA10" s="4"/>
      <c r="OAB10" s="4"/>
      <c r="OAC10" s="4"/>
      <c r="OAD10" s="4"/>
      <c r="OAE10" s="4"/>
      <c r="OAF10" s="4"/>
      <c r="OAG10" s="4"/>
      <c r="OAH10" s="4"/>
      <c r="OAI10" s="4"/>
      <c r="OAJ10" s="4"/>
      <c r="OAK10" s="4"/>
      <c r="OAL10" s="4"/>
      <c r="OAM10" s="4"/>
      <c r="OAN10" s="4"/>
      <c r="OAO10" s="4"/>
      <c r="OAP10" s="4"/>
      <c r="OAQ10" s="4"/>
      <c r="OAR10" s="4"/>
      <c r="OAS10" s="4"/>
      <c r="OAT10" s="4"/>
      <c r="OAU10" s="4"/>
      <c r="OAV10" s="4"/>
      <c r="OAW10" s="4"/>
      <c r="OAX10" s="4"/>
      <c r="OAY10" s="4"/>
      <c r="OAZ10" s="4"/>
      <c r="OBA10" s="4"/>
      <c r="OBB10" s="4"/>
      <c r="OBC10" s="4"/>
      <c r="OBD10" s="4"/>
      <c r="OBE10" s="4"/>
      <c r="OBF10" s="4"/>
      <c r="OBG10" s="4"/>
      <c r="OBH10" s="4"/>
      <c r="OBI10" s="4"/>
      <c r="OBJ10" s="4"/>
      <c r="OBK10" s="4"/>
      <c r="OBL10" s="4"/>
      <c r="OBM10" s="4"/>
      <c r="OBN10" s="4"/>
      <c r="OBO10" s="4"/>
      <c r="OBP10" s="4"/>
      <c r="OBQ10" s="4"/>
      <c r="OBR10" s="4"/>
      <c r="OBS10" s="4"/>
      <c r="OBT10" s="4"/>
      <c r="OBU10" s="4"/>
      <c r="OBV10" s="4"/>
      <c r="OBW10" s="4"/>
      <c r="OBX10" s="4"/>
      <c r="OBY10" s="4"/>
      <c r="OBZ10" s="4"/>
      <c r="OCA10" s="4"/>
      <c r="OCB10" s="4"/>
      <c r="OCC10" s="4"/>
      <c r="OCD10" s="4"/>
      <c r="OCE10" s="4"/>
      <c r="OCF10" s="4"/>
      <c r="OCG10" s="4"/>
      <c r="OCH10" s="4"/>
      <c r="OCI10" s="4"/>
      <c r="OCJ10" s="4"/>
      <c r="OCK10" s="4"/>
      <c r="OCL10" s="4"/>
      <c r="OCM10" s="4"/>
      <c r="OCN10" s="4"/>
      <c r="OCO10" s="4"/>
      <c r="OCP10" s="4"/>
      <c r="OCQ10" s="4"/>
      <c r="OCR10" s="4"/>
      <c r="OCS10" s="4"/>
      <c r="OCT10" s="4"/>
      <c r="OCU10" s="4"/>
      <c r="OCV10" s="4"/>
      <c r="OCW10" s="4"/>
      <c r="OCX10" s="4"/>
      <c r="OCY10" s="4"/>
      <c r="OCZ10" s="4"/>
      <c r="ODA10" s="4"/>
      <c r="ODB10" s="4"/>
      <c r="ODC10" s="4"/>
      <c r="ODD10" s="4"/>
      <c r="ODE10" s="4"/>
      <c r="ODF10" s="4"/>
      <c r="ODG10" s="4"/>
      <c r="ODH10" s="4"/>
      <c r="ODI10" s="4"/>
      <c r="ODJ10" s="4"/>
      <c r="ODK10" s="4"/>
      <c r="ODL10" s="4"/>
      <c r="ODM10" s="4"/>
      <c r="ODN10" s="4"/>
      <c r="ODO10" s="4"/>
      <c r="ODP10" s="4"/>
      <c r="ODQ10" s="4"/>
      <c r="ODR10" s="4"/>
      <c r="ODS10" s="4"/>
      <c r="ODT10" s="4"/>
      <c r="ODU10" s="4"/>
      <c r="ODV10" s="4"/>
      <c r="ODW10" s="4"/>
      <c r="ODX10" s="4"/>
      <c r="ODY10" s="4"/>
      <c r="ODZ10" s="4"/>
      <c r="OEA10" s="4"/>
      <c r="OEB10" s="4"/>
      <c r="OEC10" s="4"/>
      <c r="OED10" s="4"/>
      <c r="OEE10" s="4"/>
      <c r="OEF10" s="4"/>
      <c r="OEG10" s="4"/>
      <c r="OEH10" s="4"/>
      <c r="OEI10" s="4"/>
      <c r="OEJ10" s="4"/>
      <c r="OEK10" s="4"/>
      <c r="OEL10" s="4"/>
      <c r="OEM10" s="4"/>
      <c r="OEN10" s="4"/>
      <c r="OEO10" s="4"/>
      <c r="OEP10" s="4"/>
      <c r="OEQ10" s="4"/>
      <c r="OER10" s="4"/>
      <c r="OES10" s="4"/>
      <c r="OET10" s="4"/>
      <c r="OEU10" s="4"/>
      <c r="OEV10" s="4"/>
      <c r="OEW10" s="4"/>
      <c r="OEX10" s="4"/>
      <c r="OEY10" s="4"/>
      <c r="OEZ10" s="4"/>
      <c r="OFA10" s="4"/>
      <c r="OFB10" s="4"/>
      <c r="OFC10" s="4"/>
      <c r="OFD10" s="4"/>
      <c r="OFE10" s="4"/>
      <c r="OFF10" s="4"/>
      <c r="OFG10" s="4"/>
      <c r="OFH10" s="4"/>
      <c r="OFI10" s="4"/>
      <c r="OFJ10" s="4"/>
      <c r="OFK10" s="4"/>
      <c r="OFL10" s="4"/>
      <c r="OFM10" s="4"/>
      <c r="OFN10" s="4"/>
      <c r="OFO10" s="4"/>
      <c r="OFP10" s="4"/>
      <c r="OFQ10" s="4"/>
      <c r="OFR10" s="4"/>
      <c r="OFS10" s="4"/>
      <c r="OFT10" s="4"/>
      <c r="OFU10" s="4"/>
      <c r="OFV10" s="4"/>
      <c r="OFW10" s="4"/>
      <c r="OFX10" s="4"/>
      <c r="OFY10" s="4"/>
      <c r="OFZ10" s="4"/>
      <c r="OGA10" s="4"/>
      <c r="OGB10" s="4"/>
      <c r="OGC10" s="4"/>
      <c r="OGD10" s="4"/>
      <c r="OGE10" s="4"/>
      <c r="OGF10" s="4"/>
      <c r="OGG10" s="4"/>
      <c r="OGH10" s="4"/>
      <c r="OGI10" s="4"/>
      <c r="OGJ10" s="4"/>
      <c r="OGK10" s="4"/>
      <c r="OGL10" s="4"/>
      <c r="OGM10" s="4"/>
      <c r="OGN10" s="4"/>
      <c r="OGO10" s="4"/>
      <c r="OGP10" s="4"/>
      <c r="OGQ10" s="4"/>
      <c r="OGR10" s="4"/>
      <c r="OGS10" s="4"/>
      <c r="OGT10" s="4"/>
      <c r="OGU10" s="4"/>
      <c r="OGV10" s="4"/>
      <c r="OGW10" s="4"/>
      <c r="OGX10" s="4"/>
      <c r="OGY10" s="4"/>
      <c r="OGZ10" s="4"/>
      <c r="OHA10" s="4"/>
      <c r="OHB10" s="4"/>
      <c r="OHC10" s="4"/>
      <c r="OHD10" s="4"/>
      <c r="OHE10" s="4"/>
      <c r="OHF10" s="4"/>
      <c r="OHG10" s="4"/>
      <c r="OHH10" s="4"/>
      <c r="OHI10" s="4"/>
      <c r="OHJ10" s="4"/>
      <c r="OHK10" s="4"/>
      <c r="OHL10" s="4"/>
      <c r="OHM10" s="4"/>
      <c r="OHN10" s="4"/>
      <c r="OHO10" s="4"/>
      <c r="OHP10" s="4"/>
      <c r="OHQ10" s="4"/>
      <c r="OHR10" s="4"/>
      <c r="OHS10" s="4"/>
      <c r="OHT10" s="4"/>
      <c r="OHU10" s="4"/>
      <c r="OHV10" s="4"/>
      <c r="OHW10" s="4"/>
      <c r="OHX10" s="4"/>
      <c r="OHY10" s="4"/>
      <c r="OHZ10" s="4"/>
      <c r="OIA10" s="4"/>
      <c r="OIB10" s="4"/>
      <c r="OIC10" s="4"/>
      <c r="OID10" s="4"/>
      <c r="OIE10" s="4"/>
      <c r="OIF10" s="4"/>
      <c r="OIG10" s="4"/>
      <c r="OIH10" s="4"/>
      <c r="OII10" s="4"/>
      <c r="OIJ10" s="4"/>
      <c r="OIK10" s="4"/>
      <c r="OIL10" s="4"/>
      <c r="OIM10" s="4"/>
      <c r="OIN10" s="4"/>
      <c r="OIO10" s="4"/>
      <c r="OIP10" s="4"/>
      <c r="OIQ10" s="4"/>
      <c r="OIR10" s="4"/>
      <c r="OIS10" s="4"/>
      <c r="OIT10" s="4"/>
      <c r="OIU10" s="4"/>
      <c r="OIV10" s="4"/>
      <c r="OIW10" s="4"/>
      <c r="OIX10" s="4"/>
      <c r="OIY10" s="4"/>
      <c r="OIZ10" s="4"/>
      <c r="OJA10" s="4"/>
      <c r="OJB10" s="4"/>
      <c r="OJC10" s="4"/>
      <c r="OJD10" s="4"/>
      <c r="OJE10" s="4"/>
      <c r="OJF10" s="4"/>
      <c r="OJG10" s="4"/>
      <c r="OJH10" s="4"/>
      <c r="OJI10" s="4"/>
      <c r="OJJ10" s="4"/>
      <c r="OJK10" s="4"/>
      <c r="OJL10" s="4"/>
      <c r="OJM10" s="4"/>
      <c r="OJN10" s="4"/>
      <c r="OJO10" s="4"/>
      <c r="OJP10" s="4"/>
      <c r="OJQ10" s="4"/>
      <c r="OJR10" s="4"/>
      <c r="OJS10" s="4"/>
      <c r="OJT10" s="4"/>
      <c r="OJU10" s="4"/>
      <c r="OJV10" s="4"/>
      <c r="OJW10" s="4"/>
      <c r="OJX10" s="4"/>
      <c r="OJY10" s="4"/>
      <c r="OJZ10" s="4"/>
      <c r="OKA10" s="4"/>
      <c r="OKB10" s="4"/>
      <c r="OKC10" s="4"/>
      <c r="OKD10" s="4"/>
      <c r="OKE10" s="4"/>
      <c r="OKF10" s="4"/>
      <c r="OKG10" s="4"/>
      <c r="OKH10" s="4"/>
      <c r="OKI10" s="4"/>
      <c r="OKJ10" s="4"/>
      <c r="OKK10" s="4"/>
      <c r="OKL10" s="4"/>
      <c r="OKM10" s="4"/>
      <c r="OKN10" s="4"/>
      <c r="OKO10" s="4"/>
      <c r="OKP10" s="4"/>
      <c r="OKQ10" s="4"/>
      <c r="OKR10" s="4"/>
      <c r="OKS10" s="4"/>
      <c r="OKT10" s="4"/>
      <c r="OKU10" s="4"/>
      <c r="OKV10" s="4"/>
      <c r="OKW10" s="4"/>
      <c r="OKX10" s="4"/>
      <c r="OKY10" s="4"/>
      <c r="OKZ10" s="4"/>
      <c r="OLA10" s="4"/>
      <c r="OLB10" s="4"/>
      <c r="OLC10" s="4"/>
      <c r="OLD10" s="4"/>
      <c r="OLE10" s="4"/>
      <c r="OLF10" s="4"/>
      <c r="OLG10" s="4"/>
      <c r="OLH10" s="4"/>
      <c r="OLI10" s="4"/>
      <c r="OLJ10" s="4"/>
      <c r="OLK10" s="4"/>
      <c r="OLL10" s="4"/>
      <c r="OLM10" s="4"/>
      <c r="OLN10" s="4"/>
      <c r="OLO10" s="4"/>
      <c r="OLP10" s="4"/>
      <c r="OLQ10" s="4"/>
      <c r="OLR10" s="4"/>
      <c r="OLS10" s="4"/>
      <c r="OLT10" s="4"/>
      <c r="OLU10" s="4"/>
      <c r="OLV10" s="4"/>
      <c r="OLW10" s="4"/>
      <c r="OLX10" s="4"/>
      <c r="OLY10" s="4"/>
      <c r="OLZ10" s="4"/>
      <c r="OMA10" s="4"/>
      <c r="OMB10" s="4"/>
      <c r="OMC10" s="4"/>
      <c r="OMD10" s="4"/>
      <c r="OME10" s="4"/>
      <c r="OMF10" s="4"/>
      <c r="OMG10" s="4"/>
      <c r="OMH10" s="4"/>
      <c r="OMI10" s="4"/>
      <c r="OMJ10" s="4"/>
      <c r="OMK10" s="4"/>
      <c r="OML10" s="4"/>
      <c r="OMM10" s="4"/>
      <c r="OMN10" s="4"/>
      <c r="OMO10" s="4"/>
      <c r="OMP10" s="4"/>
      <c r="OMQ10" s="4"/>
      <c r="OMR10" s="4"/>
      <c r="OMS10" s="4"/>
      <c r="OMT10" s="4"/>
      <c r="OMU10" s="4"/>
      <c r="OMV10" s="4"/>
      <c r="OMW10" s="4"/>
      <c r="OMX10" s="4"/>
      <c r="OMY10" s="4"/>
      <c r="OMZ10" s="4"/>
      <c r="ONA10" s="4"/>
      <c r="ONB10" s="4"/>
      <c r="ONC10" s="4"/>
      <c r="OND10" s="4"/>
      <c r="ONE10" s="4"/>
      <c r="ONF10" s="4"/>
      <c r="ONG10" s="4"/>
      <c r="ONH10" s="4"/>
      <c r="ONI10" s="4"/>
      <c r="ONJ10" s="4"/>
      <c r="ONK10" s="4"/>
      <c r="ONL10" s="4"/>
      <c r="ONM10" s="4"/>
      <c r="ONN10" s="4"/>
      <c r="ONO10" s="4"/>
      <c r="ONP10" s="4"/>
      <c r="ONQ10" s="4"/>
      <c r="ONR10" s="4"/>
      <c r="ONS10" s="4"/>
      <c r="ONT10" s="4"/>
      <c r="ONU10" s="4"/>
      <c r="ONV10" s="4"/>
      <c r="ONW10" s="4"/>
      <c r="ONX10" s="4"/>
      <c r="ONY10" s="4"/>
      <c r="ONZ10" s="4"/>
      <c r="OOA10" s="4"/>
      <c r="OOB10" s="4"/>
      <c r="OOC10" s="4"/>
      <c r="OOD10" s="4"/>
      <c r="OOE10" s="4"/>
      <c r="OOF10" s="4"/>
      <c r="OOG10" s="4"/>
      <c r="OOH10" s="4"/>
      <c r="OOI10" s="4"/>
      <c r="OOJ10" s="4"/>
      <c r="OOK10" s="4"/>
      <c r="OOL10" s="4"/>
      <c r="OOM10" s="4"/>
      <c r="OON10" s="4"/>
      <c r="OOO10" s="4"/>
      <c r="OOP10" s="4"/>
      <c r="OOQ10" s="4"/>
      <c r="OOR10" s="4"/>
      <c r="OOS10" s="4"/>
      <c r="OOT10" s="4"/>
      <c r="OOU10" s="4"/>
      <c r="OOV10" s="4"/>
      <c r="OOW10" s="4"/>
      <c r="OOX10" s="4"/>
      <c r="OOY10" s="4"/>
      <c r="OOZ10" s="4"/>
      <c r="OPA10" s="4"/>
      <c r="OPB10" s="4"/>
      <c r="OPC10" s="4"/>
      <c r="OPD10" s="4"/>
      <c r="OPE10" s="4"/>
      <c r="OPF10" s="4"/>
      <c r="OPG10" s="4"/>
      <c r="OPH10" s="4"/>
      <c r="OPI10" s="4"/>
      <c r="OPJ10" s="4"/>
      <c r="OPK10" s="4"/>
      <c r="OPL10" s="4"/>
      <c r="OPM10" s="4"/>
      <c r="OPN10" s="4"/>
      <c r="OPO10" s="4"/>
      <c r="OPP10" s="4"/>
      <c r="OPQ10" s="4"/>
      <c r="OPR10" s="4"/>
      <c r="OPS10" s="4"/>
      <c r="OPT10" s="4"/>
      <c r="OPU10" s="4"/>
      <c r="OPV10" s="4"/>
      <c r="OPW10" s="4"/>
      <c r="OPX10" s="4"/>
      <c r="OPY10" s="4"/>
      <c r="OPZ10" s="4"/>
      <c r="OQA10" s="4"/>
      <c r="OQB10" s="4"/>
      <c r="OQC10" s="4"/>
      <c r="OQD10" s="4"/>
      <c r="OQE10" s="4"/>
      <c r="OQF10" s="4"/>
      <c r="OQG10" s="4"/>
      <c r="OQH10" s="4"/>
      <c r="OQI10" s="4"/>
      <c r="OQJ10" s="4"/>
      <c r="OQK10" s="4"/>
      <c r="OQL10" s="4"/>
      <c r="OQM10" s="4"/>
      <c r="OQN10" s="4"/>
      <c r="OQO10" s="4"/>
      <c r="OQP10" s="4"/>
      <c r="OQQ10" s="4"/>
      <c r="OQR10" s="4"/>
      <c r="OQS10" s="4"/>
      <c r="OQT10" s="4"/>
      <c r="OQU10" s="4"/>
      <c r="OQV10" s="4"/>
      <c r="OQW10" s="4"/>
      <c r="OQX10" s="4"/>
      <c r="OQY10" s="4"/>
      <c r="OQZ10" s="4"/>
      <c r="ORA10" s="4"/>
      <c r="ORB10" s="4"/>
      <c r="ORC10" s="4"/>
      <c r="ORD10" s="4"/>
      <c r="ORE10" s="4"/>
      <c r="ORF10" s="4"/>
      <c r="ORG10" s="4"/>
      <c r="ORH10" s="4"/>
      <c r="ORI10" s="4"/>
      <c r="ORJ10" s="4"/>
      <c r="ORK10" s="4"/>
      <c r="ORL10" s="4"/>
      <c r="ORM10" s="4"/>
      <c r="ORN10" s="4"/>
      <c r="ORO10" s="4"/>
      <c r="ORP10" s="4"/>
      <c r="ORQ10" s="4"/>
      <c r="ORR10" s="4"/>
      <c r="ORS10" s="4"/>
      <c r="ORT10" s="4"/>
      <c r="ORU10" s="4"/>
      <c r="ORV10" s="4"/>
      <c r="ORW10" s="4"/>
      <c r="ORX10" s="4"/>
      <c r="ORY10" s="4"/>
      <c r="ORZ10" s="4"/>
      <c r="OSA10" s="4"/>
      <c r="OSB10" s="4"/>
      <c r="OSC10" s="4"/>
      <c r="OSD10" s="4"/>
      <c r="OSE10" s="4"/>
      <c r="OSF10" s="4"/>
      <c r="OSG10" s="4"/>
      <c r="OSH10" s="4"/>
      <c r="OSI10" s="4"/>
      <c r="OSJ10" s="4"/>
      <c r="OSK10" s="4"/>
      <c r="OSL10" s="4"/>
      <c r="OSM10" s="4"/>
      <c r="OSN10" s="4"/>
      <c r="OSO10" s="4"/>
      <c r="OSP10" s="4"/>
      <c r="OSQ10" s="4"/>
      <c r="OSR10" s="4"/>
      <c r="OSS10" s="4"/>
      <c r="OST10" s="4"/>
      <c r="OSU10" s="4"/>
      <c r="OSV10" s="4"/>
      <c r="OSW10" s="4"/>
      <c r="OSX10" s="4"/>
      <c r="OSY10" s="4"/>
      <c r="OSZ10" s="4"/>
      <c r="OTA10" s="4"/>
      <c r="OTB10" s="4"/>
      <c r="OTC10" s="4"/>
      <c r="OTD10" s="4"/>
      <c r="OTE10" s="4"/>
      <c r="OTF10" s="4"/>
      <c r="OTG10" s="4"/>
      <c r="OTH10" s="4"/>
      <c r="OTI10" s="4"/>
      <c r="OTJ10" s="4"/>
      <c r="OTK10" s="4"/>
      <c r="OTL10" s="4"/>
      <c r="OTM10" s="4"/>
      <c r="OTN10" s="4"/>
      <c r="OTO10" s="4"/>
      <c r="OTP10" s="4"/>
      <c r="OTQ10" s="4"/>
      <c r="OTR10" s="4"/>
      <c r="OTS10" s="4"/>
      <c r="OTT10" s="4"/>
      <c r="OTU10" s="4"/>
      <c r="OTV10" s="4"/>
      <c r="OTW10" s="4"/>
      <c r="OTX10" s="4"/>
      <c r="OTY10" s="4"/>
      <c r="OTZ10" s="4"/>
      <c r="OUA10" s="4"/>
      <c r="OUB10" s="4"/>
      <c r="OUC10" s="4"/>
      <c r="OUD10" s="4"/>
      <c r="OUE10" s="4"/>
      <c r="OUF10" s="4"/>
      <c r="OUG10" s="4"/>
      <c r="OUH10" s="4"/>
      <c r="OUI10" s="4"/>
      <c r="OUJ10" s="4"/>
      <c r="OUK10" s="4"/>
      <c r="OUL10" s="4"/>
      <c r="OUM10" s="4"/>
      <c r="OUN10" s="4"/>
      <c r="OUO10" s="4"/>
      <c r="OUP10" s="4"/>
      <c r="OUQ10" s="4"/>
      <c r="OUR10" s="4"/>
      <c r="OUS10" s="4"/>
      <c r="OUT10" s="4"/>
      <c r="OUU10" s="4"/>
      <c r="OUV10" s="4"/>
      <c r="OUW10" s="4"/>
      <c r="OUX10" s="4"/>
      <c r="OUY10" s="4"/>
      <c r="OUZ10" s="4"/>
      <c r="OVA10" s="4"/>
      <c r="OVB10" s="4"/>
      <c r="OVC10" s="4"/>
      <c r="OVD10" s="4"/>
      <c r="OVE10" s="4"/>
      <c r="OVF10" s="4"/>
      <c r="OVG10" s="4"/>
      <c r="OVH10" s="4"/>
      <c r="OVI10" s="4"/>
      <c r="OVJ10" s="4"/>
      <c r="OVK10" s="4"/>
      <c r="OVL10" s="4"/>
      <c r="OVM10" s="4"/>
      <c r="OVN10" s="4"/>
      <c r="OVO10" s="4"/>
      <c r="OVP10" s="4"/>
      <c r="OVQ10" s="4"/>
      <c r="OVR10" s="4"/>
      <c r="OVS10" s="4"/>
      <c r="OVT10" s="4"/>
      <c r="OVU10" s="4"/>
      <c r="OVV10" s="4"/>
      <c r="OVW10" s="4"/>
      <c r="OVX10" s="4"/>
      <c r="OVY10" s="4"/>
      <c r="OVZ10" s="4"/>
      <c r="OWA10" s="4"/>
      <c r="OWB10" s="4"/>
      <c r="OWC10" s="4"/>
      <c r="OWD10" s="4"/>
      <c r="OWE10" s="4"/>
      <c r="OWF10" s="4"/>
      <c r="OWG10" s="4"/>
      <c r="OWH10" s="4"/>
      <c r="OWI10" s="4"/>
      <c r="OWJ10" s="4"/>
      <c r="OWK10" s="4"/>
      <c r="OWL10" s="4"/>
      <c r="OWM10" s="4"/>
      <c r="OWN10" s="4"/>
      <c r="OWO10" s="4"/>
      <c r="OWP10" s="4"/>
      <c r="OWQ10" s="4"/>
      <c r="OWR10" s="4"/>
      <c r="OWS10" s="4"/>
      <c r="OWT10" s="4"/>
      <c r="OWU10" s="4"/>
      <c r="OWV10" s="4"/>
      <c r="OWW10" s="4"/>
      <c r="OWX10" s="4"/>
      <c r="OWY10" s="4"/>
      <c r="OWZ10" s="4"/>
      <c r="OXA10" s="4"/>
      <c r="OXB10" s="4"/>
      <c r="OXC10" s="4"/>
      <c r="OXD10" s="4"/>
      <c r="OXE10" s="4"/>
      <c r="OXF10" s="4"/>
      <c r="OXG10" s="4"/>
      <c r="OXH10" s="4"/>
      <c r="OXI10" s="4"/>
      <c r="OXJ10" s="4"/>
      <c r="OXK10" s="4"/>
      <c r="OXL10" s="4"/>
      <c r="OXM10" s="4"/>
      <c r="OXN10" s="4"/>
      <c r="OXO10" s="4"/>
      <c r="OXP10" s="4"/>
      <c r="OXQ10" s="4"/>
      <c r="OXR10" s="4"/>
      <c r="OXS10" s="4"/>
      <c r="OXT10" s="4"/>
      <c r="OXU10" s="4"/>
      <c r="OXV10" s="4"/>
      <c r="OXW10" s="4"/>
      <c r="OXX10" s="4"/>
      <c r="OXY10" s="4"/>
      <c r="OXZ10" s="4"/>
      <c r="OYA10" s="4"/>
      <c r="OYB10" s="4"/>
      <c r="OYC10" s="4"/>
      <c r="OYD10" s="4"/>
      <c r="OYE10" s="4"/>
      <c r="OYF10" s="4"/>
      <c r="OYG10" s="4"/>
      <c r="OYH10" s="4"/>
      <c r="OYI10" s="4"/>
      <c r="OYJ10" s="4"/>
      <c r="OYK10" s="4"/>
      <c r="OYL10" s="4"/>
      <c r="OYM10" s="4"/>
      <c r="OYN10" s="4"/>
      <c r="OYO10" s="4"/>
      <c r="OYP10" s="4"/>
      <c r="OYQ10" s="4"/>
      <c r="OYR10" s="4"/>
      <c r="OYS10" s="4"/>
      <c r="OYT10" s="4"/>
      <c r="OYU10" s="4"/>
      <c r="OYV10" s="4"/>
      <c r="OYW10" s="4"/>
      <c r="OYX10" s="4"/>
      <c r="OYY10" s="4"/>
      <c r="OYZ10" s="4"/>
      <c r="OZA10" s="4"/>
      <c r="OZB10" s="4"/>
      <c r="OZC10" s="4"/>
      <c r="OZD10" s="4"/>
      <c r="OZE10" s="4"/>
      <c r="OZF10" s="4"/>
      <c r="OZG10" s="4"/>
      <c r="OZH10" s="4"/>
      <c r="OZI10" s="4"/>
      <c r="OZJ10" s="4"/>
      <c r="OZK10" s="4"/>
      <c r="OZL10" s="4"/>
      <c r="OZM10" s="4"/>
      <c r="OZN10" s="4"/>
      <c r="OZO10" s="4"/>
      <c r="OZP10" s="4"/>
      <c r="OZQ10" s="4"/>
      <c r="OZR10" s="4"/>
      <c r="OZS10" s="4"/>
      <c r="OZT10" s="4"/>
      <c r="OZU10" s="4"/>
      <c r="OZV10" s="4"/>
      <c r="OZW10" s="4"/>
      <c r="OZX10" s="4"/>
      <c r="OZY10" s="4"/>
      <c r="OZZ10" s="4"/>
      <c r="PAA10" s="4"/>
      <c r="PAB10" s="4"/>
      <c r="PAC10" s="4"/>
      <c r="PAD10" s="4"/>
      <c r="PAE10" s="4"/>
      <c r="PAF10" s="4"/>
      <c r="PAG10" s="4"/>
      <c r="PAH10" s="4"/>
      <c r="PAI10" s="4"/>
      <c r="PAJ10" s="4"/>
      <c r="PAK10" s="4"/>
      <c r="PAL10" s="4"/>
      <c r="PAM10" s="4"/>
      <c r="PAN10" s="4"/>
      <c r="PAO10" s="4"/>
      <c r="PAP10" s="4"/>
      <c r="PAQ10" s="4"/>
      <c r="PAR10" s="4"/>
      <c r="PAS10" s="4"/>
      <c r="PAT10" s="4"/>
      <c r="PAU10" s="4"/>
      <c r="PAV10" s="4"/>
      <c r="PAW10" s="4"/>
      <c r="PAX10" s="4"/>
      <c r="PAY10" s="4"/>
      <c r="PAZ10" s="4"/>
      <c r="PBA10" s="4"/>
      <c r="PBB10" s="4"/>
      <c r="PBC10" s="4"/>
      <c r="PBD10" s="4"/>
      <c r="PBE10" s="4"/>
      <c r="PBF10" s="4"/>
      <c r="PBG10" s="4"/>
      <c r="PBH10" s="4"/>
      <c r="PBI10" s="4"/>
      <c r="PBJ10" s="4"/>
      <c r="PBK10" s="4"/>
      <c r="PBL10" s="4"/>
      <c r="PBM10" s="4"/>
      <c r="PBN10" s="4"/>
      <c r="PBO10" s="4"/>
      <c r="PBP10" s="4"/>
      <c r="PBQ10" s="4"/>
      <c r="PBR10" s="4"/>
      <c r="PBS10" s="4"/>
      <c r="PBT10" s="4"/>
      <c r="PBU10" s="4"/>
      <c r="PBV10" s="4"/>
      <c r="PBW10" s="4"/>
      <c r="PBX10" s="4"/>
      <c r="PBY10" s="4"/>
      <c r="PBZ10" s="4"/>
      <c r="PCA10" s="4"/>
      <c r="PCB10" s="4"/>
      <c r="PCC10" s="4"/>
      <c r="PCD10" s="4"/>
      <c r="PCE10" s="4"/>
      <c r="PCF10" s="4"/>
      <c r="PCG10" s="4"/>
      <c r="PCH10" s="4"/>
      <c r="PCI10" s="4"/>
      <c r="PCJ10" s="4"/>
      <c r="PCK10" s="4"/>
      <c r="PCL10" s="4"/>
      <c r="PCM10" s="4"/>
      <c r="PCN10" s="4"/>
      <c r="PCO10" s="4"/>
      <c r="PCP10" s="4"/>
      <c r="PCQ10" s="4"/>
      <c r="PCR10" s="4"/>
      <c r="PCS10" s="4"/>
      <c r="PCT10" s="4"/>
      <c r="PCU10" s="4"/>
      <c r="PCV10" s="4"/>
      <c r="PCW10" s="4"/>
      <c r="PCX10" s="4"/>
      <c r="PCY10" s="4"/>
      <c r="PCZ10" s="4"/>
      <c r="PDA10" s="4"/>
      <c r="PDB10" s="4"/>
      <c r="PDC10" s="4"/>
      <c r="PDD10" s="4"/>
      <c r="PDE10" s="4"/>
      <c r="PDF10" s="4"/>
      <c r="PDG10" s="4"/>
      <c r="PDH10" s="4"/>
      <c r="PDI10" s="4"/>
      <c r="PDJ10" s="4"/>
      <c r="PDK10" s="4"/>
      <c r="PDL10" s="4"/>
      <c r="PDM10" s="4"/>
      <c r="PDN10" s="4"/>
      <c r="PDO10" s="4"/>
      <c r="PDP10" s="4"/>
      <c r="PDQ10" s="4"/>
      <c r="PDR10" s="4"/>
      <c r="PDS10" s="4"/>
      <c r="PDT10" s="4"/>
      <c r="PDU10" s="4"/>
      <c r="PDV10" s="4"/>
      <c r="PDW10" s="4"/>
      <c r="PDX10" s="4"/>
      <c r="PDY10" s="4"/>
      <c r="PDZ10" s="4"/>
      <c r="PEA10" s="4"/>
      <c r="PEB10" s="4"/>
      <c r="PEC10" s="4"/>
      <c r="PED10" s="4"/>
      <c r="PEE10" s="4"/>
      <c r="PEF10" s="4"/>
      <c r="PEG10" s="4"/>
      <c r="PEH10" s="4"/>
      <c r="PEI10" s="4"/>
      <c r="PEJ10" s="4"/>
      <c r="PEK10" s="4"/>
      <c r="PEL10" s="4"/>
      <c r="PEM10" s="4"/>
      <c r="PEN10" s="4"/>
      <c r="PEO10" s="4"/>
      <c r="PEP10" s="4"/>
      <c r="PEQ10" s="4"/>
      <c r="PER10" s="4"/>
      <c r="PES10" s="4"/>
      <c r="PET10" s="4"/>
      <c r="PEU10" s="4"/>
      <c r="PEV10" s="4"/>
      <c r="PEW10" s="4"/>
      <c r="PEX10" s="4"/>
      <c r="PEY10" s="4"/>
      <c r="PEZ10" s="4"/>
      <c r="PFA10" s="4"/>
      <c r="PFB10" s="4"/>
      <c r="PFC10" s="4"/>
      <c r="PFD10" s="4"/>
      <c r="PFE10" s="4"/>
      <c r="PFF10" s="4"/>
      <c r="PFG10" s="4"/>
      <c r="PFH10" s="4"/>
      <c r="PFI10" s="4"/>
      <c r="PFJ10" s="4"/>
      <c r="PFK10" s="4"/>
      <c r="PFL10" s="4"/>
      <c r="PFM10" s="4"/>
      <c r="PFN10" s="4"/>
      <c r="PFO10" s="4"/>
      <c r="PFP10" s="4"/>
      <c r="PFQ10" s="4"/>
      <c r="PFR10" s="4"/>
      <c r="PFS10" s="4"/>
      <c r="PFT10" s="4"/>
      <c r="PFU10" s="4"/>
      <c r="PFV10" s="4"/>
      <c r="PFW10" s="4"/>
      <c r="PFX10" s="4"/>
      <c r="PFY10" s="4"/>
      <c r="PFZ10" s="4"/>
      <c r="PGA10" s="4"/>
      <c r="PGB10" s="4"/>
      <c r="PGC10" s="4"/>
      <c r="PGD10" s="4"/>
      <c r="PGE10" s="4"/>
      <c r="PGF10" s="4"/>
      <c r="PGG10" s="4"/>
      <c r="PGH10" s="4"/>
      <c r="PGI10" s="4"/>
      <c r="PGJ10" s="4"/>
      <c r="PGK10" s="4"/>
      <c r="PGL10" s="4"/>
      <c r="PGM10" s="4"/>
      <c r="PGN10" s="4"/>
      <c r="PGO10" s="4"/>
      <c r="PGP10" s="4"/>
      <c r="PGQ10" s="4"/>
      <c r="PGR10" s="4"/>
      <c r="PGS10" s="4"/>
      <c r="PGT10" s="4"/>
      <c r="PGU10" s="4"/>
      <c r="PGV10" s="4"/>
      <c r="PGW10" s="4"/>
      <c r="PGX10" s="4"/>
      <c r="PGY10" s="4"/>
      <c r="PGZ10" s="4"/>
      <c r="PHA10" s="4"/>
      <c r="PHB10" s="4"/>
      <c r="PHC10" s="4"/>
      <c r="PHD10" s="4"/>
      <c r="PHE10" s="4"/>
      <c r="PHF10" s="4"/>
      <c r="PHG10" s="4"/>
      <c r="PHH10" s="4"/>
      <c r="PHI10" s="4"/>
      <c r="PHJ10" s="4"/>
      <c r="PHK10" s="4"/>
      <c r="PHL10" s="4"/>
      <c r="PHM10" s="4"/>
      <c r="PHN10" s="4"/>
      <c r="PHO10" s="4"/>
      <c r="PHP10" s="4"/>
      <c r="PHQ10" s="4"/>
      <c r="PHR10" s="4"/>
      <c r="PHS10" s="4"/>
      <c r="PHT10" s="4"/>
      <c r="PHU10" s="4"/>
      <c r="PHV10" s="4"/>
      <c r="PHW10" s="4"/>
      <c r="PHX10" s="4"/>
      <c r="PHY10" s="4"/>
      <c r="PHZ10" s="4"/>
      <c r="PIA10" s="4"/>
      <c r="PIB10" s="4"/>
      <c r="PIC10" s="4"/>
      <c r="PID10" s="4"/>
      <c r="PIE10" s="4"/>
      <c r="PIF10" s="4"/>
      <c r="PIG10" s="4"/>
      <c r="PIH10" s="4"/>
      <c r="PII10" s="4"/>
      <c r="PIJ10" s="4"/>
      <c r="PIK10" s="4"/>
      <c r="PIL10" s="4"/>
      <c r="PIM10" s="4"/>
      <c r="PIN10" s="4"/>
      <c r="PIO10" s="4"/>
      <c r="PIP10" s="4"/>
      <c r="PIQ10" s="4"/>
      <c r="PIR10" s="4"/>
      <c r="PIS10" s="4"/>
      <c r="PIT10" s="4"/>
      <c r="PIU10" s="4"/>
      <c r="PIV10" s="4"/>
      <c r="PIW10" s="4"/>
      <c r="PIX10" s="4"/>
      <c r="PIY10" s="4"/>
      <c r="PIZ10" s="4"/>
      <c r="PJA10" s="4"/>
      <c r="PJB10" s="4"/>
      <c r="PJC10" s="4"/>
      <c r="PJD10" s="4"/>
      <c r="PJE10" s="4"/>
      <c r="PJF10" s="4"/>
      <c r="PJG10" s="4"/>
      <c r="PJH10" s="4"/>
      <c r="PJI10" s="4"/>
      <c r="PJJ10" s="4"/>
      <c r="PJK10" s="4"/>
      <c r="PJL10" s="4"/>
      <c r="PJM10" s="4"/>
      <c r="PJN10" s="4"/>
      <c r="PJO10" s="4"/>
      <c r="PJP10" s="4"/>
      <c r="PJQ10" s="4"/>
      <c r="PJR10" s="4"/>
      <c r="PJS10" s="4"/>
      <c r="PJT10" s="4"/>
      <c r="PJU10" s="4"/>
      <c r="PJV10" s="4"/>
      <c r="PJW10" s="4"/>
      <c r="PJX10" s="4"/>
      <c r="PJY10" s="4"/>
      <c r="PJZ10" s="4"/>
      <c r="PKA10" s="4"/>
      <c r="PKB10" s="4"/>
      <c r="PKC10" s="4"/>
      <c r="PKD10" s="4"/>
      <c r="PKE10" s="4"/>
      <c r="PKF10" s="4"/>
      <c r="PKG10" s="4"/>
      <c r="PKH10" s="4"/>
      <c r="PKI10" s="4"/>
      <c r="PKJ10" s="4"/>
      <c r="PKK10" s="4"/>
      <c r="PKL10" s="4"/>
      <c r="PKM10" s="4"/>
      <c r="PKN10" s="4"/>
      <c r="PKO10" s="4"/>
      <c r="PKP10" s="4"/>
      <c r="PKQ10" s="4"/>
      <c r="PKR10" s="4"/>
      <c r="PKS10" s="4"/>
      <c r="PKT10" s="4"/>
      <c r="PKU10" s="4"/>
      <c r="PKV10" s="4"/>
      <c r="PKW10" s="4"/>
      <c r="PKX10" s="4"/>
      <c r="PKY10" s="4"/>
      <c r="PKZ10" s="4"/>
      <c r="PLA10" s="4"/>
      <c r="PLB10" s="4"/>
      <c r="PLC10" s="4"/>
      <c r="PLD10" s="4"/>
      <c r="PLE10" s="4"/>
      <c r="PLF10" s="4"/>
      <c r="PLG10" s="4"/>
      <c r="PLH10" s="4"/>
      <c r="PLI10" s="4"/>
      <c r="PLJ10" s="4"/>
      <c r="PLK10" s="4"/>
      <c r="PLL10" s="4"/>
      <c r="PLM10" s="4"/>
      <c r="PLN10" s="4"/>
      <c r="PLO10" s="4"/>
      <c r="PLP10" s="4"/>
      <c r="PLQ10" s="4"/>
      <c r="PLR10" s="4"/>
      <c r="PLS10" s="4"/>
      <c r="PLT10" s="4"/>
      <c r="PLU10" s="4"/>
      <c r="PLV10" s="4"/>
      <c r="PLW10" s="4"/>
      <c r="PLX10" s="4"/>
      <c r="PLY10" s="4"/>
      <c r="PLZ10" s="4"/>
      <c r="PMA10" s="4"/>
      <c r="PMB10" s="4"/>
      <c r="PMC10" s="4"/>
      <c r="PMD10" s="4"/>
      <c r="PME10" s="4"/>
      <c r="PMF10" s="4"/>
      <c r="PMG10" s="4"/>
      <c r="PMH10" s="4"/>
      <c r="PMI10" s="4"/>
      <c r="PMJ10" s="4"/>
      <c r="PMK10" s="4"/>
      <c r="PML10" s="4"/>
      <c r="PMM10" s="4"/>
      <c r="PMN10" s="4"/>
      <c r="PMO10" s="4"/>
      <c r="PMP10" s="4"/>
      <c r="PMQ10" s="4"/>
      <c r="PMR10" s="4"/>
      <c r="PMS10" s="4"/>
      <c r="PMT10" s="4"/>
      <c r="PMU10" s="4"/>
      <c r="PMV10" s="4"/>
      <c r="PMW10" s="4"/>
      <c r="PMX10" s="4"/>
      <c r="PMY10" s="4"/>
      <c r="PMZ10" s="4"/>
      <c r="PNA10" s="4"/>
      <c r="PNB10" s="4"/>
      <c r="PNC10" s="4"/>
      <c r="PND10" s="4"/>
      <c r="PNE10" s="4"/>
      <c r="PNF10" s="4"/>
      <c r="PNG10" s="4"/>
      <c r="PNH10" s="4"/>
      <c r="PNI10" s="4"/>
      <c r="PNJ10" s="4"/>
      <c r="PNK10" s="4"/>
      <c r="PNL10" s="4"/>
      <c r="PNM10" s="4"/>
      <c r="PNN10" s="4"/>
      <c r="PNO10" s="4"/>
      <c r="PNP10" s="4"/>
      <c r="PNQ10" s="4"/>
      <c r="PNR10" s="4"/>
      <c r="PNS10" s="4"/>
      <c r="PNT10" s="4"/>
      <c r="PNU10" s="4"/>
      <c r="PNV10" s="4"/>
      <c r="PNW10" s="4"/>
      <c r="PNX10" s="4"/>
      <c r="PNY10" s="4"/>
      <c r="PNZ10" s="4"/>
      <c r="POA10" s="4"/>
      <c r="POB10" s="4"/>
      <c r="POC10" s="4"/>
      <c r="POD10" s="4"/>
      <c r="POE10" s="4"/>
      <c r="POF10" s="4"/>
      <c r="POG10" s="4"/>
      <c r="POH10" s="4"/>
      <c r="POI10" s="4"/>
      <c r="POJ10" s="4"/>
      <c r="POK10" s="4"/>
      <c r="POL10" s="4"/>
      <c r="POM10" s="4"/>
      <c r="PON10" s="4"/>
      <c r="POO10" s="4"/>
      <c r="POP10" s="4"/>
      <c r="POQ10" s="4"/>
      <c r="POR10" s="4"/>
      <c r="POS10" s="4"/>
      <c r="POT10" s="4"/>
      <c r="POU10" s="4"/>
      <c r="POV10" s="4"/>
      <c r="POW10" s="4"/>
      <c r="POX10" s="4"/>
      <c r="POY10" s="4"/>
      <c r="POZ10" s="4"/>
      <c r="PPA10" s="4"/>
      <c r="PPB10" s="4"/>
      <c r="PPC10" s="4"/>
      <c r="PPD10" s="4"/>
      <c r="PPE10" s="4"/>
      <c r="PPF10" s="4"/>
      <c r="PPG10" s="4"/>
      <c r="PPH10" s="4"/>
      <c r="PPI10" s="4"/>
      <c r="PPJ10" s="4"/>
      <c r="PPK10" s="4"/>
      <c r="PPL10" s="4"/>
      <c r="PPM10" s="4"/>
      <c r="PPN10" s="4"/>
      <c r="PPO10" s="4"/>
      <c r="PPP10" s="4"/>
      <c r="PPQ10" s="4"/>
      <c r="PPR10" s="4"/>
      <c r="PPS10" s="4"/>
      <c r="PPT10" s="4"/>
      <c r="PPU10" s="4"/>
      <c r="PPV10" s="4"/>
      <c r="PPW10" s="4"/>
      <c r="PPX10" s="4"/>
      <c r="PPY10" s="4"/>
      <c r="PPZ10" s="4"/>
      <c r="PQA10" s="4"/>
      <c r="PQB10" s="4"/>
      <c r="PQC10" s="4"/>
      <c r="PQD10" s="4"/>
      <c r="PQE10" s="4"/>
      <c r="PQF10" s="4"/>
      <c r="PQG10" s="4"/>
      <c r="PQH10" s="4"/>
      <c r="PQI10" s="4"/>
      <c r="PQJ10" s="4"/>
      <c r="PQK10" s="4"/>
      <c r="PQL10" s="4"/>
      <c r="PQM10" s="4"/>
      <c r="PQN10" s="4"/>
      <c r="PQO10" s="4"/>
      <c r="PQP10" s="4"/>
      <c r="PQQ10" s="4"/>
      <c r="PQR10" s="4"/>
      <c r="PQS10" s="4"/>
      <c r="PQT10" s="4"/>
      <c r="PQU10" s="4"/>
      <c r="PQV10" s="4"/>
      <c r="PQW10" s="4"/>
      <c r="PQX10" s="4"/>
      <c r="PQY10" s="4"/>
      <c r="PQZ10" s="4"/>
      <c r="PRA10" s="4"/>
      <c r="PRB10" s="4"/>
      <c r="PRC10" s="4"/>
      <c r="PRD10" s="4"/>
      <c r="PRE10" s="4"/>
      <c r="PRF10" s="4"/>
      <c r="PRG10" s="4"/>
      <c r="PRH10" s="4"/>
      <c r="PRI10" s="4"/>
      <c r="PRJ10" s="4"/>
      <c r="PRK10" s="4"/>
      <c r="PRL10" s="4"/>
      <c r="PRM10" s="4"/>
      <c r="PRN10" s="4"/>
      <c r="PRO10" s="4"/>
      <c r="PRP10" s="4"/>
      <c r="PRQ10" s="4"/>
      <c r="PRR10" s="4"/>
      <c r="PRS10" s="4"/>
      <c r="PRT10" s="4"/>
      <c r="PRU10" s="4"/>
      <c r="PRV10" s="4"/>
      <c r="PRW10" s="4"/>
      <c r="PRX10" s="4"/>
      <c r="PRY10" s="4"/>
      <c r="PRZ10" s="4"/>
      <c r="PSA10" s="4"/>
      <c r="PSB10" s="4"/>
      <c r="PSC10" s="4"/>
      <c r="PSD10" s="4"/>
      <c r="PSE10" s="4"/>
      <c r="PSF10" s="4"/>
      <c r="PSG10" s="4"/>
      <c r="PSH10" s="4"/>
      <c r="PSI10" s="4"/>
      <c r="PSJ10" s="4"/>
      <c r="PSK10" s="4"/>
      <c r="PSL10" s="4"/>
      <c r="PSM10" s="4"/>
      <c r="PSN10" s="4"/>
      <c r="PSO10" s="4"/>
      <c r="PSP10" s="4"/>
      <c r="PSQ10" s="4"/>
      <c r="PSR10" s="4"/>
      <c r="PSS10" s="4"/>
      <c r="PST10" s="4"/>
      <c r="PSU10" s="4"/>
      <c r="PSV10" s="4"/>
      <c r="PSW10" s="4"/>
      <c r="PSX10" s="4"/>
      <c r="PSY10" s="4"/>
      <c r="PSZ10" s="4"/>
      <c r="PTA10" s="4"/>
      <c r="PTB10" s="4"/>
      <c r="PTC10" s="4"/>
      <c r="PTD10" s="4"/>
      <c r="PTE10" s="4"/>
      <c r="PTF10" s="4"/>
      <c r="PTG10" s="4"/>
      <c r="PTH10" s="4"/>
      <c r="PTI10" s="4"/>
      <c r="PTJ10" s="4"/>
      <c r="PTK10" s="4"/>
      <c r="PTL10" s="4"/>
      <c r="PTM10" s="4"/>
      <c r="PTN10" s="4"/>
      <c r="PTO10" s="4"/>
      <c r="PTP10" s="4"/>
      <c r="PTQ10" s="4"/>
      <c r="PTR10" s="4"/>
      <c r="PTS10" s="4"/>
      <c r="PTT10" s="4"/>
      <c r="PTU10" s="4"/>
      <c r="PTV10" s="4"/>
      <c r="PTW10" s="4"/>
      <c r="PTX10" s="4"/>
      <c r="PTY10" s="4"/>
      <c r="PTZ10" s="4"/>
      <c r="PUA10" s="4"/>
      <c r="PUB10" s="4"/>
      <c r="PUC10" s="4"/>
      <c r="PUD10" s="4"/>
      <c r="PUE10" s="4"/>
      <c r="PUF10" s="4"/>
      <c r="PUG10" s="4"/>
      <c r="PUH10" s="4"/>
      <c r="PUI10" s="4"/>
      <c r="PUJ10" s="4"/>
      <c r="PUK10" s="4"/>
      <c r="PUL10" s="4"/>
      <c r="PUM10" s="4"/>
      <c r="PUN10" s="4"/>
      <c r="PUO10" s="4"/>
      <c r="PUP10" s="4"/>
      <c r="PUQ10" s="4"/>
      <c r="PUR10" s="4"/>
      <c r="PUS10" s="4"/>
      <c r="PUT10" s="4"/>
      <c r="PUU10" s="4"/>
      <c r="PUV10" s="4"/>
      <c r="PUW10" s="4"/>
      <c r="PUX10" s="4"/>
      <c r="PUY10" s="4"/>
      <c r="PUZ10" s="4"/>
      <c r="PVA10" s="4"/>
      <c r="PVB10" s="4"/>
      <c r="PVC10" s="4"/>
      <c r="PVD10" s="4"/>
      <c r="PVE10" s="4"/>
      <c r="PVF10" s="4"/>
      <c r="PVG10" s="4"/>
      <c r="PVH10" s="4"/>
      <c r="PVI10" s="4"/>
      <c r="PVJ10" s="4"/>
      <c r="PVK10" s="4"/>
      <c r="PVL10" s="4"/>
      <c r="PVM10" s="4"/>
      <c r="PVN10" s="4"/>
      <c r="PVO10" s="4"/>
      <c r="PVP10" s="4"/>
      <c r="PVQ10" s="4"/>
      <c r="PVR10" s="4"/>
      <c r="PVS10" s="4"/>
      <c r="PVT10" s="4"/>
      <c r="PVU10" s="4"/>
      <c r="PVV10" s="4"/>
      <c r="PVW10" s="4"/>
      <c r="PVX10" s="4"/>
      <c r="PVY10" s="4"/>
      <c r="PVZ10" s="4"/>
      <c r="PWA10" s="4"/>
      <c r="PWB10" s="4"/>
      <c r="PWC10" s="4"/>
      <c r="PWD10" s="4"/>
      <c r="PWE10" s="4"/>
      <c r="PWF10" s="4"/>
      <c r="PWG10" s="4"/>
      <c r="PWH10" s="4"/>
      <c r="PWI10" s="4"/>
      <c r="PWJ10" s="4"/>
      <c r="PWK10" s="4"/>
      <c r="PWL10" s="4"/>
      <c r="PWM10" s="4"/>
      <c r="PWN10" s="4"/>
      <c r="PWO10" s="4"/>
      <c r="PWP10" s="4"/>
      <c r="PWQ10" s="4"/>
      <c r="PWR10" s="4"/>
      <c r="PWS10" s="4"/>
      <c r="PWT10" s="4"/>
      <c r="PWU10" s="4"/>
      <c r="PWV10" s="4"/>
      <c r="PWW10" s="4"/>
      <c r="PWX10" s="4"/>
      <c r="PWY10" s="4"/>
      <c r="PWZ10" s="4"/>
      <c r="PXA10" s="4"/>
      <c r="PXB10" s="4"/>
      <c r="PXC10" s="4"/>
      <c r="PXD10" s="4"/>
      <c r="PXE10" s="4"/>
      <c r="PXF10" s="4"/>
      <c r="PXG10" s="4"/>
      <c r="PXH10" s="4"/>
      <c r="PXI10" s="4"/>
      <c r="PXJ10" s="4"/>
      <c r="PXK10" s="4"/>
      <c r="PXL10" s="4"/>
      <c r="PXM10" s="4"/>
      <c r="PXN10" s="4"/>
      <c r="PXO10" s="4"/>
      <c r="PXP10" s="4"/>
      <c r="PXQ10" s="4"/>
      <c r="PXR10" s="4"/>
      <c r="PXS10" s="4"/>
      <c r="PXT10" s="4"/>
      <c r="PXU10" s="4"/>
      <c r="PXV10" s="4"/>
      <c r="PXW10" s="4"/>
      <c r="PXX10" s="4"/>
      <c r="PXY10" s="4"/>
      <c r="PXZ10" s="4"/>
      <c r="PYA10" s="4"/>
      <c r="PYB10" s="4"/>
      <c r="PYC10" s="4"/>
      <c r="PYD10" s="4"/>
      <c r="PYE10" s="4"/>
      <c r="PYF10" s="4"/>
      <c r="PYG10" s="4"/>
      <c r="PYH10" s="4"/>
      <c r="PYI10" s="4"/>
      <c r="PYJ10" s="4"/>
      <c r="PYK10" s="4"/>
      <c r="PYL10" s="4"/>
      <c r="PYM10" s="4"/>
      <c r="PYN10" s="4"/>
      <c r="PYO10" s="4"/>
      <c r="PYP10" s="4"/>
      <c r="PYQ10" s="4"/>
      <c r="PYR10" s="4"/>
      <c r="PYS10" s="4"/>
      <c r="PYT10" s="4"/>
      <c r="PYU10" s="4"/>
      <c r="PYV10" s="4"/>
      <c r="PYW10" s="4"/>
      <c r="PYX10" s="4"/>
      <c r="PYY10" s="4"/>
      <c r="PYZ10" s="4"/>
      <c r="PZA10" s="4"/>
      <c r="PZB10" s="4"/>
      <c r="PZC10" s="4"/>
      <c r="PZD10" s="4"/>
      <c r="PZE10" s="4"/>
      <c r="PZF10" s="4"/>
      <c r="PZG10" s="4"/>
      <c r="PZH10" s="4"/>
      <c r="PZI10" s="4"/>
      <c r="PZJ10" s="4"/>
      <c r="PZK10" s="4"/>
      <c r="PZL10" s="4"/>
      <c r="PZM10" s="4"/>
      <c r="PZN10" s="4"/>
      <c r="PZO10" s="4"/>
      <c r="PZP10" s="4"/>
      <c r="PZQ10" s="4"/>
      <c r="PZR10" s="4"/>
      <c r="PZS10" s="4"/>
      <c r="PZT10" s="4"/>
      <c r="PZU10" s="4"/>
      <c r="PZV10" s="4"/>
      <c r="PZW10" s="4"/>
      <c r="PZX10" s="4"/>
      <c r="PZY10" s="4"/>
      <c r="PZZ10" s="4"/>
      <c r="QAA10" s="4"/>
      <c r="QAB10" s="4"/>
      <c r="QAC10" s="4"/>
      <c r="QAD10" s="4"/>
      <c r="QAE10" s="4"/>
      <c r="QAF10" s="4"/>
      <c r="QAG10" s="4"/>
      <c r="QAH10" s="4"/>
      <c r="QAI10" s="4"/>
      <c r="QAJ10" s="4"/>
      <c r="QAK10" s="4"/>
      <c r="QAL10" s="4"/>
      <c r="QAM10" s="4"/>
      <c r="QAN10" s="4"/>
      <c r="QAO10" s="4"/>
      <c r="QAP10" s="4"/>
      <c r="QAQ10" s="4"/>
      <c r="QAR10" s="4"/>
      <c r="QAS10" s="4"/>
      <c r="QAT10" s="4"/>
      <c r="QAU10" s="4"/>
      <c r="QAV10" s="4"/>
      <c r="QAW10" s="4"/>
      <c r="QAX10" s="4"/>
      <c r="QAY10" s="4"/>
      <c r="QAZ10" s="4"/>
      <c r="QBA10" s="4"/>
      <c r="QBB10" s="4"/>
      <c r="QBC10" s="4"/>
      <c r="QBD10" s="4"/>
      <c r="QBE10" s="4"/>
      <c r="QBF10" s="4"/>
      <c r="QBG10" s="4"/>
      <c r="QBH10" s="4"/>
      <c r="QBI10" s="4"/>
      <c r="QBJ10" s="4"/>
      <c r="QBK10" s="4"/>
      <c r="QBL10" s="4"/>
      <c r="QBM10" s="4"/>
      <c r="QBN10" s="4"/>
      <c r="QBO10" s="4"/>
      <c r="QBP10" s="4"/>
      <c r="QBQ10" s="4"/>
      <c r="QBR10" s="4"/>
      <c r="QBS10" s="4"/>
      <c r="QBT10" s="4"/>
      <c r="QBU10" s="4"/>
      <c r="QBV10" s="4"/>
      <c r="QBW10" s="4"/>
      <c r="QBX10" s="4"/>
      <c r="QBY10" s="4"/>
      <c r="QBZ10" s="4"/>
      <c r="QCA10" s="4"/>
      <c r="QCB10" s="4"/>
      <c r="QCC10" s="4"/>
      <c r="QCD10" s="4"/>
      <c r="QCE10" s="4"/>
      <c r="QCF10" s="4"/>
      <c r="QCG10" s="4"/>
      <c r="QCH10" s="4"/>
      <c r="QCI10" s="4"/>
      <c r="QCJ10" s="4"/>
      <c r="QCK10" s="4"/>
      <c r="QCL10" s="4"/>
      <c r="QCM10" s="4"/>
      <c r="QCN10" s="4"/>
      <c r="QCO10" s="4"/>
      <c r="QCP10" s="4"/>
      <c r="QCQ10" s="4"/>
      <c r="QCR10" s="4"/>
      <c r="QCS10" s="4"/>
      <c r="QCT10" s="4"/>
      <c r="QCU10" s="4"/>
      <c r="QCV10" s="4"/>
      <c r="QCW10" s="4"/>
      <c r="QCX10" s="4"/>
      <c r="QCY10" s="4"/>
      <c r="QCZ10" s="4"/>
      <c r="QDA10" s="4"/>
      <c r="QDB10" s="4"/>
      <c r="QDC10" s="4"/>
      <c r="QDD10" s="4"/>
      <c r="QDE10" s="4"/>
      <c r="QDF10" s="4"/>
      <c r="QDG10" s="4"/>
      <c r="QDH10" s="4"/>
      <c r="QDI10" s="4"/>
      <c r="QDJ10" s="4"/>
      <c r="QDK10" s="4"/>
      <c r="QDL10" s="4"/>
      <c r="QDM10" s="4"/>
      <c r="QDN10" s="4"/>
      <c r="QDO10" s="4"/>
      <c r="QDP10" s="4"/>
      <c r="QDQ10" s="4"/>
      <c r="QDR10" s="4"/>
      <c r="QDS10" s="4"/>
      <c r="QDT10" s="4"/>
      <c r="QDU10" s="4"/>
      <c r="QDV10" s="4"/>
      <c r="QDW10" s="4"/>
      <c r="QDX10" s="4"/>
      <c r="QDY10" s="4"/>
      <c r="QDZ10" s="4"/>
      <c r="QEA10" s="4"/>
      <c r="QEB10" s="4"/>
      <c r="QEC10" s="4"/>
      <c r="QED10" s="4"/>
      <c r="QEE10" s="4"/>
      <c r="QEF10" s="4"/>
      <c r="QEG10" s="4"/>
      <c r="QEH10" s="4"/>
      <c r="QEI10" s="4"/>
      <c r="QEJ10" s="4"/>
      <c r="QEK10" s="4"/>
      <c r="QEL10" s="4"/>
      <c r="QEM10" s="4"/>
      <c r="QEN10" s="4"/>
      <c r="QEO10" s="4"/>
      <c r="QEP10" s="4"/>
      <c r="QEQ10" s="4"/>
      <c r="QER10" s="4"/>
      <c r="QES10" s="4"/>
      <c r="QET10" s="4"/>
      <c r="QEU10" s="4"/>
      <c r="QEV10" s="4"/>
      <c r="QEW10" s="4"/>
      <c r="QEX10" s="4"/>
      <c r="QEY10" s="4"/>
      <c r="QEZ10" s="4"/>
      <c r="QFA10" s="4"/>
      <c r="QFB10" s="4"/>
      <c r="QFC10" s="4"/>
      <c r="QFD10" s="4"/>
      <c r="QFE10" s="4"/>
      <c r="QFF10" s="4"/>
      <c r="QFG10" s="4"/>
      <c r="QFH10" s="4"/>
      <c r="QFI10" s="4"/>
      <c r="QFJ10" s="4"/>
      <c r="QFK10" s="4"/>
      <c r="QFL10" s="4"/>
      <c r="QFM10" s="4"/>
      <c r="QFN10" s="4"/>
      <c r="QFO10" s="4"/>
      <c r="QFP10" s="4"/>
      <c r="QFQ10" s="4"/>
      <c r="QFR10" s="4"/>
      <c r="QFS10" s="4"/>
      <c r="QFT10" s="4"/>
      <c r="QFU10" s="4"/>
      <c r="QFV10" s="4"/>
      <c r="QFW10" s="4"/>
      <c r="QFX10" s="4"/>
      <c r="QFY10" s="4"/>
      <c r="QFZ10" s="4"/>
      <c r="QGA10" s="4"/>
      <c r="QGB10" s="4"/>
      <c r="QGC10" s="4"/>
      <c r="QGD10" s="4"/>
      <c r="QGE10" s="4"/>
      <c r="QGF10" s="4"/>
      <c r="QGG10" s="4"/>
      <c r="QGH10" s="4"/>
      <c r="QGI10" s="4"/>
      <c r="QGJ10" s="4"/>
      <c r="QGK10" s="4"/>
      <c r="QGL10" s="4"/>
      <c r="QGM10" s="4"/>
      <c r="QGN10" s="4"/>
      <c r="QGO10" s="4"/>
      <c r="QGP10" s="4"/>
      <c r="QGQ10" s="4"/>
      <c r="QGR10" s="4"/>
      <c r="QGS10" s="4"/>
      <c r="QGT10" s="4"/>
      <c r="QGU10" s="4"/>
      <c r="QGV10" s="4"/>
      <c r="QGW10" s="4"/>
      <c r="QGX10" s="4"/>
      <c r="QGY10" s="4"/>
      <c r="QGZ10" s="4"/>
      <c r="QHA10" s="4"/>
      <c r="QHB10" s="4"/>
      <c r="QHC10" s="4"/>
      <c r="QHD10" s="4"/>
      <c r="QHE10" s="4"/>
      <c r="QHF10" s="4"/>
      <c r="QHG10" s="4"/>
      <c r="QHH10" s="4"/>
      <c r="QHI10" s="4"/>
      <c r="QHJ10" s="4"/>
      <c r="QHK10" s="4"/>
      <c r="QHL10" s="4"/>
      <c r="QHM10" s="4"/>
      <c r="QHN10" s="4"/>
      <c r="QHO10" s="4"/>
      <c r="QHP10" s="4"/>
      <c r="QHQ10" s="4"/>
      <c r="QHR10" s="4"/>
      <c r="QHS10" s="4"/>
      <c r="QHT10" s="4"/>
      <c r="QHU10" s="4"/>
      <c r="QHV10" s="4"/>
      <c r="QHW10" s="4"/>
      <c r="QHX10" s="4"/>
      <c r="QHY10" s="4"/>
      <c r="QHZ10" s="4"/>
      <c r="QIA10" s="4"/>
      <c r="QIB10" s="4"/>
      <c r="QIC10" s="4"/>
      <c r="QID10" s="4"/>
      <c r="QIE10" s="4"/>
      <c r="QIF10" s="4"/>
      <c r="QIG10" s="4"/>
      <c r="QIH10" s="4"/>
      <c r="QII10" s="4"/>
      <c r="QIJ10" s="4"/>
      <c r="QIK10" s="4"/>
      <c r="QIL10" s="4"/>
      <c r="QIM10" s="4"/>
      <c r="QIN10" s="4"/>
      <c r="QIO10" s="4"/>
      <c r="QIP10" s="4"/>
      <c r="QIQ10" s="4"/>
      <c r="QIR10" s="4"/>
      <c r="QIS10" s="4"/>
      <c r="QIT10" s="4"/>
      <c r="QIU10" s="4"/>
      <c r="QIV10" s="4"/>
      <c r="QIW10" s="4"/>
      <c r="QIX10" s="4"/>
      <c r="QIY10" s="4"/>
      <c r="QIZ10" s="4"/>
      <c r="QJA10" s="4"/>
      <c r="QJB10" s="4"/>
      <c r="QJC10" s="4"/>
      <c r="QJD10" s="4"/>
      <c r="QJE10" s="4"/>
      <c r="QJF10" s="4"/>
      <c r="QJG10" s="4"/>
      <c r="QJH10" s="4"/>
      <c r="QJI10" s="4"/>
      <c r="QJJ10" s="4"/>
      <c r="QJK10" s="4"/>
      <c r="QJL10" s="4"/>
      <c r="QJM10" s="4"/>
      <c r="QJN10" s="4"/>
      <c r="QJO10" s="4"/>
      <c r="QJP10" s="4"/>
      <c r="QJQ10" s="4"/>
      <c r="QJR10" s="4"/>
      <c r="QJS10" s="4"/>
      <c r="QJT10" s="4"/>
      <c r="QJU10" s="4"/>
      <c r="QJV10" s="4"/>
      <c r="QJW10" s="4"/>
      <c r="QJX10" s="4"/>
      <c r="QJY10" s="4"/>
      <c r="QJZ10" s="4"/>
      <c r="QKA10" s="4"/>
      <c r="QKB10" s="4"/>
      <c r="QKC10" s="4"/>
      <c r="QKD10" s="4"/>
      <c r="QKE10" s="4"/>
      <c r="QKF10" s="4"/>
      <c r="QKG10" s="4"/>
      <c r="QKH10" s="4"/>
      <c r="QKI10" s="4"/>
      <c r="QKJ10" s="4"/>
      <c r="QKK10" s="4"/>
      <c r="QKL10" s="4"/>
      <c r="QKM10" s="4"/>
      <c r="QKN10" s="4"/>
      <c r="QKO10" s="4"/>
      <c r="QKP10" s="4"/>
      <c r="QKQ10" s="4"/>
      <c r="QKR10" s="4"/>
      <c r="QKS10" s="4"/>
      <c r="QKT10" s="4"/>
      <c r="QKU10" s="4"/>
      <c r="QKV10" s="4"/>
      <c r="QKW10" s="4"/>
      <c r="QKX10" s="4"/>
      <c r="QKY10" s="4"/>
      <c r="QKZ10" s="4"/>
      <c r="QLA10" s="4"/>
      <c r="QLB10" s="4"/>
      <c r="QLC10" s="4"/>
      <c r="QLD10" s="4"/>
      <c r="QLE10" s="4"/>
      <c r="QLF10" s="4"/>
      <c r="QLG10" s="4"/>
      <c r="QLH10" s="4"/>
      <c r="QLI10" s="4"/>
      <c r="QLJ10" s="4"/>
      <c r="QLK10" s="4"/>
      <c r="QLL10" s="4"/>
      <c r="QLM10" s="4"/>
      <c r="QLN10" s="4"/>
      <c r="QLO10" s="4"/>
      <c r="QLP10" s="4"/>
      <c r="QLQ10" s="4"/>
      <c r="QLR10" s="4"/>
      <c r="QLS10" s="4"/>
      <c r="QLT10" s="4"/>
      <c r="QLU10" s="4"/>
      <c r="QLV10" s="4"/>
      <c r="QLW10" s="4"/>
      <c r="QLX10" s="4"/>
      <c r="QLY10" s="4"/>
      <c r="QLZ10" s="4"/>
      <c r="QMA10" s="4"/>
      <c r="QMB10" s="4"/>
      <c r="QMC10" s="4"/>
      <c r="QMD10" s="4"/>
      <c r="QME10" s="4"/>
      <c r="QMF10" s="4"/>
      <c r="QMG10" s="4"/>
      <c r="QMH10" s="4"/>
      <c r="QMI10" s="4"/>
      <c r="QMJ10" s="4"/>
      <c r="QMK10" s="4"/>
      <c r="QML10" s="4"/>
      <c r="QMM10" s="4"/>
      <c r="QMN10" s="4"/>
      <c r="QMO10" s="4"/>
      <c r="QMP10" s="4"/>
      <c r="QMQ10" s="4"/>
      <c r="QMR10" s="4"/>
      <c r="QMS10" s="4"/>
      <c r="QMT10" s="4"/>
      <c r="QMU10" s="4"/>
      <c r="QMV10" s="4"/>
      <c r="QMW10" s="4"/>
      <c r="QMX10" s="4"/>
      <c r="QMY10" s="4"/>
      <c r="QMZ10" s="4"/>
      <c r="QNA10" s="4"/>
      <c r="QNB10" s="4"/>
      <c r="QNC10" s="4"/>
      <c r="QND10" s="4"/>
      <c r="QNE10" s="4"/>
      <c r="QNF10" s="4"/>
      <c r="QNG10" s="4"/>
      <c r="QNH10" s="4"/>
      <c r="QNI10" s="4"/>
      <c r="QNJ10" s="4"/>
      <c r="QNK10" s="4"/>
      <c r="QNL10" s="4"/>
      <c r="QNM10" s="4"/>
      <c r="QNN10" s="4"/>
      <c r="QNO10" s="4"/>
      <c r="QNP10" s="4"/>
      <c r="QNQ10" s="4"/>
      <c r="QNR10" s="4"/>
      <c r="QNS10" s="4"/>
      <c r="QNT10" s="4"/>
      <c r="QNU10" s="4"/>
      <c r="QNV10" s="4"/>
      <c r="QNW10" s="4"/>
      <c r="QNX10" s="4"/>
      <c r="QNY10" s="4"/>
      <c r="QNZ10" s="4"/>
      <c r="QOA10" s="4"/>
      <c r="QOB10" s="4"/>
      <c r="QOC10" s="4"/>
      <c r="QOD10" s="4"/>
      <c r="QOE10" s="4"/>
      <c r="QOF10" s="4"/>
      <c r="QOG10" s="4"/>
      <c r="QOH10" s="4"/>
      <c r="QOI10" s="4"/>
      <c r="QOJ10" s="4"/>
      <c r="QOK10" s="4"/>
      <c r="QOL10" s="4"/>
      <c r="QOM10" s="4"/>
      <c r="QON10" s="4"/>
      <c r="QOO10" s="4"/>
      <c r="QOP10" s="4"/>
      <c r="QOQ10" s="4"/>
      <c r="QOR10" s="4"/>
      <c r="QOS10" s="4"/>
      <c r="QOT10" s="4"/>
      <c r="QOU10" s="4"/>
      <c r="QOV10" s="4"/>
      <c r="QOW10" s="4"/>
      <c r="QOX10" s="4"/>
      <c r="QOY10" s="4"/>
      <c r="QOZ10" s="4"/>
      <c r="QPA10" s="4"/>
      <c r="QPB10" s="4"/>
      <c r="QPC10" s="4"/>
      <c r="QPD10" s="4"/>
      <c r="QPE10" s="4"/>
      <c r="QPF10" s="4"/>
      <c r="QPG10" s="4"/>
      <c r="QPH10" s="4"/>
      <c r="QPI10" s="4"/>
      <c r="QPJ10" s="4"/>
      <c r="QPK10" s="4"/>
      <c r="QPL10" s="4"/>
      <c r="QPM10" s="4"/>
      <c r="QPN10" s="4"/>
      <c r="QPO10" s="4"/>
      <c r="QPP10" s="4"/>
      <c r="QPQ10" s="4"/>
      <c r="QPR10" s="4"/>
      <c r="QPS10" s="4"/>
      <c r="QPT10" s="4"/>
      <c r="QPU10" s="4"/>
      <c r="QPV10" s="4"/>
      <c r="QPW10" s="4"/>
      <c r="QPX10" s="4"/>
      <c r="QPY10" s="4"/>
      <c r="QPZ10" s="4"/>
      <c r="QQA10" s="4"/>
      <c r="QQB10" s="4"/>
      <c r="QQC10" s="4"/>
      <c r="QQD10" s="4"/>
      <c r="QQE10" s="4"/>
      <c r="QQF10" s="4"/>
      <c r="QQG10" s="4"/>
      <c r="QQH10" s="4"/>
      <c r="QQI10" s="4"/>
      <c r="QQJ10" s="4"/>
      <c r="QQK10" s="4"/>
      <c r="QQL10" s="4"/>
      <c r="QQM10" s="4"/>
      <c r="QQN10" s="4"/>
      <c r="QQO10" s="4"/>
      <c r="QQP10" s="4"/>
      <c r="QQQ10" s="4"/>
      <c r="QQR10" s="4"/>
      <c r="QQS10" s="4"/>
      <c r="QQT10" s="4"/>
      <c r="QQU10" s="4"/>
      <c r="QQV10" s="4"/>
      <c r="QQW10" s="4"/>
      <c r="QQX10" s="4"/>
      <c r="QQY10" s="4"/>
      <c r="QQZ10" s="4"/>
      <c r="QRA10" s="4"/>
      <c r="QRB10" s="4"/>
      <c r="QRC10" s="4"/>
      <c r="QRD10" s="4"/>
      <c r="QRE10" s="4"/>
      <c r="QRF10" s="4"/>
      <c r="QRG10" s="4"/>
      <c r="QRH10" s="4"/>
      <c r="QRI10" s="4"/>
      <c r="QRJ10" s="4"/>
      <c r="QRK10" s="4"/>
      <c r="QRL10" s="4"/>
      <c r="QRM10" s="4"/>
      <c r="QRN10" s="4"/>
      <c r="QRO10" s="4"/>
      <c r="QRP10" s="4"/>
      <c r="QRQ10" s="4"/>
      <c r="QRR10" s="4"/>
      <c r="QRS10" s="4"/>
      <c r="QRT10" s="4"/>
      <c r="QRU10" s="4"/>
      <c r="QRV10" s="4"/>
      <c r="QRW10" s="4"/>
      <c r="QRX10" s="4"/>
      <c r="QRY10" s="4"/>
      <c r="QRZ10" s="4"/>
      <c r="QSA10" s="4"/>
      <c r="QSB10" s="4"/>
      <c r="QSC10" s="4"/>
      <c r="QSD10" s="4"/>
      <c r="QSE10" s="4"/>
      <c r="QSF10" s="4"/>
      <c r="QSG10" s="4"/>
      <c r="QSH10" s="4"/>
      <c r="QSI10" s="4"/>
      <c r="QSJ10" s="4"/>
      <c r="QSK10" s="4"/>
      <c r="QSL10" s="4"/>
      <c r="QSM10" s="4"/>
      <c r="QSN10" s="4"/>
      <c r="QSO10" s="4"/>
      <c r="QSP10" s="4"/>
      <c r="QSQ10" s="4"/>
      <c r="QSR10" s="4"/>
      <c r="QSS10" s="4"/>
      <c r="QST10" s="4"/>
      <c r="QSU10" s="4"/>
      <c r="QSV10" s="4"/>
      <c r="QSW10" s="4"/>
      <c r="QSX10" s="4"/>
      <c r="QSY10" s="4"/>
      <c r="QSZ10" s="4"/>
      <c r="QTA10" s="4"/>
      <c r="QTB10" s="4"/>
      <c r="QTC10" s="4"/>
      <c r="QTD10" s="4"/>
      <c r="QTE10" s="4"/>
      <c r="QTF10" s="4"/>
      <c r="QTG10" s="4"/>
      <c r="QTH10" s="4"/>
      <c r="QTI10" s="4"/>
      <c r="QTJ10" s="4"/>
      <c r="QTK10" s="4"/>
      <c r="QTL10" s="4"/>
      <c r="QTM10" s="4"/>
      <c r="QTN10" s="4"/>
      <c r="QTO10" s="4"/>
      <c r="QTP10" s="4"/>
      <c r="QTQ10" s="4"/>
      <c r="QTR10" s="4"/>
      <c r="QTS10" s="4"/>
      <c r="QTT10" s="4"/>
      <c r="QTU10" s="4"/>
      <c r="QTV10" s="4"/>
      <c r="QTW10" s="4"/>
      <c r="QTX10" s="4"/>
      <c r="QTY10" s="4"/>
      <c r="QTZ10" s="4"/>
      <c r="QUA10" s="4"/>
      <c r="QUB10" s="4"/>
      <c r="QUC10" s="4"/>
      <c r="QUD10" s="4"/>
      <c r="QUE10" s="4"/>
      <c r="QUF10" s="4"/>
      <c r="QUG10" s="4"/>
      <c r="QUH10" s="4"/>
      <c r="QUI10" s="4"/>
      <c r="QUJ10" s="4"/>
      <c r="QUK10" s="4"/>
      <c r="QUL10" s="4"/>
      <c r="QUM10" s="4"/>
      <c r="QUN10" s="4"/>
      <c r="QUO10" s="4"/>
      <c r="QUP10" s="4"/>
      <c r="QUQ10" s="4"/>
      <c r="QUR10" s="4"/>
      <c r="QUS10" s="4"/>
      <c r="QUT10" s="4"/>
      <c r="QUU10" s="4"/>
      <c r="QUV10" s="4"/>
      <c r="QUW10" s="4"/>
      <c r="QUX10" s="4"/>
      <c r="QUY10" s="4"/>
      <c r="QUZ10" s="4"/>
      <c r="QVA10" s="4"/>
      <c r="QVB10" s="4"/>
      <c r="QVC10" s="4"/>
      <c r="QVD10" s="4"/>
      <c r="QVE10" s="4"/>
      <c r="QVF10" s="4"/>
      <c r="QVG10" s="4"/>
      <c r="QVH10" s="4"/>
      <c r="QVI10" s="4"/>
      <c r="QVJ10" s="4"/>
      <c r="QVK10" s="4"/>
      <c r="QVL10" s="4"/>
      <c r="QVM10" s="4"/>
      <c r="QVN10" s="4"/>
      <c r="QVO10" s="4"/>
      <c r="QVP10" s="4"/>
      <c r="QVQ10" s="4"/>
      <c r="QVR10" s="4"/>
      <c r="QVS10" s="4"/>
      <c r="QVT10" s="4"/>
      <c r="QVU10" s="4"/>
      <c r="QVV10" s="4"/>
      <c r="QVW10" s="4"/>
      <c r="QVX10" s="4"/>
      <c r="QVY10" s="4"/>
      <c r="QVZ10" s="4"/>
      <c r="QWA10" s="4"/>
      <c r="QWB10" s="4"/>
      <c r="QWC10" s="4"/>
      <c r="QWD10" s="4"/>
      <c r="QWE10" s="4"/>
      <c r="QWF10" s="4"/>
      <c r="QWG10" s="4"/>
      <c r="QWH10" s="4"/>
      <c r="QWI10" s="4"/>
      <c r="QWJ10" s="4"/>
      <c r="QWK10" s="4"/>
      <c r="QWL10" s="4"/>
      <c r="QWM10" s="4"/>
      <c r="QWN10" s="4"/>
      <c r="QWO10" s="4"/>
      <c r="QWP10" s="4"/>
      <c r="QWQ10" s="4"/>
      <c r="QWR10" s="4"/>
      <c r="QWS10" s="4"/>
      <c r="QWT10" s="4"/>
      <c r="QWU10" s="4"/>
      <c r="QWV10" s="4"/>
      <c r="QWW10" s="4"/>
      <c r="QWX10" s="4"/>
      <c r="QWY10" s="4"/>
      <c r="QWZ10" s="4"/>
      <c r="QXA10" s="4"/>
      <c r="QXB10" s="4"/>
      <c r="QXC10" s="4"/>
      <c r="QXD10" s="4"/>
      <c r="QXE10" s="4"/>
      <c r="QXF10" s="4"/>
      <c r="QXG10" s="4"/>
      <c r="QXH10" s="4"/>
      <c r="QXI10" s="4"/>
      <c r="QXJ10" s="4"/>
      <c r="QXK10" s="4"/>
      <c r="QXL10" s="4"/>
      <c r="QXM10" s="4"/>
      <c r="QXN10" s="4"/>
      <c r="QXO10" s="4"/>
      <c r="QXP10" s="4"/>
      <c r="QXQ10" s="4"/>
      <c r="QXR10" s="4"/>
      <c r="QXS10" s="4"/>
      <c r="QXT10" s="4"/>
      <c r="QXU10" s="4"/>
      <c r="QXV10" s="4"/>
      <c r="QXW10" s="4"/>
      <c r="QXX10" s="4"/>
      <c r="QXY10" s="4"/>
      <c r="QXZ10" s="4"/>
      <c r="QYA10" s="4"/>
      <c r="QYB10" s="4"/>
      <c r="QYC10" s="4"/>
      <c r="QYD10" s="4"/>
      <c r="QYE10" s="4"/>
      <c r="QYF10" s="4"/>
      <c r="QYG10" s="4"/>
      <c r="QYH10" s="4"/>
      <c r="QYI10" s="4"/>
      <c r="QYJ10" s="4"/>
      <c r="QYK10" s="4"/>
      <c r="QYL10" s="4"/>
      <c r="QYM10" s="4"/>
      <c r="QYN10" s="4"/>
      <c r="QYO10" s="4"/>
      <c r="QYP10" s="4"/>
      <c r="QYQ10" s="4"/>
      <c r="QYR10" s="4"/>
      <c r="QYS10" s="4"/>
      <c r="QYT10" s="4"/>
      <c r="QYU10" s="4"/>
      <c r="QYV10" s="4"/>
      <c r="QYW10" s="4"/>
      <c r="QYX10" s="4"/>
      <c r="QYY10" s="4"/>
      <c r="QYZ10" s="4"/>
      <c r="QZA10" s="4"/>
      <c r="QZB10" s="4"/>
      <c r="QZC10" s="4"/>
      <c r="QZD10" s="4"/>
      <c r="QZE10" s="4"/>
      <c r="QZF10" s="4"/>
      <c r="QZG10" s="4"/>
      <c r="QZH10" s="4"/>
      <c r="QZI10" s="4"/>
      <c r="QZJ10" s="4"/>
      <c r="QZK10" s="4"/>
      <c r="QZL10" s="4"/>
      <c r="QZM10" s="4"/>
      <c r="QZN10" s="4"/>
      <c r="QZO10" s="4"/>
      <c r="QZP10" s="4"/>
      <c r="QZQ10" s="4"/>
      <c r="QZR10" s="4"/>
      <c r="QZS10" s="4"/>
      <c r="QZT10" s="4"/>
      <c r="QZU10" s="4"/>
      <c r="QZV10" s="4"/>
      <c r="QZW10" s="4"/>
      <c r="QZX10" s="4"/>
      <c r="QZY10" s="4"/>
      <c r="QZZ10" s="4"/>
      <c r="RAA10" s="4"/>
      <c r="RAB10" s="4"/>
      <c r="RAC10" s="4"/>
      <c r="RAD10" s="4"/>
      <c r="RAE10" s="4"/>
      <c r="RAF10" s="4"/>
      <c r="RAG10" s="4"/>
      <c r="RAH10" s="4"/>
      <c r="RAI10" s="4"/>
      <c r="RAJ10" s="4"/>
      <c r="RAK10" s="4"/>
      <c r="RAL10" s="4"/>
      <c r="RAM10" s="4"/>
      <c r="RAN10" s="4"/>
      <c r="RAO10" s="4"/>
      <c r="RAP10" s="4"/>
      <c r="RAQ10" s="4"/>
      <c r="RAR10" s="4"/>
      <c r="RAS10" s="4"/>
      <c r="RAT10" s="4"/>
      <c r="RAU10" s="4"/>
      <c r="RAV10" s="4"/>
      <c r="RAW10" s="4"/>
      <c r="RAX10" s="4"/>
      <c r="RAY10" s="4"/>
      <c r="RAZ10" s="4"/>
      <c r="RBA10" s="4"/>
      <c r="RBB10" s="4"/>
      <c r="RBC10" s="4"/>
      <c r="RBD10" s="4"/>
      <c r="RBE10" s="4"/>
      <c r="RBF10" s="4"/>
      <c r="RBG10" s="4"/>
      <c r="RBH10" s="4"/>
      <c r="RBI10" s="4"/>
      <c r="RBJ10" s="4"/>
      <c r="RBK10" s="4"/>
      <c r="RBL10" s="4"/>
      <c r="RBM10" s="4"/>
      <c r="RBN10" s="4"/>
      <c r="RBO10" s="4"/>
      <c r="RBP10" s="4"/>
      <c r="RBQ10" s="4"/>
      <c r="RBR10" s="4"/>
      <c r="RBS10" s="4"/>
      <c r="RBT10" s="4"/>
      <c r="RBU10" s="4"/>
      <c r="RBV10" s="4"/>
      <c r="RBW10" s="4"/>
      <c r="RBX10" s="4"/>
      <c r="RBY10" s="4"/>
      <c r="RBZ10" s="4"/>
      <c r="RCA10" s="4"/>
      <c r="RCB10" s="4"/>
      <c r="RCC10" s="4"/>
      <c r="RCD10" s="4"/>
      <c r="RCE10" s="4"/>
      <c r="RCF10" s="4"/>
      <c r="RCG10" s="4"/>
      <c r="RCH10" s="4"/>
      <c r="RCI10" s="4"/>
      <c r="RCJ10" s="4"/>
      <c r="RCK10" s="4"/>
      <c r="RCL10" s="4"/>
      <c r="RCM10" s="4"/>
      <c r="RCN10" s="4"/>
      <c r="RCO10" s="4"/>
      <c r="RCP10" s="4"/>
      <c r="RCQ10" s="4"/>
      <c r="RCR10" s="4"/>
      <c r="RCS10" s="4"/>
      <c r="RCT10" s="4"/>
      <c r="RCU10" s="4"/>
      <c r="RCV10" s="4"/>
      <c r="RCW10" s="4"/>
      <c r="RCX10" s="4"/>
      <c r="RCY10" s="4"/>
      <c r="RCZ10" s="4"/>
      <c r="RDA10" s="4"/>
      <c r="RDB10" s="4"/>
      <c r="RDC10" s="4"/>
      <c r="RDD10" s="4"/>
      <c r="RDE10" s="4"/>
      <c r="RDF10" s="4"/>
      <c r="RDG10" s="4"/>
      <c r="RDH10" s="4"/>
      <c r="RDI10" s="4"/>
      <c r="RDJ10" s="4"/>
      <c r="RDK10" s="4"/>
      <c r="RDL10" s="4"/>
      <c r="RDM10" s="4"/>
      <c r="RDN10" s="4"/>
      <c r="RDO10" s="4"/>
      <c r="RDP10" s="4"/>
      <c r="RDQ10" s="4"/>
      <c r="RDR10" s="4"/>
      <c r="RDS10" s="4"/>
      <c r="RDT10" s="4"/>
      <c r="RDU10" s="4"/>
      <c r="RDV10" s="4"/>
      <c r="RDW10" s="4"/>
      <c r="RDX10" s="4"/>
      <c r="RDY10" s="4"/>
      <c r="RDZ10" s="4"/>
      <c r="REA10" s="4"/>
      <c r="REB10" s="4"/>
      <c r="REC10" s="4"/>
      <c r="RED10" s="4"/>
      <c r="REE10" s="4"/>
      <c r="REF10" s="4"/>
      <c r="REG10" s="4"/>
      <c r="REH10" s="4"/>
      <c r="REI10" s="4"/>
      <c r="REJ10" s="4"/>
      <c r="REK10" s="4"/>
      <c r="REL10" s="4"/>
      <c r="REM10" s="4"/>
      <c r="REN10" s="4"/>
      <c r="REO10" s="4"/>
      <c r="REP10" s="4"/>
      <c r="REQ10" s="4"/>
      <c r="RER10" s="4"/>
      <c r="RES10" s="4"/>
      <c r="RET10" s="4"/>
      <c r="REU10" s="4"/>
      <c r="REV10" s="4"/>
      <c r="REW10" s="4"/>
      <c r="REX10" s="4"/>
      <c r="REY10" s="4"/>
      <c r="REZ10" s="4"/>
      <c r="RFA10" s="4"/>
      <c r="RFB10" s="4"/>
      <c r="RFC10" s="4"/>
      <c r="RFD10" s="4"/>
      <c r="RFE10" s="4"/>
      <c r="RFF10" s="4"/>
      <c r="RFG10" s="4"/>
      <c r="RFH10" s="4"/>
      <c r="RFI10" s="4"/>
      <c r="RFJ10" s="4"/>
      <c r="RFK10" s="4"/>
      <c r="RFL10" s="4"/>
      <c r="RFM10" s="4"/>
      <c r="RFN10" s="4"/>
      <c r="RFO10" s="4"/>
      <c r="RFP10" s="4"/>
      <c r="RFQ10" s="4"/>
      <c r="RFR10" s="4"/>
      <c r="RFS10" s="4"/>
      <c r="RFT10" s="4"/>
      <c r="RFU10" s="4"/>
      <c r="RFV10" s="4"/>
      <c r="RFW10" s="4"/>
      <c r="RFX10" s="4"/>
      <c r="RFY10" s="4"/>
      <c r="RFZ10" s="4"/>
      <c r="RGA10" s="4"/>
      <c r="RGB10" s="4"/>
      <c r="RGC10" s="4"/>
      <c r="RGD10" s="4"/>
      <c r="RGE10" s="4"/>
      <c r="RGF10" s="4"/>
      <c r="RGG10" s="4"/>
      <c r="RGH10" s="4"/>
      <c r="RGI10" s="4"/>
      <c r="RGJ10" s="4"/>
      <c r="RGK10" s="4"/>
      <c r="RGL10" s="4"/>
      <c r="RGM10" s="4"/>
      <c r="RGN10" s="4"/>
      <c r="RGO10" s="4"/>
      <c r="RGP10" s="4"/>
      <c r="RGQ10" s="4"/>
      <c r="RGR10" s="4"/>
      <c r="RGS10" s="4"/>
      <c r="RGT10" s="4"/>
      <c r="RGU10" s="4"/>
      <c r="RGV10" s="4"/>
      <c r="RGW10" s="4"/>
      <c r="RGX10" s="4"/>
      <c r="RGY10" s="4"/>
      <c r="RGZ10" s="4"/>
      <c r="RHA10" s="4"/>
      <c r="RHB10" s="4"/>
      <c r="RHC10" s="4"/>
      <c r="RHD10" s="4"/>
      <c r="RHE10" s="4"/>
      <c r="RHF10" s="4"/>
      <c r="RHG10" s="4"/>
      <c r="RHH10" s="4"/>
      <c r="RHI10" s="4"/>
      <c r="RHJ10" s="4"/>
      <c r="RHK10" s="4"/>
      <c r="RHL10" s="4"/>
      <c r="RHM10" s="4"/>
      <c r="RHN10" s="4"/>
      <c r="RHO10" s="4"/>
      <c r="RHP10" s="4"/>
      <c r="RHQ10" s="4"/>
      <c r="RHR10" s="4"/>
      <c r="RHS10" s="4"/>
      <c r="RHT10" s="4"/>
      <c r="RHU10" s="4"/>
      <c r="RHV10" s="4"/>
      <c r="RHW10" s="4"/>
      <c r="RHX10" s="4"/>
      <c r="RHY10" s="4"/>
      <c r="RHZ10" s="4"/>
      <c r="RIA10" s="4"/>
      <c r="RIB10" s="4"/>
      <c r="RIC10" s="4"/>
      <c r="RID10" s="4"/>
      <c r="RIE10" s="4"/>
      <c r="RIF10" s="4"/>
      <c r="RIG10" s="4"/>
      <c r="RIH10" s="4"/>
      <c r="RII10" s="4"/>
      <c r="RIJ10" s="4"/>
      <c r="RIK10" s="4"/>
      <c r="RIL10" s="4"/>
      <c r="RIM10" s="4"/>
      <c r="RIN10" s="4"/>
      <c r="RIO10" s="4"/>
      <c r="RIP10" s="4"/>
      <c r="RIQ10" s="4"/>
      <c r="RIR10" s="4"/>
      <c r="RIS10" s="4"/>
      <c r="RIT10" s="4"/>
      <c r="RIU10" s="4"/>
      <c r="RIV10" s="4"/>
      <c r="RIW10" s="4"/>
      <c r="RIX10" s="4"/>
      <c r="RIY10" s="4"/>
      <c r="RIZ10" s="4"/>
      <c r="RJA10" s="4"/>
      <c r="RJB10" s="4"/>
      <c r="RJC10" s="4"/>
      <c r="RJD10" s="4"/>
      <c r="RJE10" s="4"/>
      <c r="RJF10" s="4"/>
      <c r="RJG10" s="4"/>
      <c r="RJH10" s="4"/>
      <c r="RJI10" s="4"/>
      <c r="RJJ10" s="4"/>
      <c r="RJK10" s="4"/>
      <c r="RJL10" s="4"/>
      <c r="RJM10" s="4"/>
      <c r="RJN10" s="4"/>
      <c r="RJO10" s="4"/>
      <c r="RJP10" s="4"/>
      <c r="RJQ10" s="4"/>
      <c r="RJR10" s="4"/>
      <c r="RJS10" s="4"/>
      <c r="RJT10" s="4"/>
      <c r="RJU10" s="4"/>
      <c r="RJV10" s="4"/>
      <c r="RJW10" s="4"/>
      <c r="RJX10" s="4"/>
      <c r="RJY10" s="4"/>
      <c r="RJZ10" s="4"/>
      <c r="RKA10" s="4"/>
      <c r="RKB10" s="4"/>
      <c r="RKC10" s="4"/>
      <c r="RKD10" s="4"/>
      <c r="RKE10" s="4"/>
      <c r="RKF10" s="4"/>
      <c r="RKG10" s="4"/>
      <c r="RKH10" s="4"/>
      <c r="RKI10" s="4"/>
      <c r="RKJ10" s="4"/>
      <c r="RKK10" s="4"/>
      <c r="RKL10" s="4"/>
      <c r="RKM10" s="4"/>
      <c r="RKN10" s="4"/>
      <c r="RKO10" s="4"/>
      <c r="RKP10" s="4"/>
      <c r="RKQ10" s="4"/>
      <c r="RKR10" s="4"/>
      <c r="RKS10" s="4"/>
      <c r="RKT10" s="4"/>
      <c r="RKU10" s="4"/>
      <c r="RKV10" s="4"/>
      <c r="RKW10" s="4"/>
      <c r="RKX10" s="4"/>
      <c r="RKY10" s="4"/>
      <c r="RKZ10" s="4"/>
      <c r="RLA10" s="4"/>
      <c r="RLB10" s="4"/>
      <c r="RLC10" s="4"/>
      <c r="RLD10" s="4"/>
      <c r="RLE10" s="4"/>
      <c r="RLF10" s="4"/>
      <c r="RLG10" s="4"/>
      <c r="RLH10" s="4"/>
      <c r="RLI10" s="4"/>
      <c r="RLJ10" s="4"/>
      <c r="RLK10" s="4"/>
      <c r="RLL10" s="4"/>
      <c r="RLM10" s="4"/>
      <c r="RLN10" s="4"/>
      <c r="RLO10" s="4"/>
      <c r="RLP10" s="4"/>
      <c r="RLQ10" s="4"/>
      <c r="RLR10" s="4"/>
      <c r="RLS10" s="4"/>
      <c r="RLT10" s="4"/>
      <c r="RLU10" s="4"/>
      <c r="RLV10" s="4"/>
      <c r="RLW10" s="4"/>
      <c r="RLX10" s="4"/>
      <c r="RLY10" s="4"/>
      <c r="RLZ10" s="4"/>
      <c r="RMA10" s="4"/>
      <c r="RMB10" s="4"/>
      <c r="RMC10" s="4"/>
      <c r="RMD10" s="4"/>
      <c r="RME10" s="4"/>
      <c r="RMF10" s="4"/>
      <c r="RMG10" s="4"/>
      <c r="RMH10" s="4"/>
      <c r="RMI10" s="4"/>
      <c r="RMJ10" s="4"/>
      <c r="RMK10" s="4"/>
      <c r="RML10" s="4"/>
      <c r="RMM10" s="4"/>
      <c r="RMN10" s="4"/>
      <c r="RMO10" s="4"/>
      <c r="RMP10" s="4"/>
      <c r="RMQ10" s="4"/>
      <c r="RMR10" s="4"/>
      <c r="RMS10" s="4"/>
      <c r="RMT10" s="4"/>
      <c r="RMU10" s="4"/>
      <c r="RMV10" s="4"/>
      <c r="RMW10" s="4"/>
      <c r="RMX10" s="4"/>
      <c r="RMY10" s="4"/>
      <c r="RMZ10" s="4"/>
      <c r="RNA10" s="4"/>
      <c r="RNB10" s="4"/>
      <c r="RNC10" s="4"/>
      <c r="RND10" s="4"/>
      <c r="RNE10" s="4"/>
      <c r="RNF10" s="4"/>
      <c r="RNG10" s="4"/>
      <c r="RNH10" s="4"/>
      <c r="RNI10" s="4"/>
      <c r="RNJ10" s="4"/>
      <c r="RNK10" s="4"/>
      <c r="RNL10" s="4"/>
      <c r="RNM10" s="4"/>
      <c r="RNN10" s="4"/>
      <c r="RNO10" s="4"/>
      <c r="RNP10" s="4"/>
      <c r="RNQ10" s="4"/>
      <c r="RNR10" s="4"/>
      <c r="RNS10" s="4"/>
      <c r="RNT10" s="4"/>
      <c r="RNU10" s="4"/>
      <c r="RNV10" s="4"/>
      <c r="RNW10" s="4"/>
      <c r="RNX10" s="4"/>
      <c r="RNY10" s="4"/>
      <c r="RNZ10" s="4"/>
      <c r="ROA10" s="4"/>
      <c r="ROB10" s="4"/>
      <c r="ROC10" s="4"/>
      <c r="ROD10" s="4"/>
      <c r="ROE10" s="4"/>
      <c r="ROF10" s="4"/>
      <c r="ROG10" s="4"/>
      <c r="ROH10" s="4"/>
      <c r="ROI10" s="4"/>
      <c r="ROJ10" s="4"/>
      <c r="ROK10" s="4"/>
      <c r="ROL10" s="4"/>
      <c r="ROM10" s="4"/>
      <c r="RON10" s="4"/>
      <c r="ROO10" s="4"/>
      <c r="ROP10" s="4"/>
      <c r="ROQ10" s="4"/>
      <c r="ROR10" s="4"/>
      <c r="ROS10" s="4"/>
      <c r="ROT10" s="4"/>
      <c r="ROU10" s="4"/>
      <c r="ROV10" s="4"/>
      <c r="ROW10" s="4"/>
      <c r="ROX10" s="4"/>
      <c r="ROY10" s="4"/>
      <c r="ROZ10" s="4"/>
      <c r="RPA10" s="4"/>
      <c r="RPB10" s="4"/>
      <c r="RPC10" s="4"/>
      <c r="RPD10" s="4"/>
      <c r="RPE10" s="4"/>
      <c r="RPF10" s="4"/>
      <c r="RPG10" s="4"/>
      <c r="RPH10" s="4"/>
      <c r="RPI10" s="4"/>
      <c r="RPJ10" s="4"/>
      <c r="RPK10" s="4"/>
      <c r="RPL10" s="4"/>
      <c r="RPM10" s="4"/>
      <c r="RPN10" s="4"/>
      <c r="RPO10" s="4"/>
      <c r="RPP10" s="4"/>
      <c r="RPQ10" s="4"/>
      <c r="RPR10" s="4"/>
      <c r="RPS10" s="4"/>
      <c r="RPT10" s="4"/>
      <c r="RPU10" s="4"/>
      <c r="RPV10" s="4"/>
      <c r="RPW10" s="4"/>
      <c r="RPX10" s="4"/>
      <c r="RPY10" s="4"/>
      <c r="RPZ10" s="4"/>
      <c r="RQA10" s="4"/>
      <c r="RQB10" s="4"/>
      <c r="RQC10" s="4"/>
      <c r="RQD10" s="4"/>
      <c r="RQE10" s="4"/>
      <c r="RQF10" s="4"/>
      <c r="RQG10" s="4"/>
      <c r="RQH10" s="4"/>
      <c r="RQI10" s="4"/>
      <c r="RQJ10" s="4"/>
      <c r="RQK10" s="4"/>
      <c r="RQL10" s="4"/>
      <c r="RQM10" s="4"/>
      <c r="RQN10" s="4"/>
      <c r="RQO10" s="4"/>
      <c r="RQP10" s="4"/>
      <c r="RQQ10" s="4"/>
      <c r="RQR10" s="4"/>
      <c r="RQS10" s="4"/>
      <c r="RQT10" s="4"/>
      <c r="RQU10" s="4"/>
      <c r="RQV10" s="4"/>
      <c r="RQW10" s="4"/>
      <c r="RQX10" s="4"/>
      <c r="RQY10" s="4"/>
      <c r="RQZ10" s="4"/>
      <c r="RRA10" s="4"/>
      <c r="RRB10" s="4"/>
      <c r="RRC10" s="4"/>
      <c r="RRD10" s="4"/>
      <c r="RRE10" s="4"/>
      <c r="RRF10" s="4"/>
      <c r="RRG10" s="4"/>
      <c r="RRH10" s="4"/>
      <c r="RRI10" s="4"/>
      <c r="RRJ10" s="4"/>
      <c r="RRK10" s="4"/>
      <c r="RRL10" s="4"/>
      <c r="RRM10" s="4"/>
      <c r="RRN10" s="4"/>
      <c r="RRO10" s="4"/>
      <c r="RRP10" s="4"/>
      <c r="RRQ10" s="4"/>
      <c r="RRR10" s="4"/>
      <c r="RRS10" s="4"/>
      <c r="RRT10" s="4"/>
      <c r="RRU10" s="4"/>
      <c r="RRV10" s="4"/>
      <c r="RRW10" s="4"/>
      <c r="RRX10" s="4"/>
      <c r="RRY10" s="4"/>
      <c r="RRZ10" s="4"/>
      <c r="RSA10" s="4"/>
      <c r="RSB10" s="4"/>
      <c r="RSC10" s="4"/>
      <c r="RSD10" s="4"/>
      <c r="RSE10" s="4"/>
      <c r="RSF10" s="4"/>
      <c r="RSG10" s="4"/>
      <c r="RSH10" s="4"/>
      <c r="RSI10" s="4"/>
      <c r="RSJ10" s="4"/>
      <c r="RSK10" s="4"/>
      <c r="RSL10" s="4"/>
      <c r="RSM10" s="4"/>
      <c r="RSN10" s="4"/>
      <c r="RSO10" s="4"/>
      <c r="RSP10" s="4"/>
      <c r="RSQ10" s="4"/>
      <c r="RSR10" s="4"/>
      <c r="RSS10" s="4"/>
      <c r="RST10" s="4"/>
      <c r="RSU10" s="4"/>
      <c r="RSV10" s="4"/>
      <c r="RSW10" s="4"/>
      <c r="RSX10" s="4"/>
      <c r="RSY10" s="4"/>
      <c r="RSZ10" s="4"/>
      <c r="RTA10" s="4"/>
      <c r="RTB10" s="4"/>
      <c r="RTC10" s="4"/>
      <c r="RTD10" s="4"/>
      <c r="RTE10" s="4"/>
      <c r="RTF10" s="4"/>
      <c r="RTG10" s="4"/>
      <c r="RTH10" s="4"/>
      <c r="RTI10" s="4"/>
      <c r="RTJ10" s="4"/>
      <c r="RTK10" s="4"/>
      <c r="RTL10" s="4"/>
      <c r="RTM10" s="4"/>
      <c r="RTN10" s="4"/>
      <c r="RTO10" s="4"/>
      <c r="RTP10" s="4"/>
      <c r="RTQ10" s="4"/>
      <c r="RTR10" s="4"/>
      <c r="RTS10" s="4"/>
      <c r="RTT10" s="4"/>
      <c r="RTU10" s="4"/>
      <c r="RTV10" s="4"/>
      <c r="RTW10" s="4"/>
      <c r="RTX10" s="4"/>
      <c r="RTY10" s="4"/>
      <c r="RTZ10" s="4"/>
      <c r="RUA10" s="4"/>
      <c r="RUB10" s="4"/>
      <c r="RUC10" s="4"/>
      <c r="RUD10" s="4"/>
      <c r="RUE10" s="4"/>
      <c r="RUF10" s="4"/>
      <c r="RUG10" s="4"/>
      <c r="RUH10" s="4"/>
      <c r="RUI10" s="4"/>
      <c r="RUJ10" s="4"/>
      <c r="RUK10" s="4"/>
      <c r="RUL10" s="4"/>
      <c r="RUM10" s="4"/>
      <c r="RUN10" s="4"/>
      <c r="RUO10" s="4"/>
      <c r="RUP10" s="4"/>
      <c r="RUQ10" s="4"/>
      <c r="RUR10" s="4"/>
      <c r="RUS10" s="4"/>
      <c r="RUT10" s="4"/>
      <c r="RUU10" s="4"/>
      <c r="RUV10" s="4"/>
      <c r="RUW10" s="4"/>
      <c r="RUX10" s="4"/>
      <c r="RUY10" s="4"/>
      <c r="RUZ10" s="4"/>
      <c r="RVA10" s="4"/>
      <c r="RVB10" s="4"/>
      <c r="RVC10" s="4"/>
      <c r="RVD10" s="4"/>
      <c r="RVE10" s="4"/>
      <c r="RVF10" s="4"/>
      <c r="RVG10" s="4"/>
      <c r="RVH10" s="4"/>
      <c r="RVI10" s="4"/>
      <c r="RVJ10" s="4"/>
      <c r="RVK10" s="4"/>
      <c r="RVL10" s="4"/>
      <c r="RVM10" s="4"/>
      <c r="RVN10" s="4"/>
      <c r="RVO10" s="4"/>
      <c r="RVP10" s="4"/>
      <c r="RVQ10" s="4"/>
      <c r="RVR10" s="4"/>
      <c r="RVS10" s="4"/>
      <c r="RVT10" s="4"/>
      <c r="RVU10" s="4"/>
      <c r="RVV10" s="4"/>
      <c r="RVW10" s="4"/>
      <c r="RVX10" s="4"/>
      <c r="RVY10" s="4"/>
      <c r="RVZ10" s="4"/>
      <c r="RWA10" s="4"/>
      <c r="RWB10" s="4"/>
      <c r="RWC10" s="4"/>
      <c r="RWD10" s="4"/>
      <c r="RWE10" s="4"/>
      <c r="RWF10" s="4"/>
      <c r="RWG10" s="4"/>
      <c r="RWH10" s="4"/>
      <c r="RWI10" s="4"/>
      <c r="RWJ10" s="4"/>
      <c r="RWK10" s="4"/>
      <c r="RWL10" s="4"/>
      <c r="RWM10" s="4"/>
      <c r="RWN10" s="4"/>
      <c r="RWO10" s="4"/>
      <c r="RWP10" s="4"/>
      <c r="RWQ10" s="4"/>
      <c r="RWR10" s="4"/>
      <c r="RWS10" s="4"/>
      <c r="RWT10" s="4"/>
      <c r="RWU10" s="4"/>
      <c r="RWV10" s="4"/>
      <c r="RWW10" s="4"/>
      <c r="RWX10" s="4"/>
      <c r="RWY10" s="4"/>
      <c r="RWZ10" s="4"/>
      <c r="RXA10" s="4"/>
      <c r="RXB10" s="4"/>
      <c r="RXC10" s="4"/>
      <c r="RXD10" s="4"/>
      <c r="RXE10" s="4"/>
      <c r="RXF10" s="4"/>
      <c r="RXG10" s="4"/>
      <c r="RXH10" s="4"/>
      <c r="RXI10" s="4"/>
      <c r="RXJ10" s="4"/>
      <c r="RXK10" s="4"/>
      <c r="RXL10" s="4"/>
      <c r="RXM10" s="4"/>
      <c r="RXN10" s="4"/>
      <c r="RXO10" s="4"/>
      <c r="RXP10" s="4"/>
      <c r="RXQ10" s="4"/>
      <c r="RXR10" s="4"/>
      <c r="RXS10" s="4"/>
      <c r="RXT10" s="4"/>
      <c r="RXU10" s="4"/>
      <c r="RXV10" s="4"/>
      <c r="RXW10" s="4"/>
      <c r="RXX10" s="4"/>
      <c r="RXY10" s="4"/>
      <c r="RXZ10" s="4"/>
      <c r="RYA10" s="4"/>
      <c r="RYB10" s="4"/>
      <c r="RYC10" s="4"/>
      <c r="RYD10" s="4"/>
      <c r="RYE10" s="4"/>
      <c r="RYF10" s="4"/>
      <c r="RYG10" s="4"/>
      <c r="RYH10" s="4"/>
      <c r="RYI10" s="4"/>
      <c r="RYJ10" s="4"/>
      <c r="RYK10" s="4"/>
      <c r="RYL10" s="4"/>
      <c r="RYM10" s="4"/>
      <c r="RYN10" s="4"/>
      <c r="RYO10" s="4"/>
      <c r="RYP10" s="4"/>
      <c r="RYQ10" s="4"/>
      <c r="RYR10" s="4"/>
      <c r="RYS10" s="4"/>
      <c r="RYT10" s="4"/>
      <c r="RYU10" s="4"/>
      <c r="RYV10" s="4"/>
      <c r="RYW10" s="4"/>
      <c r="RYX10" s="4"/>
      <c r="RYY10" s="4"/>
      <c r="RYZ10" s="4"/>
      <c r="RZA10" s="4"/>
      <c r="RZB10" s="4"/>
      <c r="RZC10" s="4"/>
      <c r="RZD10" s="4"/>
      <c r="RZE10" s="4"/>
      <c r="RZF10" s="4"/>
      <c r="RZG10" s="4"/>
      <c r="RZH10" s="4"/>
      <c r="RZI10" s="4"/>
      <c r="RZJ10" s="4"/>
      <c r="RZK10" s="4"/>
      <c r="RZL10" s="4"/>
      <c r="RZM10" s="4"/>
      <c r="RZN10" s="4"/>
      <c r="RZO10" s="4"/>
      <c r="RZP10" s="4"/>
      <c r="RZQ10" s="4"/>
      <c r="RZR10" s="4"/>
      <c r="RZS10" s="4"/>
      <c r="RZT10" s="4"/>
      <c r="RZU10" s="4"/>
      <c r="RZV10" s="4"/>
      <c r="RZW10" s="4"/>
      <c r="RZX10" s="4"/>
      <c r="RZY10" s="4"/>
      <c r="RZZ10" s="4"/>
      <c r="SAA10" s="4"/>
      <c r="SAB10" s="4"/>
      <c r="SAC10" s="4"/>
      <c r="SAD10" s="4"/>
      <c r="SAE10" s="4"/>
      <c r="SAF10" s="4"/>
      <c r="SAG10" s="4"/>
      <c r="SAH10" s="4"/>
      <c r="SAI10" s="4"/>
      <c r="SAJ10" s="4"/>
      <c r="SAK10" s="4"/>
      <c r="SAL10" s="4"/>
      <c r="SAM10" s="4"/>
      <c r="SAN10" s="4"/>
      <c r="SAO10" s="4"/>
      <c r="SAP10" s="4"/>
      <c r="SAQ10" s="4"/>
      <c r="SAR10" s="4"/>
      <c r="SAS10" s="4"/>
      <c r="SAT10" s="4"/>
      <c r="SAU10" s="4"/>
      <c r="SAV10" s="4"/>
      <c r="SAW10" s="4"/>
      <c r="SAX10" s="4"/>
      <c r="SAY10" s="4"/>
      <c r="SAZ10" s="4"/>
      <c r="SBA10" s="4"/>
      <c r="SBB10" s="4"/>
      <c r="SBC10" s="4"/>
      <c r="SBD10" s="4"/>
      <c r="SBE10" s="4"/>
      <c r="SBF10" s="4"/>
      <c r="SBG10" s="4"/>
      <c r="SBH10" s="4"/>
      <c r="SBI10" s="4"/>
      <c r="SBJ10" s="4"/>
      <c r="SBK10" s="4"/>
      <c r="SBL10" s="4"/>
      <c r="SBM10" s="4"/>
      <c r="SBN10" s="4"/>
      <c r="SBO10" s="4"/>
      <c r="SBP10" s="4"/>
      <c r="SBQ10" s="4"/>
      <c r="SBR10" s="4"/>
      <c r="SBS10" s="4"/>
      <c r="SBT10" s="4"/>
      <c r="SBU10" s="4"/>
      <c r="SBV10" s="4"/>
      <c r="SBW10" s="4"/>
      <c r="SBX10" s="4"/>
      <c r="SBY10" s="4"/>
      <c r="SBZ10" s="4"/>
      <c r="SCA10" s="4"/>
      <c r="SCB10" s="4"/>
      <c r="SCC10" s="4"/>
      <c r="SCD10" s="4"/>
      <c r="SCE10" s="4"/>
      <c r="SCF10" s="4"/>
      <c r="SCG10" s="4"/>
      <c r="SCH10" s="4"/>
      <c r="SCI10" s="4"/>
      <c r="SCJ10" s="4"/>
      <c r="SCK10" s="4"/>
      <c r="SCL10" s="4"/>
      <c r="SCM10" s="4"/>
      <c r="SCN10" s="4"/>
      <c r="SCO10" s="4"/>
      <c r="SCP10" s="4"/>
      <c r="SCQ10" s="4"/>
      <c r="SCR10" s="4"/>
      <c r="SCS10" s="4"/>
      <c r="SCT10" s="4"/>
      <c r="SCU10" s="4"/>
      <c r="SCV10" s="4"/>
      <c r="SCW10" s="4"/>
      <c r="SCX10" s="4"/>
      <c r="SCY10" s="4"/>
      <c r="SCZ10" s="4"/>
      <c r="SDA10" s="4"/>
      <c r="SDB10" s="4"/>
      <c r="SDC10" s="4"/>
      <c r="SDD10" s="4"/>
      <c r="SDE10" s="4"/>
      <c r="SDF10" s="4"/>
      <c r="SDG10" s="4"/>
      <c r="SDH10" s="4"/>
      <c r="SDI10" s="4"/>
      <c r="SDJ10" s="4"/>
      <c r="SDK10" s="4"/>
      <c r="SDL10" s="4"/>
      <c r="SDM10" s="4"/>
      <c r="SDN10" s="4"/>
      <c r="SDO10" s="4"/>
      <c r="SDP10" s="4"/>
      <c r="SDQ10" s="4"/>
      <c r="SDR10" s="4"/>
      <c r="SDS10" s="4"/>
      <c r="SDT10" s="4"/>
      <c r="SDU10" s="4"/>
      <c r="SDV10" s="4"/>
      <c r="SDW10" s="4"/>
      <c r="SDX10" s="4"/>
      <c r="SDY10" s="4"/>
      <c r="SDZ10" s="4"/>
      <c r="SEA10" s="4"/>
      <c r="SEB10" s="4"/>
      <c r="SEC10" s="4"/>
      <c r="SED10" s="4"/>
      <c r="SEE10" s="4"/>
      <c r="SEF10" s="4"/>
      <c r="SEG10" s="4"/>
      <c r="SEH10" s="4"/>
      <c r="SEI10" s="4"/>
      <c r="SEJ10" s="4"/>
      <c r="SEK10" s="4"/>
      <c r="SEL10" s="4"/>
      <c r="SEM10" s="4"/>
      <c r="SEN10" s="4"/>
      <c r="SEO10" s="4"/>
      <c r="SEP10" s="4"/>
      <c r="SEQ10" s="4"/>
      <c r="SER10" s="4"/>
      <c r="SES10" s="4"/>
      <c r="SET10" s="4"/>
      <c r="SEU10" s="4"/>
      <c r="SEV10" s="4"/>
      <c r="SEW10" s="4"/>
      <c r="SEX10" s="4"/>
      <c r="SEY10" s="4"/>
      <c r="SEZ10" s="4"/>
      <c r="SFA10" s="4"/>
      <c r="SFB10" s="4"/>
      <c r="SFC10" s="4"/>
      <c r="SFD10" s="4"/>
      <c r="SFE10" s="4"/>
      <c r="SFF10" s="4"/>
      <c r="SFG10" s="4"/>
      <c r="SFH10" s="4"/>
      <c r="SFI10" s="4"/>
      <c r="SFJ10" s="4"/>
      <c r="SFK10" s="4"/>
      <c r="SFL10" s="4"/>
      <c r="SFM10" s="4"/>
      <c r="SFN10" s="4"/>
      <c r="SFO10" s="4"/>
      <c r="SFP10" s="4"/>
      <c r="SFQ10" s="4"/>
      <c r="SFR10" s="4"/>
      <c r="SFS10" s="4"/>
      <c r="SFT10" s="4"/>
      <c r="SFU10" s="4"/>
      <c r="SFV10" s="4"/>
      <c r="SFW10" s="4"/>
      <c r="SFX10" s="4"/>
      <c r="SFY10" s="4"/>
      <c r="SFZ10" s="4"/>
      <c r="SGA10" s="4"/>
      <c r="SGB10" s="4"/>
      <c r="SGC10" s="4"/>
      <c r="SGD10" s="4"/>
      <c r="SGE10" s="4"/>
      <c r="SGF10" s="4"/>
      <c r="SGG10" s="4"/>
      <c r="SGH10" s="4"/>
      <c r="SGI10" s="4"/>
      <c r="SGJ10" s="4"/>
      <c r="SGK10" s="4"/>
      <c r="SGL10" s="4"/>
      <c r="SGM10" s="4"/>
      <c r="SGN10" s="4"/>
      <c r="SGO10" s="4"/>
      <c r="SGP10" s="4"/>
      <c r="SGQ10" s="4"/>
      <c r="SGR10" s="4"/>
      <c r="SGS10" s="4"/>
      <c r="SGT10" s="4"/>
      <c r="SGU10" s="4"/>
      <c r="SGV10" s="4"/>
      <c r="SGW10" s="4"/>
      <c r="SGX10" s="4"/>
      <c r="SGY10" s="4"/>
      <c r="SGZ10" s="4"/>
      <c r="SHA10" s="4"/>
      <c r="SHB10" s="4"/>
      <c r="SHC10" s="4"/>
      <c r="SHD10" s="4"/>
      <c r="SHE10" s="4"/>
      <c r="SHF10" s="4"/>
      <c r="SHG10" s="4"/>
      <c r="SHH10" s="4"/>
      <c r="SHI10" s="4"/>
      <c r="SHJ10" s="4"/>
      <c r="SHK10" s="4"/>
      <c r="SHL10" s="4"/>
      <c r="SHM10" s="4"/>
      <c r="SHN10" s="4"/>
      <c r="SHO10" s="4"/>
      <c r="SHP10" s="4"/>
      <c r="SHQ10" s="4"/>
      <c r="SHR10" s="4"/>
      <c r="SHS10" s="4"/>
      <c r="SHT10" s="4"/>
      <c r="SHU10" s="4"/>
      <c r="SHV10" s="4"/>
      <c r="SHW10" s="4"/>
      <c r="SHX10" s="4"/>
      <c r="SHY10" s="4"/>
      <c r="SHZ10" s="4"/>
      <c r="SIA10" s="4"/>
      <c r="SIB10" s="4"/>
      <c r="SIC10" s="4"/>
      <c r="SID10" s="4"/>
      <c r="SIE10" s="4"/>
      <c r="SIF10" s="4"/>
      <c r="SIG10" s="4"/>
      <c r="SIH10" s="4"/>
      <c r="SII10" s="4"/>
      <c r="SIJ10" s="4"/>
      <c r="SIK10" s="4"/>
      <c r="SIL10" s="4"/>
      <c r="SIM10" s="4"/>
      <c r="SIN10" s="4"/>
      <c r="SIO10" s="4"/>
      <c r="SIP10" s="4"/>
      <c r="SIQ10" s="4"/>
      <c r="SIR10" s="4"/>
      <c r="SIS10" s="4"/>
      <c r="SIT10" s="4"/>
      <c r="SIU10" s="4"/>
      <c r="SIV10" s="4"/>
      <c r="SIW10" s="4"/>
      <c r="SIX10" s="4"/>
      <c r="SIY10" s="4"/>
      <c r="SIZ10" s="4"/>
      <c r="SJA10" s="4"/>
      <c r="SJB10" s="4"/>
      <c r="SJC10" s="4"/>
      <c r="SJD10" s="4"/>
      <c r="SJE10" s="4"/>
      <c r="SJF10" s="4"/>
      <c r="SJG10" s="4"/>
      <c r="SJH10" s="4"/>
      <c r="SJI10" s="4"/>
      <c r="SJJ10" s="4"/>
      <c r="SJK10" s="4"/>
      <c r="SJL10" s="4"/>
      <c r="SJM10" s="4"/>
      <c r="SJN10" s="4"/>
      <c r="SJO10" s="4"/>
      <c r="SJP10" s="4"/>
      <c r="SJQ10" s="4"/>
      <c r="SJR10" s="4"/>
      <c r="SJS10" s="4"/>
      <c r="SJT10" s="4"/>
      <c r="SJU10" s="4"/>
      <c r="SJV10" s="4"/>
      <c r="SJW10" s="4"/>
      <c r="SJX10" s="4"/>
      <c r="SJY10" s="4"/>
      <c r="SJZ10" s="4"/>
      <c r="SKA10" s="4"/>
      <c r="SKB10" s="4"/>
      <c r="SKC10" s="4"/>
      <c r="SKD10" s="4"/>
      <c r="SKE10" s="4"/>
      <c r="SKF10" s="4"/>
      <c r="SKG10" s="4"/>
      <c r="SKH10" s="4"/>
      <c r="SKI10" s="4"/>
      <c r="SKJ10" s="4"/>
      <c r="SKK10" s="4"/>
      <c r="SKL10" s="4"/>
      <c r="SKM10" s="4"/>
      <c r="SKN10" s="4"/>
      <c r="SKO10" s="4"/>
      <c r="SKP10" s="4"/>
      <c r="SKQ10" s="4"/>
      <c r="SKR10" s="4"/>
      <c r="SKS10" s="4"/>
      <c r="SKT10" s="4"/>
      <c r="SKU10" s="4"/>
      <c r="SKV10" s="4"/>
      <c r="SKW10" s="4"/>
      <c r="SKX10" s="4"/>
      <c r="SKY10" s="4"/>
      <c r="SKZ10" s="4"/>
      <c r="SLA10" s="4"/>
      <c r="SLB10" s="4"/>
      <c r="SLC10" s="4"/>
      <c r="SLD10" s="4"/>
      <c r="SLE10" s="4"/>
      <c r="SLF10" s="4"/>
      <c r="SLG10" s="4"/>
      <c r="SLH10" s="4"/>
      <c r="SLI10" s="4"/>
      <c r="SLJ10" s="4"/>
      <c r="SLK10" s="4"/>
      <c r="SLL10" s="4"/>
      <c r="SLM10" s="4"/>
      <c r="SLN10" s="4"/>
      <c r="SLO10" s="4"/>
      <c r="SLP10" s="4"/>
      <c r="SLQ10" s="4"/>
      <c r="SLR10" s="4"/>
      <c r="SLS10" s="4"/>
      <c r="SLT10" s="4"/>
      <c r="SLU10" s="4"/>
      <c r="SLV10" s="4"/>
      <c r="SLW10" s="4"/>
      <c r="SLX10" s="4"/>
      <c r="SLY10" s="4"/>
      <c r="SLZ10" s="4"/>
      <c r="SMA10" s="4"/>
      <c r="SMB10" s="4"/>
      <c r="SMC10" s="4"/>
      <c r="SMD10" s="4"/>
      <c r="SME10" s="4"/>
      <c r="SMF10" s="4"/>
      <c r="SMG10" s="4"/>
      <c r="SMH10" s="4"/>
      <c r="SMI10" s="4"/>
      <c r="SMJ10" s="4"/>
      <c r="SMK10" s="4"/>
      <c r="SML10" s="4"/>
      <c r="SMM10" s="4"/>
      <c r="SMN10" s="4"/>
      <c r="SMO10" s="4"/>
      <c r="SMP10" s="4"/>
      <c r="SMQ10" s="4"/>
      <c r="SMR10" s="4"/>
      <c r="SMS10" s="4"/>
      <c r="SMT10" s="4"/>
      <c r="SMU10" s="4"/>
      <c r="SMV10" s="4"/>
      <c r="SMW10" s="4"/>
      <c r="SMX10" s="4"/>
      <c r="SMY10" s="4"/>
      <c r="SMZ10" s="4"/>
      <c r="SNA10" s="4"/>
      <c r="SNB10" s="4"/>
      <c r="SNC10" s="4"/>
      <c r="SND10" s="4"/>
      <c r="SNE10" s="4"/>
      <c r="SNF10" s="4"/>
      <c r="SNG10" s="4"/>
      <c r="SNH10" s="4"/>
      <c r="SNI10" s="4"/>
      <c r="SNJ10" s="4"/>
      <c r="SNK10" s="4"/>
      <c r="SNL10" s="4"/>
      <c r="SNM10" s="4"/>
      <c r="SNN10" s="4"/>
      <c r="SNO10" s="4"/>
      <c r="SNP10" s="4"/>
      <c r="SNQ10" s="4"/>
      <c r="SNR10" s="4"/>
      <c r="SNS10" s="4"/>
      <c r="SNT10" s="4"/>
      <c r="SNU10" s="4"/>
      <c r="SNV10" s="4"/>
      <c r="SNW10" s="4"/>
      <c r="SNX10" s="4"/>
      <c r="SNY10" s="4"/>
      <c r="SNZ10" s="4"/>
      <c r="SOA10" s="4"/>
      <c r="SOB10" s="4"/>
      <c r="SOC10" s="4"/>
      <c r="SOD10" s="4"/>
      <c r="SOE10" s="4"/>
      <c r="SOF10" s="4"/>
      <c r="SOG10" s="4"/>
      <c r="SOH10" s="4"/>
      <c r="SOI10" s="4"/>
      <c r="SOJ10" s="4"/>
      <c r="SOK10" s="4"/>
      <c r="SOL10" s="4"/>
      <c r="SOM10" s="4"/>
      <c r="SON10" s="4"/>
      <c r="SOO10" s="4"/>
      <c r="SOP10" s="4"/>
      <c r="SOQ10" s="4"/>
      <c r="SOR10" s="4"/>
      <c r="SOS10" s="4"/>
      <c r="SOT10" s="4"/>
      <c r="SOU10" s="4"/>
      <c r="SOV10" s="4"/>
      <c r="SOW10" s="4"/>
      <c r="SOX10" s="4"/>
      <c r="SOY10" s="4"/>
      <c r="SOZ10" s="4"/>
      <c r="SPA10" s="4"/>
      <c r="SPB10" s="4"/>
      <c r="SPC10" s="4"/>
      <c r="SPD10" s="4"/>
      <c r="SPE10" s="4"/>
      <c r="SPF10" s="4"/>
      <c r="SPG10" s="4"/>
      <c r="SPH10" s="4"/>
      <c r="SPI10" s="4"/>
      <c r="SPJ10" s="4"/>
      <c r="SPK10" s="4"/>
      <c r="SPL10" s="4"/>
      <c r="SPM10" s="4"/>
      <c r="SPN10" s="4"/>
      <c r="SPO10" s="4"/>
      <c r="SPP10" s="4"/>
      <c r="SPQ10" s="4"/>
      <c r="SPR10" s="4"/>
      <c r="SPS10" s="4"/>
      <c r="SPT10" s="4"/>
      <c r="SPU10" s="4"/>
      <c r="SPV10" s="4"/>
      <c r="SPW10" s="4"/>
      <c r="SPX10" s="4"/>
      <c r="SPY10" s="4"/>
      <c r="SPZ10" s="4"/>
      <c r="SQA10" s="4"/>
      <c r="SQB10" s="4"/>
      <c r="SQC10" s="4"/>
      <c r="SQD10" s="4"/>
      <c r="SQE10" s="4"/>
      <c r="SQF10" s="4"/>
      <c r="SQG10" s="4"/>
      <c r="SQH10" s="4"/>
      <c r="SQI10" s="4"/>
      <c r="SQJ10" s="4"/>
      <c r="SQK10" s="4"/>
      <c r="SQL10" s="4"/>
      <c r="SQM10" s="4"/>
      <c r="SQN10" s="4"/>
      <c r="SQO10" s="4"/>
      <c r="SQP10" s="4"/>
      <c r="SQQ10" s="4"/>
      <c r="SQR10" s="4"/>
      <c r="SQS10" s="4"/>
      <c r="SQT10" s="4"/>
      <c r="SQU10" s="4"/>
      <c r="SQV10" s="4"/>
      <c r="SQW10" s="4"/>
      <c r="SQX10" s="4"/>
      <c r="SQY10" s="4"/>
      <c r="SQZ10" s="4"/>
      <c r="SRA10" s="4"/>
      <c r="SRB10" s="4"/>
      <c r="SRC10" s="4"/>
      <c r="SRD10" s="4"/>
      <c r="SRE10" s="4"/>
      <c r="SRF10" s="4"/>
      <c r="SRG10" s="4"/>
      <c r="SRH10" s="4"/>
      <c r="SRI10" s="4"/>
      <c r="SRJ10" s="4"/>
      <c r="SRK10" s="4"/>
      <c r="SRL10" s="4"/>
      <c r="SRM10" s="4"/>
      <c r="SRN10" s="4"/>
      <c r="SRO10" s="4"/>
      <c r="SRP10" s="4"/>
      <c r="SRQ10" s="4"/>
      <c r="SRR10" s="4"/>
      <c r="SRS10" s="4"/>
      <c r="SRT10" s="4"/>
      <c r="SRU10" s="4"/>
      <c r="SRV10" s="4"/>
      <c r="SRW10" s="4"/>
      <c r="SRX10" s="4"/>
      <c r="SRY10" s="4"/>
      <c r="SRZ10" s="4"/>
      <c r="SSA10" s="4"/>
      <c r="SSB10" s="4"/>
      <c r="SSC10" s="4"/>
      <c r="SSD10" s="4"/>
      <c r="SSE10" s="4"/>
      <c r="SSF10" s="4"/>
      <c r="SSG10" s="4"/>
      <c r="SSH10" s="4"/>
      <c r="SSI10" s="4"/>
      <c r="SSJ10" s="4"/>
      <c r="SSK10" s="4"/>
      <c r="SSL10" s="4"/>
      <c r="SSM10" s="4"/>
      <c r="SSN10" s="4"/>
      <c r="SSO10" s="4"/>
      <c r="SSP10" s="4"/>
      <c r="SSQ10" s="4"/>
      <c r="SSR10" s="4"/>
      <c r="SSS10" s="4"/>
      <c r="SST10" s="4"/>
      <c r="SSU10" s="4"/>
      <c r="SSV10" s="4"/>
      <c r="SSW10" s="4"/>
      <c r="SSX10" s="4"/>
      <c r="SSY10" s="4"/>
      <c r="SSZ10" s="4"/>
      <c r="STA10" s="4"/>
      <c r="STB10" s="4"/>
      <c r="STC10" s="4"/>
      <c r="STD10" s="4"/>
      <c r="STE10" s="4"/>
      <c r="STF10" s="4"/>
      <c r="STG10" s="4"/>
      <c r="STH10" s="4"/>
      <c r="STI10" s="4"/>
      <c r="STJ10" s="4"/>
      <c r="STK10" s="4"/>
      <c r="STL10" s="4"/>
      <c r="STM10" s="4"/>
      <c r="STN10" s="4"/>
      <c r="STO10" s="4"/>
      <c r="STP10" s="4"/>
      <c r="STQ10" s="4"/>
      <c r="STR10" s="4"/>
      <c r="STS10" s="4"/>
      <c r="STT10" s="4"/>
      <c r="STU10" s="4"/>
      <c r="STV10" s="4"/>
      <c r="STW10" s="4"/>
      <c r="STX10" s="4"/>
      <c r="STY10" s="4"/>
      <c r="STZ10" s="4"/>
      <c r="SUA10" s="4"/>
      <c r="SUB10" s="4"/>
      <c r="SUC10" s="4"/>
      <c r="SUD10" s="4"/>
      <c r="SUE10" s="4"/>
      <c r="SUF10" s="4"/>
      <c r="SUG10" s="4"/>
      <c r="SUH10" s="4"/>
      <c r="SUI10" s="4"/>
      <c r="SUJ10" s="4"/>
      <c r="SUK10" s="4"/>
      <c r="SUL10" s="4"/>
      <c r="SUM10" s="4"/>
      <c r="SUN10" s="4"/>
      <c r="SUO10" s="4"/>
      <c r="SUP10" s="4"/>
      <c r="SUQ10" s="4"/>
      <c r="SUR10" s="4"/>
      <c r="SUS10" s="4"/>
      <c r="SUT10" s="4"/>
      <c r="SUU10" s="4"/>
      <c r="SUV10" s="4"/>
      <c r="SUW10" s="4"/>
      <c r="SUX10" s="4"/>
      <c r="SUY10" s="4"/>
      <c r="SUZ10" s="4"/>
      <c r="SVA10" s="4"/>
      <c r="SVB10" s="4"/>
      <c r="SVC10" s="4"/>
      <c r="SVD10" s="4"/>
      <c r="SVE10" s="4"/>
      <c r="SVF10" s="4"/>
      <c r="SVG10" s="4"/>
      <c r="SVH10" s="4"/>
      <c r="SVI10" s="4"/>
      <c r="SVJ10" s="4"/>
      <c r="SVK10" s="4"/>
      <c r="SVL10" s="4"/>
      <c r="SVM10" s="4"/>
      <c r="SVN10" s="4"/>
      <c r="SVO10" s="4"/>
      <c r="SVP10" s="4"/>
      <c r="SVQ10" s="4"/>
      <c r="SVR10" s="4"/>
      <c r="SVS10" s="4"/>
      <c r="SVT10" s="4"/>
      <c r="SVU10" s="4"/>
      <c r="SVV10" s="4"/>
      <c r="SVW10" s="4"/>
      <c r="SVX10" s="4"/>
      <c r="SVY10" s="4"/>
      <c r="SVZ10" s="4"/>
      <c r="SWA10" s="4"/>
      <c r="SWB10" s="4"/>
      <c r="SWC10" s="4"/>
      <c r="SWD10" s="4"/>
      <c r="SWE10" s="4"/>
      <c r="SWF10" s="4"/>
      <c r="SWG10" s="4"/>
      <c r="SWH10" s="4"/>
      <c r="SWI10" s="4"/>
      <c r="SWJ10" s="4"/>
      <c r="SWK10" s="4"/>
      <c r="SWL10" s="4"/>
      <c r="SWM10" s="4"/>
      <c r="SWN10" s="4"/>
      <c r="SWO10" s="4"/>
      <c r="SWP10" s="4"/>
      <c r="SWQ10" s="4"/>
      <c r="SWR10" s="4"/>
      <c r="SWS10" s="4"/>
      <c r="SWT10" s="4"/>
      <c r="SWU10" s="4"/>
      <c r="SWV10" s="4"/>
      <c r="SWW10" s="4"/>
      <c r="SWX10" s="4"/>
      <c r="SWY10" s="4"/>
      <c r="SWZ10" s="4"/>
      <c r="SXA10" s="4"/>
      <c r="SXB10" s="4"/>
      <c r="SXC10" s="4"/>
      <c r="SXD10" s="4"/>
      <c r="SXE10" s="4"/>
      <c r="SXF10" s="4"/>
      <c r="SXG10" s="4"/>
      <c r="SXH10" s="4"/>
      <c r="SXI10" s="4"/>
      <c r="SXJ10" s="4"/>
      <c r="SXK10" s="4"/>
      <c r="SXL10" s="4"/>
      <c r="SXM10" s="4"/>
      <c r="SXN10" s="4"/>
      <c r="SXO10" s="4"/>
      <c r="SXP10" s="4"/>
      <c r="SXQ10" s="4"/>
      <c r="SXR10" s="4"/>
      <c r="SXS10" s="4"/>
      <c r="SXT10" s="4"/>
      <c r="SXU10" s="4"/>
      <c r="SXV10" s="4"/>
      <c r="SXW10" s="4"/>
      <c r="SXX10" s="4"/>
      <c r="SXY10" s="4"/>
      <c r="SXZ10" s="4"/>
      <c r="SYA10" s="4"/>
      <c r="SYB10" s="4"/>
      <c r="SYC10" s="4"/>
      <c r="SYD10" s="4"/>
      <c r="SYE10" s="4"/>
      <c r="SYF10" s="4"/>
      <c r="SYG10" s="4"/>
      <c r="SYH10" s="4"/>
      <c r="SYI10" s="4"/>
      <c r="SYJ10" s="4"/>
      <c r="SYK10" s="4"/>
      <c r="SYL10" s="4"/>
      <c r="SYM10" s="4"/>
      <c r="SYN10" s="4"/>
      <c r="SYO10" s="4"/>
      <c r="SYP10" s="4"/>
      <c r="SYQ10" s="4"/>
      <c r="SYR10" s="4"/>
      <c r="SYS10" s="4"/>
      <c r="SYT10" s="4"/>
      <c r="SYU10" s="4"/>
      <c r="SYV10" s="4"/>
      <c r="SYW10" s="4"/>
      <c r="SYX10" s="4"/>
      <c r="SYY10" s="4"/>
      <c r="SYZ10" s="4"/>
      <c r="SZA10" s="4"/>
      <c r="SZB10" s="4"/>
      <c r="SZC10" s="4"/>
      <c r="SZD10" s="4"/>
      <c r="SZE10" s="4"/>
      <c r="SZF10" s="4"/>
      <c r="SZG10" s="4"/>
      <c r="SZH10" s="4"/>
      <c r="SZI10" s="4"/>
      <c r="SZJ10" s="4"/>
      <c r="SZK10" s="4"/>
      <c r="SZL10" s="4"/>
      <c r="SZM10" s="4"/>
      <c r="SZN10" s="4"/>
      <c r="SZO10" s="4"/>
      <c r="SZP10" s="4"/>
      <c r="SZQ10" s="4"/>
      <c r="SZR10" s="4"/>
      <c r="SZS10" s="4"/>
      <c r="SZT10" s="4"/>
      <c r="SZU10" s="4"/>
      <c r="SZV10" s="4"/>
      <c r="SZW10" s="4"/>
      <c r="SZX10" s="4"/>
      <c r="SZY10" s="4"/>
      <c r="SZZ10" s="4"/>
      <c r="TAA10" s="4"/>
      <c r="TAB10" s="4"/>
      <c r="TAC10" s="4"/>
      <c r="TAD10" s="4"/>
      <c r="TAE10" s="4"/>
      <c r="TAF10" s="4"/>
      <c r="TAG10" s="4"/>
      <c r="TAH10" s="4"/>
      <c r="TAI10" s="4"/>
      <c r="TAJ10" s="4"/>
      <c r="TAK10" s="4"/>
      <c r="TAL10" s="4"/>
      <c r="TAM10" s="4"/>
      <c r="TAN10" s="4"/>
      <c r="TAO10" s="4"/>
      <c r="TAP10" s="4"/>
      <c r="TAQ10" s="4"/>
      <c r="TAR10" s="4"/>
      <c r="TAS10" s="4"/>
      <c r="TAT10" s="4"/>
      <c r="TAU10" s="4"/>
      <c r="TAV10" s="4"/>
      <c r="TAW10" s="4"/>
      <c r="TAX10" s="4"/>
      <c r="TAY10" s="4"/>
      <c r="TAZ10" s="4"/>
      <c r="TBA10" s="4"/>
      <c r="TBB10" s="4"/>
      <c r="TBC10" s="4"/>
      <c r="TBD10" s="4"/>
      <c r="TBE10" s="4"/>
      <c r="TBF10" s="4"/>
      <c r="TBG10" s="4"/>
      <c r="TBH10" s="4"/>
      <c r="TBI10" s="4"/>
      <c r="TBJ10" s="4"/>
      <c r="TBK10" s="4"/>
      <c r="TBL10" s="4"/>
      <c r="TBM10" s="4"/>
      <c r="TBN10" s="4"/>
      <c r="TBO10" s="4"/>
      <c r="TBP10" s="4"/>
      <c r="TBQ10" s="4"/>
      <c r="TBR10" s="4"/>
      <c r="TBS10" s="4"/>
      <c r="TBT10" s="4"/>
      <c r="TBU10" s="4"/>
      <c r="TBV10" s="4"/>
      <c r="TBW10" s="4"/>
      <c r="TBX10" s="4"/>
      <c r="TBY10" s="4"/>
      <c r="TBZ10" s="4"/>
      <c r="TCA10" s="4"/>
      <c r="TCB10" s="4"/>
      <c r="TCC10" s="4"/>
      <c r="TCD10" s="4"/>
      <c r="TCE10" s="4"/>
      <c r="TCF10" s="4"/>
      <c r="TCG10" s="4"/>
      <c r="TCH10" s="4"/>
      <c r="TCI10" s="4"/>
      <c r="TCJ10" s="4"/>
      <c r="TCK10" s="4"/>
      <c r="TCL10" s="4"/>
      <c r="TCM10" s="4"/>
      <c r="TCN10" s="4"/>
      <c r="TCO10" s="4"/>
      <c r="TCP10" s="4"/>
      <c r="TCQ10" s="4"/>
      <c r="TCR10" s="4"/>
      <c r="TCS10" s="4"/>
      <c r="TCT10" s="4"/>
      <c r="TCU10" s="4"/>
      <c r="TCV10" s="4"/>
      <c r="TCW10" s="4"/>
      <c r="TCX10" s="4"/>
      <c r="TCY10" s="4"/>
      <c r="TCZ10" s="4"/>
      <c r="TDA10" s="4"/>
      <c r="TDB10" s="4"/>
      <c r="TDC10" s="4"/>
      <c r="TDD10" s="4"/>
      <c r="TDE10" s="4"/>
      <c r="TDF10" s="4"/>
      <c r="TDG10" s="4"/>
      <c r="TDH10" s="4"/>
      <c r="TDI10" s="4"/>
      <c r="TDJ10" s="4"/>
      <c r="TDK10" s="4"/>
      <c r="TDL10" s="4"/>
      <c r="TDM10" s="4"/>
      <c r="TDN10" s="4"/>
      <c r="TDO10" s="4"/>
      <c r="TDP10" s="4"/>
      <c r="TDQ10" s="4"/>
      <c r="TDR10" s="4"/>
      <c r="TDS10" s="4"/>
      <c r="TDT10" s="4"/>
      <c r="TDU10" s="4"/>
      <c r="TDV10" s="4"/>
      <c r="TDW10" s="4"/>
      <c r="TDX10" s="4"/>
      <c r="TDY10" s="4"/>
      <c r="TDZ10" s="4"/>
      <c r="TEA10" s="4"/>
      <c r="TEB10" s="4"/>
      <c r="TEC10" s="4"/>
      <c r="TED10" s="4"/>
      <c r="TEE10" s="4"/>
      <c r="TEF10" s="4"/>
      <c r="TEG10" s="4"/>
      <c r="TEH10" s="4"/>
      <c r="TEI10" s="4"/>
      <c r="TEJ10" s="4"/>
      <c r="TEK10" s="4"/>
      <c r="TEL10" s="4"/>
      <c r="TEM10" s="4"/>
      <c r="TEN10" s="4"/>
      <c r="TEO10" s="4"/>
      <c r="TEP10" s="4"/>
      <c r="TEQ10" s="4"/>
      <c r="TER10" s="4"/>
      <c r="TES10" s="4"/>
      <c r="TET10" s="4"/>
      <c r="TEU10" s="4"/>
      <c r="TEV10" s="4"/>
      <c r="TEW10" s="4"/>
      <c r="TEX10" s="4"/>
      <c r="TEY10" s="4"/>
      <c r="TEZ10" s="4"/>
      <c r="TFA10" s="4"/>
      <c r="TFB10" s="4"/>
      <c r="TFC10" s="4"/>
      <c r="TFD10" s="4"/>
      <c r="TFE10" s="4"/>
      <c r="TFF10" s="4"/>
      <c r="TFG10" s="4"/>
      <c r="TFH10" s="4"/>
      <c r="TFI10" s="4"/>
      <c r="TFJ10" s="4"/>
      <c r="TFK10" s="4"/>
      <c r="TFL10" s="4"/>
      <c r="TFM10" s="4"/>
      <c r="TFN10" s="4"/>
      <c r="TFO10" s="4"/>
      <c r="TFP10" s="4"/>
      <c r="TFQ10" s="4"/>
      <c r="TFR10" s="4"/>
      <c r="TFS10" s="4"/>
      <c r="TFT10" s="4"/>
      <c r="TFU10" s="4"/>
      <c r="TFV10" s="4"/>
      <c r="TFW10" s="4"/>
      <c r="TFX10" s="4"/>
      <c r="TFY10" s="4"/>
      <c r="TFZ10" s="4"/>
      <c r="TGA10" s="4"/>
      <c r="TGB10" s="4"/>
      <c r="TGC10" s="4"/>
      <c r="TGD10" s="4"/>
      <c r="TGE10" s="4"/>
      <c r="TGF10" s="4"/>
      <c r="TGG10" s="4"/>
      <c r="TGH10" s="4"/>
      <c r="TGI10" s="4"/>
      <c r="TGJ10" s="4"/>
      <c r="TGK10" s="4"/>
      <c r="TGL10" s="4"/>
      <c r="TGM10" s="4"/>
      <c r="TGN10" s="4"/>
      <c r="TGO10" s="4"/>
      <c r="TGP10" s="4"/>
      <c r="TGQ10" s="4"/>
      <c r="TGR10" s="4"/>
      <c r="TGS10" s="4"/>
      <c r="TGT10" s="4"/>
      <c r="TGU10" s="4"/>
      <c r="TGV10" s="4"/>
      <c r="TGW10" s="4"/>
      <c r="TGX10" s="4"/>
      <c r="TGY10" s="4"/>
      <c r="TGZ10" s="4"/>
      <c r="THA10" s="4"/>
      <c r="THB10" s="4"/>
      <c r="THC10" s="4"/>
      <c r="THD10" s="4"/>
      <c r="THE10" s="4"/>
      <c r="THF10" s="4"/>
      <c r="THG10" s="4"/>
      <c r="THH10" s="4"/>
      <c r="THI10" s="4"/>
      <c r="THJ10" s="4"/>
      <c r="THK10" s="4"/>
      <c r="THL10" s="4"/>
      <c r="THM10" s="4"/>
      <c r="THN10" s="4"/>
      <c r="THO10" s="4"/>
      <c r="THP10" s="4"/>
      <c r="THQ10" s="4"/>
      <c r="THR10" s="4"/>
      <c r="THS10" s="4"/>
      <c r="THT10" s="4"/>
      <c r="THU10" s="4"/>
      <c r="THV10" s="4"/>
      <c r="THW10" s="4"/>
      <c r="THX10" s="4"/>
      <c r="THY10" s="4"/>
      <c r="THZ10" s="4"/>
      <c r="TIA10" s="4"/>
      <c r="TIB10" s="4"/>
      <c r="TIC10" s="4"/>
      <c r="TID10" s="4"/>
      <c r="TIE10" s="4"/>
      <c r="TIF10" s="4"/>
      <c r="TIG10" s="4"/>
      <c r="TIH10" s="4"/>
      <c r="TII10" s="4"/>
      <c r="TIJ10" s="4"/>
      <c r="TIK10" s="4"/>
      <c r="TIL10" s="4"/>
      <c r="TIM10" s="4"/>
      <c r="TIN10" s="4"/>
      <c r="TIO10" s="4"/>
      <c r="TIP10" s="4"/>
      <c r="TIQ10" s="4"/>
      <c r="TIR10" s="4"/>
      <c r="TIS10" s="4"/>
      <c r="TIT10" s="4"/>
      <c r="TIU10" s="4"/>
      <c r="TIV10" s="4"/>
      <c r="TIW10" s="4"/>
      <c r="TIX10" s="4"/>
      <c r="TIY10" s="4"/>
      <c r="TIZ10" s="4"/>
      <c r="TJA10" s="4"/>
      <c r="TJB10" s="4"/>
      <c r="TJC10" s="4"/>
      <c r="TJD10" s="4"/>
      <c r="TJE10" s="4"/>
      <c r="TJF10" s="4"/>
      <c r="TJG10" s="4"/>
      <c r="TJH10" s="4"/>
      <c r="TJI10" s="4"/>
      <c r="TJJ10" s="4"/>
      <c r="TJK10" s="4"/>
      <c r="TJL10" s="4"/>
      <c r="TJM10" s="4"/>
      <c r="TJN10" s="4"/>
      <c r="TJO10" s="4"/>
      <c r="TJP10" s="4"/>
      <c r="TJQ10" s="4"/>
      <c r="TJR10" s="4"/>
      <c r="TJS10" s="4"/>
      <c r="TJT10" s="4"/>
      <c r="TJU10" s="4"/>
      <c r="TJV10" s="4"/>
      <c r="TJW10" s="4"/>
      <c r="TJX10" s="4"/>
      <c r="TJY10" s="4"/>
      <c r="TJZ10" s="4"/>
      <c r="TKA10" s="4"/>
      <c r="TKB10" s="4"/>
      <c r="TKC10" s="4"/>
      <c r="TKD10" s="4"/>
      <c r="TKE10" s="4"/>
      <c r="TKF10" s="4"/>
      <c r="TKG10" s="4"/>
      <c r="TKH10" s="4"/>
      <c r="TKI10" s="4"/>
      <c r="TKJ10" s="4"/>
      <c r="TKK10" s="4"/>
      <c r="TKL10" s="4"/>
      <c r="TKM10" s="4"/>
      <c r="TKN10" s="4"/>
      <c r="TKO10" s="4"/>
      <c r="TKP10" s="4"/>
      <c r="TKQ10" s="4"/>
      <c r="TKR10" s="4"/>
      <c r="TKS10" s="4"/>
      <c r="TKT10" s="4"/>
      <c r="TKU10" s="4"/>
      <c r="TKV10" s="4"/>
      <c r="TKW10" s="4"/>
      <c r="TKX10" s="4"/>
      <c r="TKY10" s="4"/>
      <c r="TKZ10" s="4"/>
      <c r="TLA10" s="4"/>
      <c r="TLB10" s="4"/>
      <c r="TLC10" s="4"/>
      <c r="TLD10" s="4"/>
      <c r="TLE10" s="4"/>
      <c r="TLF10" s="4"/>
      <c r="TLG10" s="4"/>
      <c r="TLH10" s="4"/>
      <c r="TLI10" s="4"/>
      <c r="TLJ10" s="4"/>
      <c r="TLK10" s="4"/>
      <c r="TLL10" s="4"/>
      <c r="TLM10" s="4"/>
      <c r="TLN10" s="4"/>
      <c r="TLO10" s="4"/>
      <c r="TLP10" s="4"/>
      <c r="TLQ10" s="4"/>
      <c r="TLR10" s="4"/>
      <c r="TLS10" s="4"/>
      <c r="TLT10" s="4"/>
      <c r="TLU10" s="4"/>
      <c r="TLV10" s="4"/>
      <c r="TLW10" s="4"/>
      <c r="TLX10" s="4"/>
      <c r="TLY10" s="4"/>
      <c r="TLZ10" s="4"/>
      <c r="TMA10" s="4"/>
      <c r="TMB10" s="4"/>
      <c r="TMC10" s="4"/>
      <c r="TMD10" s="4"/>
      <c r="TME10" s="4"/>
      <c r="TMF10" s="4"/>
      <c r="TMG10" s="4"/>
      <c r="TMH10" s="4"/>
      <c r="TMI10" s="4"/>
      <c r="TMJ10" s="4"/>
      <c r="TMK10" s="4"/>
      <c r="TML10" s="4"/>
      <c r="TMM10" s="4"/>
      <c r="TMN10" s="4"/>
      <c r="TMO10" s="4"/>
      <c r="TMP10" s="4"/>
      <c r="TMQ10" s="4"/>
      <c r="TMR10" s="4"/>
      <c r="TMS10" s="4"/>
      <c r="TMT10" s="4"/>
      <c r="TMU10" s="4"/>
      <c r="TMV10" s="4"/>
      <c r="TMW10" s="4"/>
      <c r="TMX10" s="4"/>
      <c r="TMY10" s="4"/>
      <c r="TMZ10" s="4"/>
      <c r="TNA10" s="4"/>
      <c r="TNB10" s="4"/>
      <c r="TNC10" s="4"/>
      <c r="TND10" s="4"/>
      <c r="TNE10" s="4"/>
      <c r="TNF10" s="4"/>
      <c r="TNG10" s="4"/>
      <c r="TNH10" s="4"/>
      <c r="TNI10" s="4"/>
      <c r="TNJ10" s="4"/>
      <c r="TNK10" s="4"/>
      <c r="TNL10" s="4"/>
      <c r="TNM10" s="4"/>
      <c r="TNN10" s="4"/>
      <c r="TNO10" s="4"/>
      <c r="TNP10" s="4"/>
      <c r="TNQ10" s="4"/>
      <c r="TNR10" s="4"/>
      <c r="TNS10" s="4"/>
      <c r="TNT10" s="4"/>
      <c r="TNU10" s="4"/>
      <c r="TNV10" s="4"/>
      <c r="TNW10" s="4"/>
      <c r="TNX10" s="4"/>
      <c r="TNY10" s="4"/>
      <c r="TNZ10" s="4"/>
      <c r="TOA10" s="4"/>
      <c r="TOB10" s="4"/>
      <c r="TOC10" s="4"/>
      <c r="TOD10" s="4"/>
      <c r="TOE10" s="4"/>
      <c r="TOF10" s="4"/>
      <c r="TOG10" s="4"/>
      <c r="TOH10" s="4"/>
      <c r="TOI10" s="4"/>
      <c r="TOJ10" s="4"/>
      <c r="TOK10" s="4"/>
      <c r="TOL10" s="4"/>
      <c r="TOM10" s="4"/>
      <c r="TON10" s="4"/>
      <c r="TOO10" s="4"/>
      <c r="TOP10" s="4"/>
      <c r="TOQ10" s="4"/>
      <c r="TOR10" s="4"/>
      <c r="TOS10" s="4"/>
      <c r="TOT10" s="4"/>
      <c r="TOU10" s="4"/>
      <c r="TOV10" s="4"/>
      <c r="TOW10" s="4"/>
      <c r="TOX10" s="4"/>
      <c r="TOY10" s="4"/>
      <c r="TOZ10" s="4"/>
      <c r="TPA10" s="4"/>
      <c r="TPB10" s="4"/>
      <c r="TPC10" s="4"/>
      <c r="TPD10" s="4"/>
      <c r="TPE10" s="4"/>
      <c r="TPF10" s="4"/>
      <c r="TPG10" s="4"/>
      <c r="TPH10" s="4"/>
      <c r="TPI10" s="4"/>
      <c r="TPJ10" s="4"/>
      <c r="TPK10" s="4"/>
      <c r="TPL10" s="4"/>
      <c r="TPM10" s="4"/>
      <c r="TPN10" s="4"/>
      <c r="TPO10" s="4"/>
      <c r="TPP10" s="4"/>
      <c r="TPQ10" s="4"/>
      <c r="TPR10" s="4"/>
      <c r="TPS10" s="4"/>
      <c r="TPT10" s="4"/>
      <c r="TPU10" s="4"/>
      <c r="TPV10" s="4"/>
      <c r="TPW10" s="4"/>
      <c r="TPX10" s="4"/>
      <c r="TPY10" s="4"/>
      <c r="TPZ10" s="4"/>
      <c r="TQA10" s="4"/>
      <c r="TQB10" s="4"/>
      <c r="TQC10" s="4"/>
      <c r="TQD10" s="4"/>
      <c r="TQE10" s="4"/>
      <c r="TQF10" s="4"/>
      <c r="TQG10" s="4"/>
      <c r="TQH10" s="4"/>
      <c r="TQI10" s="4"/>
      <c r="TQJ10" s="4"/>
      <c r="TQK10" s="4"/>
      <c r="TQL10" s="4"/>
      <c r="TQM10" s="4"/>
      <c r="TQN10" s="4"/>
      <c r="TQO10" s="4"/>
      <c r="TQP10" s="4"/>
      <c r="TQQ10" s="4"/>
      <c r="TQR10" s="4"/>
      <c r="TQS10" s="4"/>
      <c r="TQT10" s="4"/>
      <c r="TQU10" s="4"/>
      <c r="TQV10" s="4"/>
      <c r="TQW10" s="4"/>
      <c r="TQX10" s="4"/>
      <c r="TQY10" s="4"/>
      <c r="TQZ10" s="4"/>
      <c r="TRA10" s="4"/>
      <c r="TRB10" s="4"/>
      <c r="TRC10" s="4"/>
      <c r="TRD10" s="4"/>
      <c r="TRE10" s="4"/>
      <c r="TRF10" s="4"/>
      <c r="TRG10" s="4"/>
      <c r="TRH10" s="4"/>
      <c r="TRI10" s="4"/>
      <c r="TRJ10" s="4"/>
      <c r="TRK10" s="4"/>
      <c r="TRL10" s="4"/>
      <c r="TRM10" s="4"/>
      <c r="TRN10" s="4"/>
      <c r="TRO10" s="4"/>
      <c r="TRP10" s="4"/>
      <c r="TRQ10" s="4"/>
      <c r="TRR10" s="4"/>
      <c r="TRS10" s="4"/>
      <c r="TRT10" s="4"/>
      <c r="TRU10" s="4"/>
      <c r="TRV10" s="4"/>
      <c r="TRW10" s="4"/>
      <c r="TRX10" s="4"/>
      <c r="TRY10" s="4"/>
      <c r="TRZ10" s="4"/>
      <c r="TSA10" s="4"/>
      <c r="TSB10" s="4"/>
      <c r="TSC10" s="4"/>
      <c r="TSD10" s="4"/>
      <c r="TSE10" s="4"/>
      <c r="TSF10" s="4"/>
      <c r="TSG10" s="4"/>
      <c r="TSH10" s="4"/>
      <c r="TSI10" s="4"/>
      <c r="TSJ10" s="4"/>
      <c r="TSK10" s="4"/>
      <c r="TSL10" s="4"/>
      <c r="TSM10" s="4"/>
      <c r="TSN10" s="4"/>
      <c r="TSO10" s="4"/>
      <c r="TSP10" s="4"/>
      <c r="TSQ10" s="4"/>
      <c r="TSR10" s="4"/>
      <c r="TSS10" s="4"/>
      <c r="TST10" s="4"/>
      <c r="TSU10" s="4"/>
      <c r="TSV10" s="4"/>
      <c r="TSW10" s="4"/>
      <c r="TSX10" s="4"/>
      <c r="TSY10" s="4"/>
      <c r="TSZ10" s="4"/>
      <c r="TTA10" s="4"/>
      <c r="TTB10" s="4"/>
      <c r="TTC10" s="4"/>
      <c r="TTD10" s="4"/>
      <c r="TTE10" s="4"/>
      <c r="TTF10" s="4"/>
      <c r="TTG10" s="4"/>
      <c r="TTH10" s="4"/>
      <c r="TTI10" s="4"/>
      <c r="TTJ10" s="4"/>
      <c r="TTK10" s="4"/>
      <c r="TTL10" s="4"/>
      <c r="TTM10" s="4"/>
      <c r="TTN10" s="4"/>
      <c r="TTO10" s="4"/>
      <c r="TTP10" s="4"/>
      <c r="TTQ10" s="4"/>
      <c r="TTR10" s="4"/>
      <c r="TTS10" s="4"/>
      <c r="TTT10" s="4"/>
      <c r="TTU10" s="4"/>
      <c r="TTV10" s="4"/>
      <c r="TTW10" s="4"/>
      <c r="TTX10" s="4"/>
      <c r="TTY10" s="4"/>
      <c r="TTZ10" s="4"/>
      <c r="TUA10" s="4"/>
      <c r="TUB10" s="4"/>
      <c r="TUC10" s="4"/>
      <c r="TUD10" s="4"/>
      <c r="TUE10" s="4"/>
      <c r="TUF10" s="4"/>
      <c r="TUG10" s="4"/>
      <c r="TUH10" s="4"/>
      <c r="TUI10" s="4"/>
      <c r="TUJ10" s="4"/>
      <c r="TUK10" s="4"/>
      <c r="TUL10" s="4"/>
      <c r="TUM10" s="4"/>
      <c r="TUN10" s="4"/>
      <c r="TUO10" s="4"/>
      <c r="TUP10" s="4"/>
      <c r="TUQ10" s="4"/>
      <c r="TUR10" s="4"/>
      <c r="TUS10" s="4"/>
      <c r="TUT10" s="4"/>
      <c r="TUU10" s="4"/>
      <c r="TUV10" s="4"/>
      <c r="TUW10" s="4"/>
      <c r="TUX10" s="4"/>
      <c r="TUY10" s="4"/>
      <c r="TUZ10" s="4"/>
      <c r="TVA10" s="4"/>
      <c r="TVB10" s="4"/>
      <c r="TVC10" s="4"/>
      <c r="TVD10" s="4"/>
      <c r="TVE10" s="4"/>
      <c r="TVF10" s="4"/>
      <c r="TVG10" s="4"/>
      <c r="TVH10" s="4"/>
      <c r="TVI10" s="4"/>
      <c r="TVJ10" s="4"/>
      <c r="TVK10" s="4"/>
      <c r="TVL10" s="4"/>
      <c r="TVM10" s="4"/>
      <c r="TVN10" s="4"/>
      <c r="TVO10" s="4"/>
      <c r="TVP10" s="4"/>
      <c r="TVQ10" s="4"/>
      <c r="TVR10" s="4"/>
      <c r="TVS10" s="4"/>
      <c r="TVT10" s="4"/>
      <c r="TVU10" s="4"/>
      <c r="TVV10" s="4"/>
      <c r="TVW10" s="4"/>
      <c r="TVX10" s="4"/>
      <c r="TVY10" s="4"/>
      <c r="TVZ10" s="4"/>
      <c r="TWA10" s="4"/>
      <c r="TWB10" s="4"/>
      <c r="TWC10" s="4"/>
      <c r="TWD10" s="4"/>
      <c r="TWE10" s="4"/>
      <c r="TWF10" s="4"/>
      <c r="TWG10" s="4"/>
      <c r="TWH10" s="4"/>
      <c r="TWI10" s="4"/>
      <c r="TWJ10" s="4"/>
      <c r="TWK10" s="4"/>
      <c r="TWL10" s="4"/>
      <c r="TWM10" s="4"/>
      <c r="TWN10" s="4"/>
      <c r="TWO10" s="4"/>
      <c r="TWP10" s="4"/>
      <c r="TWQ10" s="4"/>
      <c r="TWR10" s="4"/>
      <c r="TWS10" s="4"/>
      <c r="TWT10" s="4"/>
      <c r="TWU10" s="4"/>
      <c r="TWV10" s="4"/>
      <c r="TWW10" s="4"/>
      <c r="TWX10" s="4"/>
      <c r="TWY10" s="4"/>
      <c r="TWZ10" s="4"/>
      <c r="TXA10" s="4"/>
      <c r="TXB10" s="4"/>
      <c r="TXC10" s="4"/>
      <c r="TXD10" s="4"/>
      <c r="TXE10" s="4"/>
      <c r="TXF10" s="4"/>
      <c r="TXG10" s="4"/>
      <c r="TXH10" s="4"/>
      <c r="TXI10" s="4"/>
      <c r="TXJ10" s="4"/>
      <c r="TXK10" s="4"/>
      <c r="TXL10" s="4"/>
      <c r="TXM10" s="4"/>
      <c r="TXN10" s="4"/>
      <c r="TXO10" s="4"/>
      <c r="TXP10" s="4"/>
      <c r="TXQ10" s="4"/>
      <c r="TXR10" s="4"/>
      <c r="TXS10" s="4"/>
      <c r="TXT10" s="4"/>
      <c r="TXU10" s="4"/>
      <c r="TXV10" s="4"/>
      <c r="TXW10" s="4"/>
      <c r="TXX10" s="4"/>
      <c r="TXY10" s="4"/>
      <c r="TXZ10" s="4"/>
      <c r="TYA10" s="4"/>
      <c r="TYB10" s="4"/>
      <c r="TYC10" s="4"/>
      <c r="TYD10" s="4"/>
      <c r="TYE10" s="4"/>
      <c r="TYF10" s="4"/>
      <c r="TYG10" s="4"/>
      <c r="TYH10" s="4"/>
      <c r="TYI10" s="4"/>
      <c r="TYJ10" s="4"/>
      <c r="TYK10" s="4"/>
      <c r="TYL10" s="4"/>
      <c r="TYM10" s="4"/>
      <c r="TYN10" s="4"/>
      <c r="TYO10" s="4"/>
      <c r="TYP10" s="4"/>
      <c r="TYQ10" s="4"/>
      <c r="TYR10" s="4"/>
      <c r="TYS10" s="4"/>
      <c r="TYT10" s="4"/>
      <c r="TYU10" s="4"/>
      <c r="TYV10" s="4"/>
      <c r="TYW10" s="4"/>
      <c r="TYX10" s="4"/>
      <c r="TYY10" s="4"/>
      <c r="TYZ10" s="4"/>
      <c r="TZA10" s="4"/>
      <c r="TZB10" s="4"/>
      <c r="TZC10" s="4"/>
      <c r="TZD10" s="4"/>
      <c r="TZE10" s="4"/>
      <c r="TZF10" s="4"/>
      <c r="TZG10" s="4"/>
      <c r="TZH10" s="4"/>
      <c r="TZI10" s="4"/>
      <c r="TZJ10" s="4"/>
      <c r="TZK10" s="4"/>
      <c r="TZL10" s="4"/>
      <c r="TZM10" s="4"/>
      <c r="TZN10" s="4"/>
      <c r="TZO10" s="4"/>
      <c r="TZP10" s="4"/>
      <c r="TZQ10" s="4"/>
      <c r="TZR10" s="4"/>
      <c r="TZS10" s="4"/>
      <c r="TZT10" s="4"/>
      <c r="TZU10" s="4"/>
      <c r="TZV10" s="4"/>
      <c r="TZW10" s="4"/>
      <c r="TZX10" s="4"/>
      <c r="TZY10" s="4"/>
      <c r="TZZ10" s="4"/>
      <c r="UAA10" s="4"/>
      <c r="UAB10" s="4"/>
      <c r="UAC10" s="4"/>
      <c r="UAD10" s="4"/>
      <c r="UAE10" s="4"/>
      <c r="UAF10" s="4"/>
      <c r="UAG10" s="4"/>
      <c r="UAH10" s="4"/>
      <c r="UAI10" s="4"/>
      <c r="UAJ10" s="4"/>
      <c r="UAK10" s="4"/>
      <c r="UAL10" s="4"/>
      <c r="UAM10" s="4"/>
      <c r="UAN10" s="4"/>
      <c r="UAO10" s="4"/>
      <c r="UAP10" s="4"/>
      <c r="UAQ10" s="4"/>
      <c r="UAR10" s="4"/>
      <c r="UAS10" s="4"/>
      <c r="UAT10" s="4"/>
      <c r="UAU10" s="4"/>
      <c r="UAV10" s="4"/>
      <c r="UAW10" s="4"/>
      <c r="UAX10" s="4"/>
      <c r="UAY10" s="4"/>
      <c r="UAZ10" s="4"/>
      <c r="UBA10" s="4"/>
      <c r="UBB10" s="4"/>
      <c r="UBC10" s="4"/>
      <c r="UBD10" s="4"/>
      <c r="UBE10" s="4"/>
      <c r="UBF10" s="4"/>
      <c r="UBG10" s="4"/>
      <c r="UBH10" s="4"/>
      <c r="UBI10" s="4"/>
      <c r="UBJ10" s="4"/>
      <c r="UBK10" s="4"/>
      <c r="UBL10" s="4"/>
      <c r="UBM10" s="4"/>
      <c r="UBN10" s="4"/>
      <c r="UBO10" s="4"/>
      <c r="UBP10" s="4"/>
      <c r="UBQ10" s="4"/>
      <c r="UBR10" s="4"/>
      <c r="UBS10" s="4"/>
      <c r="UBT10" s="4"/>
      <c r="UBU10" s="4"/>
      <c r="UBV10" s="4"/>
      <c r="UBW10" s="4"/>
      <c r="UBX10" s="4"/>
      <c r="UBY10" s="4"/>
      <c r="UBZ10" s="4"/>
      <c r="UCA10" s="4"/>
      <c r="UCB10" s="4"/>
      <c r="UCC10" s="4"/>
      <c r="UCD10" s="4"/>
      <c r="UCE10" s="4"/>
      <c r="UCF10" s="4"/>
      <c r="UCG10" s="4"/>
      <c r="UCH10" s="4"/>
      <c r="UCI10" s="4"/>
      <c r="UCJ10" s="4"/>
      <c r="UCK10" s="4"/>
      <c r="UCL10" s="4"/>
      <c r="UCM10" s="4"/>
      <c r="UCN10" s="4"/>
      <c r="UCO10" s="4"/>
      <c r="UCP10" s="4"/>
      <c r="UCQ10" s="4"/>
      <c r="UCR10" s="4"/>
      <c r="UCS10" s="4"/>
      <c r="UCT10" s="4"/>
      <c r="UCU10" s="4"/>
      <c r="UCV10" s="4"/>
      <c r="UCW10" s="4"/>
      <c r="UCX10" s="4"/>
      <c r="UCY10" s="4"/>
      <c r="UCZ10" s="4"/>
      <c r="UDA10" s="4"/>
      <c r="UDB10" s="4"/>
      <c r="UDC10" s="4"/>
      <c r="UDD10" s="4"/>
      <c r="UDE10" s="4"/>
      <c r="UDF10" s="4"/>
      <c r="UDG10" s="4"/>
      <c r="UDH10" s="4"/>
      <c r="UDI10" s="4"/>
      <c r="UDJ10" s="4"/>
      <c r="UDK10" s="4"/>
      <c r="UDL10" s="4"/>
      <c r="UDM10" s="4"/>
      <c r="UDN10" s="4"/>
      <c r="UDO10" s="4"/>
      <c r="UDP10" s="4"/>
      <c r="UDQ10" s="4"/>
      <c r="UDR10" s="4"/>
      <c r="UDS10" s="4"/>
      <c r="UDT10" s="4"/>
      <c r="UDU10" s="4"/>
      <c r="UDV10" s="4"/>
      <c r="UDW10" s="4"/>
      <c r="UDX10" s="4"/>
      <c r="UDY10" s="4"/>
      <c r="UDZ10" s="4"/>
      <c r="UEA10" s="4"/>
      <c r="UEB10" s="4"/>
      <c r="UEC10" s="4"/>
      <c r="UED10" s="4"/>
      <c r="UEE10" s="4"/>
      <c r="UEF10" s="4"/>
      <c r="UEG10" s="4"/>
      <c r="UEH10" s="4"/>
      <c r="UEI10" s="4"/>
      <c r="UEJ10" s="4"/>
      <c r="UEK10" s="4"/>
      <c r="UEL10" s="4"/>
      <c r="UEM10" s="4"/>
      <c r="UEN10" s="4"/>
      <c r="UEO10" s="4"/>
      <c r="UEP10" s="4"/>
      <c r="UEQ10" s="4"/>
      <c r="UER10" s="4"/>
      <c r="UES10" s="4"/>
      <c r="UET10" s="4"/>
      <c r="UEU10" s="4"/>
      <c r="UEV10" s="4"/>
      <c r="UEW10" s="4"/>
      <c r="UEX10" s="4"/>
      <c r="UEY10" s="4"/>
      <c r="UEZ10" s="4"/>
      <c r="UFA10" s="4"/>
      <c r="UFB10" s="4"/>
      <c r="UFC10" s="4"/>
      <c r="UFD10" s="4"/>
      <c r="UFE10" s="4"/>
      <c r="UFF10" s="4"/>
      <c r="UFG10" s="4"/>
      <c r="UFH10" s="4"/>
      <c r="UFI10" s="4"/>
      <c r="UFJ10" s="4"/>
      <c r="UFK10" s="4"/>
      <c r="UFL10" s="4"/>
      <c r="UFM10" s="4"/>
      <c r="UFN10" s="4"/>
      <c r="UFO10" s="4"/>
      <c r="UFP10" s="4"/>
      <c r="UFQ10" s="4"/>
      <c r="UFR10" s="4"/>
      <c r="UFS10" s="4"/>
      <c r="UFT10" s="4"/>
      <c r="UFU10" s="4"/>
      <c r="UFV10" s="4"/>
      <c r="UFW10" s="4"/>
      <c r="UFX10" s="4"/>
      <c r="UFY10" s="4"/>
      <c r="UFZ10" s="4"/>
      <c r="UGA10" s="4"/>
      <c r="UGB10" s="4"/>
      <c r="UGC10" s="4"/>
      <c r="UGD10" s="4"/>
      <c r="UGE10" s="4"/>
      <c r="UGF10" s="4"/>
      <c r="UGG10" s="4"/>
      <c r="UGH10" s="4"/>
      <c r="UGI10" s="4"/>
      <c r="UGJ10" s="4"/>
      <c r="UGK10" s="4"/>
      <c r="UGL10" s="4"/>
      <c r="UGM10" s="4"/>
      <c r="UGN10" s="4"/>
      <c r="UGO10" s="4"/>
      <c r="UGP10" s="4"/>
      <c r="UGQ10" s="4"/>
      <c r="UGR10" s="4"/>
      <c r="UGS10" s="4"/>
      <c r="UGT10" s="4"/>
      <c r="UGU10" s="4"/>
      <c r="UGV10" s="4"/>
      <c r="UGW10" s="4"/>
      <c r="UGX10" s="4"/>
      <c r="UGY10" s="4"/>
      <c r="UGZ10" s="4"/>
      <c r="UHA10" s="4"/>
      <c r="UHB10" s="4"/>
      <c r="UHC10" s="4"/>
      <c r="UHD10" s="4"/>
      <c r="UHE10" s="4"/>
      <c r="UHF10" s="4"/>
      <c r="UHG10" s="4"/>
      <c r="UHH10" s="4"/>
      <c r="UHI10" s="4"/>
      <c r="UHJ10" s="4"/>
      <c r="UHK10" s="4"/>
      <c r="UHL10" s="4"/>
      <c r="UHM10" s="4"/>
      <c r="UHN10" s="4"/>
      <c r="UHO10" s="4"/>
      <c r="UHP10" s="4"/>
      <c r="UHQ10" s="4"/>
      <c r="UHR10" s="4"/>
      <c r="UHS10" s="4"/>
      <c r="UHT10" s="4"/>
      <c r="UHU10" s="4"/>
      <c r="UHV10" s="4"/>
      <c r="UHW10" s="4"/>
      <c r="UHX10" s="4"/>
      <c r="UHY10" s="4"/>
      <c r="UHZ10" s="4"/>
      <c r="UIA10" s="4"/>
      <c r="UIB10" s="4"/>
      <c r="UIC10" s="4"/>
      <c r="UID10" s="4"/>
      <c r="UIE10" s="4"/>
      <c r="UIF10" s="4"/>
      <c r="UIG10" s="4"/>
      <c r="UIH10" s="4"/>
      <c r="UII10" s="4"/>
      <c r="UIJ10" s="4"/>
      <c r="UIK10" s="4"/>
      <c r="UIL10" s="4"/>
      <c r="UIM10" s="4"/>
      <c r="UIN10" s="4"/>
      <c r="UIO10" s="4"/>
      <c r="UIP10" s="4"/>
      <c r="UIQ10" s="4"/>
      <c r="UIR10" s="4"/>
      <c r="UIS10" s="4"/>
      <c r="UIT10" s="4"/>
      <c r="UIU10" s="4"/>
      <c r="UIV10" s="4"/>
      <c r="UIW10" s="4"/>
      <c r="UIX10" s="4"/>
      <c r="UIY10" s="4"/>
      <c r="UIZ10" s="4"/>
      <c r="UJA10" s="4"/>
      <c r="UJB10" s="4"/>
      <c r="UJC10" s="4"/>
      <c r="UJD10" s="4"/>
      <c r="UJE10" s="4"/>
      <c r="UJF10" s="4"/>
      <c r="UJG10" s="4"/>
      <c r="UJH10" s="4"/>
      <c r="UJI10" s="4"/>
      <c r="UJJ10" s="4"/>
      <c r="UJK10" s="4"/>
      <c r="UJL10" s="4"/>
      <c r="UJM10" s="4"/>
      <c r="UJN10" s="4"/>
      <c r="UJO10" s="4"/>
      <c r="UJP10" s="4"/>
      <c r="UJQ10" s="4"/>
      <c r="UJR10" s="4"/>
      <c r="UJS10" s="4"/>
      <c r="UJT10" s="4"/>
      <c r="UJU10" s="4"/>
      <c r="UJV10" s="4"/>
      <c r="UJW10" s="4"/>
      <c r="UJX10" s="4"/>
      <c r="UJY10" s="4"/>
      <c r="UJZ10" s="4"/>
      <c r="UKA10" s="4"/>
      <c r="UKB10" s="4"/>
      <c r="UKC10" s="4"/>
      <c r="UKD10" s="4"/>
      <c r="UKE10" s="4"/>
      <c r="UKF10" s="4"/>
      <c r="UKG10" s="4"/>
      <c r="UKH10" s="4"/>
      <c r="UKI10" s="4"/>
      <c r="UKJ10" s="4"/>
      <c r="UKK10" s="4"/>
      <c r="UKL10" s="4"/>
      <c r="UKM10" s="4"/>
      <c r="UKN10" s="4"/>
      <c r="UKO10" s="4"/>
      <c r="UKP10" s="4"/>
      <c r="UKQ10" s="4"/>
      <c r="UKR10" s="4"/>
      <c r="UKS10" s="4"/>
      <c r="UKT10" s="4"/>
      <c r="UKU10" s="4"/>
      <c r="UKV10" s="4"/>
      <c r="UKW10" s="4"/>
      <c r="UKX10" s="4"/>
      <c r="UKY10" s="4"/>
      <c r="UKZ10" s="4"/>
      <c r="ULA10" s="4"/>
      <c r="ULB10" s="4"/>
      <c r="ULC10" s="4"/>
      <c r="ULD10" s="4"/>
      <c r="ULE10" s="4"/>
      <c r="ULF10" s="4"/>
      <c r="ULG10" s="4"/>
      <c r="ULH10" s="4"/>
      <c r="ULI10" s="4"/>
      <c r="ULJ10" s="4"/>
      <c r="ULK10" s="4"/>
      <c r="ULL10" s="4"/>
      <c r="ULM10" s="4"/>
      <c r="ULN10" s="4"/>
      <c r="ULO10" s="4"/>
      <c r="ULP10" s="4"/>
      <c r="ULQ10" s="4"/>
      <c r="ULR10" s="4"/>
      <c r="ULS10" s="4"/>
      <c r="ULT10" s="4"/>
      <c r="ULU10" s="4"/>
      <c r="ULV10" s="4"/>
      <c r="ULW10" s="4"/>
      <c r="ULX10" s="4"/>
      <c r="ULY10" s="4"/>
      <c r="ULZ10" s="4"/>
      <c r="UMA10" s="4"/>
      <c r="UMB10" s="4"/>
      <c r="UMC10" s="4"/>
      <c r="UMD10" s="4"/>
      <c r="UME10" s="4"/>
      <c r="UMF10" s="4"/>
      <c r="UMG10" s="4"/>
      <c r="UMH10" s="4"/>
      <c r="UMI10" s="4"/>
      <c r="UMJ10" s="4"/>
      <c r="UMK10" s="4"/>
      <c r="UML10" s="4"/>
      <c r="UMM10" s="4"/>
      <c r="UMN10" s="4"/>
      <c r="UMO10" s="4"/>
      <c r="UMP10" s="4"/>
      <c r="UMQ10" s="4"/>
      <c r="UMR10" s="4"/>
      <c r="UMS10" s="4"/>
      <c r="UMT10" s="4"/>
      <c r="UMU10" s="4"/>
      <c r="UMV10" s="4"/>
      <c r="UMW10" s="4"/>
      <c r="UMX10" s="4"/>
      <c r="UMY10" s="4"/>
      <c r="UMZ10" s="4"/>
      <c r="UNA10" s="4"/>
      <c r="UNB10" s="4"/>
      <c r="UNC10" s="4"/>
      <c r="UND10" s="4"/>
      <c r="UNE10" s="4"/>
      <c r="UNF10" s="4"/>
      <c r="UNG10" s="4"/>
      <c r="UNH10" s="4"/>
      <c r="UNI10" s="4"/>
      <c r="UNJ10" s="4"/>
      <c r="UNK10" s="4"/>
      <c r="UNL10" s="4"/>
      <c r="UNM10" s="4"/>
      <c r="UNN10" s="4"/>
      <c r="UNO10" s="4"/>
      <c r="UNP10" s="4"/>
      <c r="UNQ10" s="4"/>
      <c r="UNR10" s="4"/>
      <c r="UNS10" s="4"/>
      <c r="UNT10" s="4"/>
      <c r="UNU10" s="4"/>
      <c r="UNV10" s="4"/>
      <c r="UNW10" s="4"/>
      <c r="UNX10" s="4"/>
      <c r="UNY10" s="4"/>
      <c r="UNZ10" s="4"/>
      <c r="UOA10" s="4"/>
      <c r="UOB10" s="4"/>
      <c r="UOC10" s="4"/>
      <c r="UOD10" s="4"/>
      <c r="UOE10" s="4"/>
      <c r="UOF10" s="4"/>
      <c r="UOG10" s="4"/>
      <c r="UOH10" s="4"/>
      <c r="UOI10" s="4"/>
      <c r="UOJ10" s="4"/>
      <c r="UOK10" s="4"/>
      <c r="UOL10" s="4"/>
      <c r="UOM10" s="4"/>
      <c r="UON10" s="4"/>
      <c r="UOO10" s="4"/>
      <c r="UOP10" s="4"/>
      <c r="UOQ10" s="4"/>
      <c r="UOR10" s="4"/>
      <c r="UOS10" s="4"/>
      <c r="UOT10" s="4"/>
      <c r="UOU10" s="4"/>
      <c r="UOV10" s="4"/>
      <c r="UOW10" s="4"/>
      <c r="UOX10" s="4"/>
      <c r="UOY10" s="4"/>
      <c r="UOZ10" s="4"/>
      <c r="UPA10" s="4"/>
      <c r="UPB10" s="4"/>
      <c r="UPC10" s="4"/>
      <c r="UPD10" s="4"/>
      <c r="UPE10" s="4"/>
      <c r="UPF10" s="4"/>
      <c r="UPG10" s="4"/>
      <c r="UPH10" s="4"/>
      <c r="UPI10" s="4"/>
      <c r="UPJ10" s="4"/>
      <c r="UPK10" s="4"/>
      <c r="UPL10" s="4"/>
      <c r="UPM10" s="4"/>
      <c r="UPN10" s="4"/>
      <c r="UPO10" s="4"/>
      <c r="UPP10" s="4"/>
      <c r="UPQ10" s="4"/>
      <c r="UPR10" s="4"/>
      <c r="UPS10" s="4"/>
      <c r="UPT10" s="4"/>
      <c r="UPU10" s="4"/>
      <c r="UPV10" s="4"/>
      <c r="UPW10" s="4"/>
      <c r="UPX10" s="4"/>
      <c r="UPY10" s="4"/>
      <c r="UPZ10" s="4"/>
      <c r="UQA10" s="4"/>
      <c r="UQB10" s="4"/>
      <c r="UQC10" s="4"/>
      <c r="UQD10" s="4"/>
      <c r="UQE10" s="4"/>
      <c r="UQF10" s="4"/>
      <c r="UQG10" s="4"/>
      <c r="UQH10" s="4"/>
      <c r="UQI10" s="4"/>
      <c r="UQJ10" s="4"/>
      <c r="UQK10" s="4"/>
      <c r="UQL10" s="4"/>
      <c r="UQM10" s="4"/>
      <c r="UQN10" s="4"/>
      <c r="UQO10" s="4"/>
      <c r="UQP10" s="4"/>
      <c r="UQQ10" s="4"/>
      <c r="UQR10" s="4"/>
      <c r="UQS10" s="4"/>
      <c r="UQT10" s="4"/>
      <c r="UQU10" s="4"/>
      <c r="UQV10" s="4"/>
      <c r="UQW10" s="4"/>
      <c r="UQX10" s="4"/>
      <c r="UQY10" s="4"/>
      <c r="UQZ10" s="4"/>
      <c r="URA10" s="4"/>
      <c r="URB10" s="4"/>
      <c r="URC10" s="4"/>
      <c r="URD10" s="4"/>
      <c r="URE10" s="4"/>
      <c r="URF10" s="4"/>
      <c r="URG10" s="4"/>
      <c r="URH10" s="4"/>
      <c r="URI10" s="4"/>
      <c r="URJ10" s="4"/>
      <c r="URK10" s="4"/>
      <c r="URL10" s="4"/>
      <c r="URM10" s="4"/>
      <c r="URN10" s="4"/>
      <c r="URO10" s="4"/>
      <c r="URP10" s="4"/>
      <c r="URQ10" s="4"/>
      <c r="URR10" s="4"/>
      <c r="URS10" s="4"/>
      <c r="URT10" s="4"/>
      <c r="URU10" s="4"/>
      <c r="URV10" s="4"/>
      <c r="URW10" s="4"/>
      <c r="URX10" s="4"/>
      <c r="URY10" s="4"/>
      <c r="URZ10" s="4"/>
      <c r="USA10" s="4"/>
      <c r="USB10" s="4"/>
      <c r="USC10" s="4"/>
      <c r="USD10" s="4"/>
      <c r="USE10" s="4"/>
      <c r="USF10" s="4"/>
      <c r="USG10" s="4"/>
      <c r="USH10" s="4"/>
      <c r="USI10" s="4"/>
      <c r="USJ10" s="4"/>
      <c r="USK10" s="4"/>
      <c r="USL10" s="4"/>
      <c r="USM10" s="4"/>
      <c r="USN10" s="4"/>
      <c r="USO10" s="4"/>
      <c r="USP10" s="4"/>
      <c r="USQ10" s="4"/>
      <c r="USR10" s="4"/>
      <c r="USS10" s="4"/>
      <c r="UST10" s="4"/>
      <c r="USU10" s="4"/>
      <c r="USV10" s="4"/>
      <c r="USW10" s="4"/>
      <c r="USX10" s="4"/>
      <c r="USY10" s="4"/>
      <c r="USZ10" s="4"/>
      <c r="UTA10" s="4"/>
      <c r="UTB10" s="4"/>
      <c r="UTC10" s="4"/>
      <c r="UTD10" s="4"/>
      <c r="UTE10" s="4"/>
      <c r="UTF10" s="4"/>
      <c r="UTG10" s="4"/>
      <c r="UTH10" s="4"/>
      <c r="UTI10" s="4"/>
      <c r="UTJ10" s="4"/>
      <c r="UTK10" s="4"/>
      <c r="UTL10" s="4"/>
      <c r="UTM10" s="4"/>
      <c r="UTN10" s="4"/>
      <c r="UTO10" s="4"/>
      <c r="UTP10" s="4"/>
      <c r="UTQ10" s="4"/>
      <c r="UTR10" s="4"/>
      <c r="UTS10" s="4"/>
      <c r="UTT10" s="4"/>
      <c r="UTU10" s="4"/>
      <c r="UTV10" s="4"/>
      <c r="UTW10" s="4"/>
      <c r="UTX10" s="4"/>
      <c r="UTY10" s="4"/>
      <c r="UTZ10" s="4"/>
      <c r="UUA10" s="4"/>
      <c r="UUB10" s="4"/>
      <c r="UUC10" s="4"/>
      <c r="UUD10" s="4"/>
      <c r="UUE10" s="4"/>
      <c r="UUF10" s="4"/>
      <c r="UUG10" s="4"/>
      <c r="UUH10" s="4"/>
      <c r="UUI10" s="4"/>
      <c r="UUJ10" s="4"/>
      <c r="UUK10" s="4"/>
      <c r="UUL10" s="4"/>
      <c r="UUM10" s="4"/>
      <c r="UUN10" s="4"/>
      <c r="UUO10" s="4"/>
      <c r="UUP10" s="4"/>
      <c r="UUQ10" s="4"/>
      <c r="UUR10" s="4"/>
      <c r="UUS10" s="4"/>
      <c r="UUT10" s="4"/>
      <c r="UUU10" s="4"/>
      <c r="UUV10" s="4"/>
      <c r="UUW10" s="4"/>
      <c r="UUX10" s="4"/>
      <c r="UUY10" s="4"/>
      <c r="UUZ10" s="4"/>
      <c r="UVA10" s="4"/>
      <c r="UVB10" s="4"/>
      <c r="UVC10" s="4"/>
      <c r="UVD10" s="4"/>
      <c r="UVE10" s="4"/>
      <c r="UVF10" s="4"/>
      <c r="UVG10" s="4"/>
      <c r="UVH10" s="4"/>
      <c r="UVI10" s="4"/>
      <c r="UVJ10" s="4"/>
      <c r="UVK10" s="4"/>
      <c r="UVL10" s="4"/>
      <c r="UVM10" s="4"/>
      <c r="UVN10" s="4"/>
      <c r="UVO10" s="4"/>
      <c r="UVP10" s="4"/>
      <c r="UVQ10" s="4"/>
      <c r="UVR10" s="4"/>
      <c r="UVS10" s="4"/>
      <c r="UVT10" s="4"/>
      <c r="UVU10" s="4"/>
      <c r="UVV10" s="4"/>
      <c r="UVW10" s="4"/>
      <c r="UVX10" s="4"/>
      <c r="UVY10" s="4"/>
      <c r="UVZ10" s="4"/>
      <c r="UWA10" s="4"/>
      <c r="UWB10" s="4"/>
      <c r="UWC10" s="4"/>
      <c r="UWD10" s="4"/>
      <c r="UWE10" s="4"/>
      <c r="UWF10" s="4"/>
      <c r="UWG10" s="4"/>
      <c r="UWH10" s="4"/>
      <c r="UWI10" s="4"/>
      <c r="UWJ10" s="4"/>
      <c r="UWK10" s="4"/>
      <c r="UWL10" s="4"/>
      <c r="UWM10" s="4"/>
      <c r="UWN10" s="4"/>
      <c r="UWO10" s="4"/>
      <c r="UWP10" s="4"/>
      <c r="UWQ10" s="4"/>
      <c r="UWR10" s="4"/>
      <c r="UWS10" s="4"/>
      <c r="UWT10" s="4"/>
      <c r="UWU10" s="4"/>
      <c r="UWV10" s="4"/>
      <c r="UWW10" s="4"/>
      <c r="UWX10" s="4"/>
      <c r="UWY10" s="4"/>
      <c r="UWZ10" s="4"/>
      <c r="UXA10" s="4"/>
      <c r="UXB10" s="4"/>
      <c r="UXC10" s="4"/>
      <c r="UXD10" s="4"/>
      <c r="UXE10" s="4"/>
      <c r="UXF10" s="4"/>
      <c r="UXG10" s="4"/>
      <c r="UXH10" s="4"/>
      <c r="UXI10" s="4"/>
      <c r="UXJ10" s="4"/>
      <c r="UXK10" s="4"/>
      <c r="UXL10" s="4"/>
      <c r="UXM10" s="4"/>
      <c r="UXN10" s="4"/>
      <c r="UXO10" s="4"/>
      <c r="UXP10" s="4"/>
      <c r="UXQ10" s="4"/>
      <c r="UXR10" s="4"/>
      <c r="UXS10" s="4"/>
      <c r="UXT10" s="4"/>
      <c r="UXU10" s="4"/>
      <c r="UXV10" s="4"/>
      <c r="UXW10" s="4"/>
      <c r="UXX10" s="4"/>
      <c r="UXY10" s="4"/>
      <c r="UXZ10" s="4"/>
      <c r="UYA10" s="4"/>
      <c r="UYB10" s="4"/>
      <c r="UYC10" s="4"/>
      <c r="UYD10" s="4"/>
      <c r="UYE10" s="4"/>
      <c r="UYF10" s="4"/>
      <c r="UYG10" s="4"/>
      <c r="UYH10" s="4"/>
      <c r="UYI10" s="4"/>
      <c r="UYJ10" s="4"/>
      <c r="UYK10" s="4"/>
      <c r="UYL10" s="4"/>
      <c r="UYM10" s="4"/>
      <c r="UYN10" s="4"/>
      <c r="UYO10" s="4"/>
      <c r="UYP10" s="4"/>
      <c r="UYQ10" s="4"/>
      <c r="UYR10" s="4"/>
      <c r="UYS10" s="4"/>
      <c r="UYT10" s="4"/>
      <c r="UYU10" s="4"/>
      <c r="UYV10" s="4"/>
      <c r="UYW10" s="4"/>
      <c r="UYX10" s="4"/>
      <c r="UYY10" s="4"/>
      <c r="UYZ10" s="4"/>
      <c r="UZA10" s="4"/>
      <c r="UZB10" s="4"/>
      <c r="UZC10" s="4"/>
      <c r="UZD10" s="4"/>
      <c r="UZE10" s="4"/>
      <c r="UZF10" s="4"/>
      <c r="UZG10" s="4"/>
      <c r="UZH10" s="4"/>
      <c r="UZI10" s="4"/>
      <c r="UZJ10" s="4"/>
      <c r="UZK10" s="4"/>
      <c r="UZL10" s="4"/>
      <c r="UZM10" s="4"/>
      <c r="UZN10" s="4"/>
      <c r="UZO10" s="4"/>
      <c r="UZP10" s="4"/>
      <c r="UZQ10" s="4"/>
      <c r="UZR10" s="4"/>
      <c r="UZS10" s="4"/>
      <c r="UZT10" s="4"/>
      <c r="UZU10" s="4"/>
      <c r="UZV10" s="4"/>
      <c r="UZW10" s="4"/>
      <c r="UZX10" s="4"/>
      <c r="UZY10" s="4"/>
      <c r="UZZ10" s="4"/>
      <c r="VAA10" s="4"/>
      <c r="VAB10" s="4"/>
      <c r="VAC10" s="4"/>
      <c r="VAD10" s="4"/>
      <c r="VAE10" s="4"/>
      <c r="VAF10" s="4"/>
      <c r="VAG10" s="4"/>
      <c r="VAH10" s="4"/>
      <c r="VAI10" s="4"/>
      <c r="VAJ10" s="4"/>
      <c r="VAK10" s="4"/>
      <c r="VAL10" s="4"/>
      <c r="VAM10" s="4"/>
      <c r="VAN10" s="4"/>
      <c r="VAO10" s="4"/>
      <c r="VAP10" s="4"/>
      <c r="VAQ10" s="4"/>
      <c r="VAR10" s="4"/>
      <c r="VAS10" s="4"/>
      <c r="VAT10" s="4"/>
      <c r="VAU10" s="4"/>
      <c r="VAV10" s="4"/>
      <c r="VAW10" s="4"/>
      <c r="VAX10" s="4"/>
      <c r="VAY10" s="4"/>
      <c r="VAZ10" s="4"/>
      <c r="VBA10" s="4"/>
      <c r="VBB10" s="4"/>
      <c r="VBC10" s="4"/>
      <c r="VBD10" s="4"/>
      <c r="VBE10" s="4"/>
      <c r="VBF10" s="4"/>
      <c r="VBG10" s="4"/>
      <c r="VBH10" s="4"/>
      <c r="VBI10" s="4"/>
      <c r="VBJ10" s="4"/>
      <c r="VBK10" s="4"/>
      <c r="VBL10" s="4"/>
      <c r="VBM10" s="4"/>
      <c r="VBN10" s="4"/>
      <c r="VBO10" s="4"/>
      <c r="VBP10" s="4"/>
      <c r="VBQ10" s="4"/>
      <c r="VBR10" s="4"/>
      <c r="VBS10" s="4"/>
      <c r="VBT10" s="4"/>
      <c r="VBU10" s="4"/>
      <c r="VBV10" s="4"/>
      <c r="VBW10" s="4"/>
      <c r="VBX10" s="4"/>
      <c r="VBY10" s="4"/>
      <c r="VBZ10" s="4"/>
      <c r="VCA10" s="4"/>
      <c r="VCB10" s="4"/>
      <c r="VCC10" s="4"/>
      <c r="VCD10" s="4"/>
      <c r="VCE10" s="4"/>
      <c r="VCF10" s="4"/>
      <c r="VCG10" s="4"/>
      <c r="VCH10" s="4"/>
      <c r="VCI10" s="4"/>
      <c r="VCJ10" s="4"/>
      <c r="VCK10" s="4"/>
      <c r="VCL10" s="4"/>
      <c r="VCM10" s="4"/>
      <c r="VCN10" s="4"/>
      <c r="VCO10" s="4"/>
      <c r="VCP10" s="4"/>
      <c r="VCQ10" s="4"/>
      <c r="VCR10" s="4"/>
      <c r="VCS10" s="4"/>
      <c r="VCT10" s="4"/>
      <c r="VCU10" s="4"/>
      <c r="VCV10" s="4"/>
      <c r="VCW10" s="4"/>
      <c r="VCX10" s="4"/>
      <c r="VCY10" s="4"/>
      <c r="VCZ10" s="4"/>
      <c r="VDA10" s="4"/>
      <c r="VDB10" s="4"/>
      <c r="VDC10" s="4"/>
      <c r="VDD10" s="4"/>
      <c r="VDE10" s="4"/>
      <c r="VDF10" s="4"/>
      <c r="VDG10" s="4"/>
      <c r="VDH10" s="4"/>
      <c r="VDI10" s="4"/>
      <c r="VDJ10" s="4"/>
      <c r="VDK10" s="4"/>
      <c r="VDL10" s="4"/>
      <c r="VDM10" s="4"/>
      <c r="VDN10" s="4"/>
      <c r="VDO10" s="4"/>
      <c r="VDP10" s="4"/>
      <c r="VDQ10" s="4"/>
      <c r="VDR10" s="4"/>
      <c r="VDS10" s="4"/>
      <c r="VDT10" s="4"/>
      <c r="VDU10" s="4"/>
      <c r="VDV10" s="4"/>
      <c r="VDW10" s="4"/>
      <c r="VDX10" s="4"/>
      <c r="VDY10" s="4"/>
      <c r="VDZ10" s="4"/>
      <c r="VEA10" s="4"/>
      <c r="VEB10" s="4"/>
      <c r="VEC10" s="4"/>
      <c r="VED10" s="4"/>
      <c r="VEE10" s="4"/>
      <c r="VEF10" s="4"/>
      <c r="VEG10" s="4"/>
      <c r="VEH10" s="4"/>
      <c r="VEI10" s="4"/>
      <c r="VEJ10" s="4"/>
      <c r="VEK10" s="4"/>
      <c r="VEL10" s="4"/>
      <c r="VEM10" s="4"/>
      <c r="VEN10" s="4"/>
      <c r="VEO10" s="4"/>
      <c r="VEP10" s="4"/>
      <c r="VEQ10" s="4"/>
      <c r="VER10" s="4"/>
      <c r="VES10" s="4"/>
      <c r="VET10" s="4"/>
      <c r="VEU10" s="4"/>
      <c r="VEV10" s="4"/>
      <c r="VEW10" s="4"/>
      <c r="VEX10" s="4"/>
      <c r="VEY10" s="4"/>
      <c r="VEZ10" s="4"/>
      <c r="VFA10" s="4"/>
      <c r="VFB10" s="4"/>
      <c r="VFC10" s="4"/>
      <c r="VFD10" s="4"/>
      <c r="VFE10" s="4"/>
      <c r="VFF10" s="4"/>
      <c r="VFG10" s="4"/>
      <c r="VFH10" s="4"/>
      <c r="VFI10" s="4"/>
      <c r="VFJ10" s="4"/>
      <c r="VFK10" s="4"/>
      <c r="VFL10" s="4"/>
      <c r="VFM10" s="4"/>
      <c r="VFN10" s="4"/>
      <c r="VFO10" s="4"/>
      <c r="VFP10" s="4"/>
      <c r="VFQ10" s="4"/>
      <c r="VFR10" s="4"/>
      <c r="VFS10" s="4"/>
      <c r="VFT10" s="4"/>
      <c r="VFU10" s="4"/>
      <c r="VFV10" s="4"/>
      <c r="VFW10" s="4"/>
      <c r="VFX10" s="4"/>
      <c r="VFY10" s="4"/>
      <c r="VFZ10" s="4"/>
      <c r="VGA10" s="4"/>
      <c r="VGB10" s="4"/>
      <c r="VGC10" s="4"/>
      <c r="VGD10" s="4"/>
      <c r="VGE10" s="4"/>
      <c r="VGF10" s="4"/>
      <c r="VGG10" s="4"/>
      <c r="VGH10" s="4"/>
      <c r="VGI10" s="4"/>
      <c r="VGJ10" s="4"/>
      <c r="VGK10" s="4"/>
      <c r="VGL10" s="4"/>
      <c r="VGM10" s="4"/>
      <c r="VGN10" s="4"/>
      <c r="VGO10" s="4"/>
      <c r="VGP10" s="4"/>
      <c r="VGQ10" s="4"/>
      <c r="VGR10" s="4"/>
      <c r="VGS10" s="4"/>
      <c r="VGT10" s="4"/>
      <c r="VGU10" s="4"/>
      <c r="VGV10" s="4"/>
      <c r="VGW10" s="4"/>
      <c r="VGX10" s="4"/>
      <c r="VGY10" s="4"/>
      <c r="VGZ10" s="4"/>
      <c r="VHA10" s="4"/>
      <c r="VHB10" s="4"/>
      <c r="VHC10" s="4"/>
      <c r="VHD10" s="4"/>
      <c r="VHE10" s="4"/>
      <c r="VHF10" s="4"/>
      <c r="VHG10" s="4"/>
      <c r="VHH10" s="4"/>
      <c r="VHI10" s="4"/>
      <c r="VHJ10" s="4"/>
      <c r="VHK10" s="4"/>
      <c r="VHL10" s="4"/>
      <c r="VHM10" s="4"/>
      <c r="VHN10" s="4"/>
      <c r="VHO10" s="4"/>
      <c r="VHP10" s="4"/>
      <c r="VHQ10" s="4"/>
      <c r="VHR10" s="4"/>
      <c r="VHS10" s="4"/>
      <c r="VHT10" s="4"/>
      <c r="VHU10" s="4"/>
      <c r="VHV10" s="4"/>
      <c r="VHW10" s="4"/>
      <c r="VHX10" s="4"/>
      <c r="VHY10" s="4"/>
      <c r="VHZ10" s="4"/>
      <c r="VIA10" s="4"/>
      <c r="VIB10" s="4"/>
      <c r="VIC10" s="4"/>
      <c r="VID10" s="4"/>
      <c r="VIE10" s="4"/>
      <c r="VIF10" s="4"/>
      <c r="VIG10" s="4"/>
      <c r="VIH10" s="4"/>
      <c r="VII10" s="4"/>
      <c r="VIJ10" s="4"/>
      <c r="VIK10" s="4"/>
      <c r="VIL10" s="4"/>
      <c r="VIM10" s="4"/>
      <c r="VIN10" s="4"/>
      <c r="VIO10" s="4"/>
      <c r="VIP10" s="4"/>
      <c r="VIQ10" s="4"/>
      <c r="VIR10" s="4"/>
      <c r="VIS10" s="4"/>
      <c r="VIT10" s="4"/>
      <c r="VIU10" s="4"/>
      <c r="VIV10" s="4"/>
      <c r="VIW10" s="4"/>
      <c r="VIX10" s="4"/>
      <c r="VIY10" s="4"/>
      <c r="VIZ10" s="4"/>
      <c r="VJA10" s="4"/>
      <c r="VJB10" s="4"/>
      <c r="VJC10" s="4"/>
      <c r="VJD10" s="4"/>
      <c r="VJE10" s="4"/>
      <c r="VJF10" s="4"/>
      <c r="VJG10" s="4"/>
      <c r="VJH10" s="4"/>
      <c r="VJI10" s="4"/>
      <c r="VJJ10" s="4"/>
      <c r="VJK10" s="4"/>
      <c r="VJL10" s="4"/>
      <c r="VJM10" s="4"/>
      <c r="VJN10" s="4"/>
      <c r="VJO10" s="4"/>
      <c r="VJP10" s="4"/>
      <c r="VJQ10" s="4"/>
      <c r="VJR10" s="4"/>
      <c r="VJS10" s="4"/>
      <c r="VJT10" s="4"/>
      <c r="VJU10" s="4"/>
      <c r="VJV10" s="4"/>
      <c r="VJW10" s="4"/>
      <c r="VJX10" s="4"/>
      <c r="VJY10" s="4"/>
      <c r="VJZ10" s="4"/>
      <c r="VKA10" s="4"/>
      <c r="VKB10" s="4"/>
      <c r="VKC10" s="4"/>
      <c r="VKD10" s="4"/>
      <c r="VKE10" s="4"/>
      <c r="VKF10" s="4"/>
      <c r="VKG10" s="4"/>
      <c r="VKH10" s="4"/>
      <c r="VKI10" s="4"/>
      <c r="VKJ10" s="4"/>
      <c r="VKK10" s="4"/>
      <c r="VKL10" s="4"/>
      <c r="VKM10" s="4"/>
      <c r="VKN10" s="4"/>
      <c r="VKO10" s="4"/>
      <c r="VKP10" s="4"/>
      <c r="VKQ10" s="4"/>
      <c r="VKR10" s="4"/>
      <c r="VKS10" s="4"/>
      <c r="VKT10" s="4"/>
      <c r="VKU10" s="4"/>
      <c r="VKV10" s="4"/>
      <c r="VKW10" s="4"/>
      <c r="VKX10" s="4"/>
      <c r="VKY10" s="4"/>
      <c r="VKZ10" s="4"/>
      <c r="VLA10" s="4"/>
      <c r="VLB10" s="4"/>
      <c r="VLC10" s="4"/>
      <c r="VLD10" s="4"/>
      <c r="VLE10" s="4"/>
      <c r="VLF10" s="4"/>
      <c r="VLG10" s="4"/>
      <c r="VLH10" s="4"/>
      <c r="VLI10" s="4"/>
      <c r="VLJ10" s="4"/>
      <c r="VLK10" s="4"/>
      <c r="VLL10" s="4"/>
      <c r="VLM10" s="4"/>
      <c r="VLN10" s="4"/>
      <c r="VLO10" s="4"/>
      <c r="VLP10" s="4"/>
      <c r="VLQ10" s="4"/>
      <c r="VLR10" s="4"/>
      <c r="VLS10" s="4"/>
      <c r="VLT10" s="4"/>
      <c r="VLU10" s="4"/>
      <c r="VLV10" s="4"/>
      <c r="VLW10" s="4"/>
      <c r="VLX10" s="4"/>
      <c r="VLY10" s="4"/>
      <c r="VLZ10" s="4"/>
      <c r="VMA10" s="4"/>
      <c r="VMB10" s="4"/>
      <c r="VMC10" s="4"/>
      <c r="VMD10" s="4"/>
      <c r="VME10" s="4"/>
      <c r="VMF10" s="4"/>
      <c r="VMG10" s="4"/>
      <c r="VMH10" s="4"/>
      <c r="VMI10" s="4"/>
      <c r="VMJ10" s="4"/>
      <c r="VMK10" s="4"/>
      <c r="VML10" s="4"/>
      <c r="VMM10" s="4"/>
      <c r="VMN10" s="4"/>
      <c r="VMO10" s="4"/>
      <c r="VMP10" s="4"/>
      <c r="VMQ10" s="4"/>
      <c r="VMR10" s="4"/>
      <c r="VMS10" s="4"/>
      <c r="VMT10" s="4"/>
      <c r="VMU10" s="4"/>
      <c r="VMV10" s="4"/>
      <c r="VMW10" s="4"/>
      <c r="VMX10" s="4"/>
      <c r="VMY10" s="4"/>
      <c r="VMZ10" s="4"/>
      <c r="VNA10" s="4"/>
      <c r="VNB10" s="4"/>
      <c r="VNC10" s="4"/>
      <c r="VND10" s="4"/>
      <c r="VNE10" s="4"/>
      <c r="VNF10" s="4"/>
      <c r="VNG10" s="4"/>
      <c r="VNH10" s="4"/>
      <c r="VNI10" s="4"/>
      <c r="VNJ10" s="4"/>
      <c r="VNK10" s="4"/>
      <c r="VNL10" s="4"/>
      <c r="VNM10" s="4"/>
      <c r="VNN10" s="4"/>
      <c r="VNO10" s="4"/>
      <c r="VNP10" s="4"/>
      <c r="VNQ10" s="4"/>
      <c r="VNR10" s="4"/>
      <c r="VNS10" s="4"/>
      <c r="VNT10" s="4"/>
      <c r="VNU10" s="4"/>
      <c r="VNV10" s="4"/>
      <c r="VNW10" s="4"/>
      <c r="VNX10" s="4"/>
      <c r="VNY10" s="4"/>
      <c r="VNZ10" s="4"/>
      <c r="VOA10" s="4"/>
      <c r="VOB10" s="4"/>
      <c r="VOC10" s="4"/>
      <c r="VOD10" s="4"/>
      <c r="VOE10" s="4"/>
      <c r="VOF10" s="4"/>
      <c r="VOG10" s="4"/>
      <c r="VOH10" s="4"/>
      <c r="VOI10" s="4"/>
      <c r="VOJ10" s="4"/>
      <c r="VOK10" s="4"/>
      <c r="VOL10" s="4"/>
      <c r="VOM10" s="4"/>
      <c r="VON10" s="4"/>
      <c r="VOO10" s="4"/>
      <c r="VOP10" s="4"/>
      <c r="VOQ10" s="4"/>
      <c r="VOR10" s="4"/>
      <c r="VOS10" s="4"/>
      <c r="VOT10" s="4"/>
      <c r="VOU10" s="4"/>
      <c r="VOV10" s="4"/>
      <c r="VOW10" s="4"/>
      <c r="VOX10" s="4"/>
      <c r="VOY10" s="4"/>
      <c r="VOZ10" s="4"/>
      <c r="VPA10" s="4"/>
      <c r="VPB10" s="4"/>
      <c r="VPC10" s="4"/>
      <c r="VPD10" s="4"/>
      <c r="VPE10" s="4"/>
      <c r="VPF10" s="4"/>
      <c r="VPG10" s="4"/>
      <c r="VPH10" s="4"/>
      <c r="VPI10" s="4"/>
      <c r="VPJ10" s="4"/>
      <c r="VPK10" s="4"/>
      <c r="VPL10" s="4"/>
      <c r="VPM10" s="4"/>
      <c r="VPN10" s="4"/>
      <c r="VPO10" s="4"/>
      <c r="VPP10" s="4"/>
      <c r="VPQ10" s="4"/>
      <c r="VPR10" s="4"/>
      <c r="VPS10" s="4"/>
      <c r="VPT10" s="4"/>
      <c r="VPU10" s="4"/>
      <c r="VPV10" s="4"/>
      <c r="VPW10" s="4"/>
      <c r="VPX10" s="4"/>
      <c r="VPY10" s="4"/>
      <c r="VPZ10" s="4"/>
      <c r="VQA10" s="4"/>
      <c r="VQB10" s="4"/>
      <c r="VQC10" s="4"/>
      <c r="VQD10" s="4"/>
      <c r="VQE10" s="4"/>
      <c r="VQF10" s="4"/>
      <c r="VQG10" s="4"/>
      <c r="VQH10" s="4"/>
      <c r="VQI10" s="4"/>
      <c r="VQJ10" s="4"/>
      <c r="VQK10" s="4"/>
      <c r="VQL10" s="4"/>
      <c r="VQM10" s="4"/>
      <c r="VQN10" s="4"/>
      <c r="VQO10" s="4"/>
      <c r="VQP10" s="4"/>
      <c r="VQQ10" s="4"/>
      <c r="VQR10" s="4"/>
      <c r="VQS10" s="4"/>
      <c r="VQT10" s="4"/>
      <c r="VQU10" s="4"/>
      <c r="VQV10" s="4"/>
      <c r="VQW10" s="4"/>
      <c r="VQX10" s="4"/>
      <c r="VQY10" s="4"/>
      <c r="VQZ10" s="4"/>
      <c r="VRA10" s="4"/>
      <c r="VRB10" s="4"/>
      <c r="VRC10" s="4"/>
      <c r="VRD10" s="4"/>
      <c r="VRE10" s="4"/>
      <c r="VRF10" s="4"/>
      <c r="VRG10" s="4"/>
      <c r="VRH10" s="4"/>
      <c r="VRI10" s="4"/>
      <c r="VRJ10" s="4"/>
      <c r="VRK10" s="4"/>
      <c r="VRL10" s="4"/>
      <c r="VRM10" s="4"/>
      <c r="VRN10" s="4"/>
      <c r="VRO10" s="4"/>
      <c r="VRP10" s="4"/>
      <c r="VRQ10" s="4"/>
      <c r="VRR10" s="4"/>
      <c r="VRS10" s="4"/>
      <c r="VRT10" s="4"/>
      <c r="VRU10" s="4"/>
      <c r="VRV10" s="4"/>
      <c r="VRW10" s="4"/>
      <c r="VRX10" s="4"/>
      <c r="VRY10" s="4"/>
      <c r="VRZ10" s="4"/>
      <c r="VSA10" s="4"/>
      <c r="VSB10" s="4"/>
      <c r="VSC10" s="4"/>
      <c r="VSD10" s="4"/>
      <c r="VSE10" s="4"/>
      <c r="VSF10" s="4"/>
      <c r="VSG10" s="4"/>
      <c r="VSH10" s="4"/>
      <c r="VSI10" s="4"/>
      <c r="VSJ10" s="4"/>
      <c r="VSK10" s="4"/>
      <c r="VSL10" s="4"/>
      <c r="VSM10" s="4"/>
      <c r="VSN10" s="4"/>
      <c r="VSO10" s="4"/>
      <c r="VSP10" s="4"/>
      <c r="VSQ10" s="4"/>
      <c r="VSR10" s="4"/>
      <c r="VSS10" s="4"/>
      <c r="VST10" s="4"/>
      <c r="VSU10" s="4"/>
      <c r="VSV10" s="4"/>
      <c r="VSW10" s="4"/>
      <c r="VSX10" s="4"/>
      <c r="VSY10" s="4"/>
      <c r="VSZ10" s="4"/>
      <c r="VTA10" s="4"/>
      <c r="VTB10" s="4"/>
      <c r="VTC10" s="4"/>
      <c r="VTD10" s="4"/>
      <c r="VTE10" s="4"/>
      <c r="VTF10" s="4"/>
      <c r="VTG10" s="4"/>
      <c r="VTH10" s="4"/>
      <c r="VTI10" s="4"/>
      <c r="VTJ10" s="4"/>
      <c r="VTK10" s="4"/>
      <c r="VTL10" s="4"/>
      <c r="VTM10" s="4"/>
      <c r="VTN10" s="4"/>
      <c r="VTO10" s="4"/>
      <c r="VTP10" s="4"/>
      <c r="VTQ10" s="4"/>
      <c r="VTR10" s="4"/>
      <c r="VTS10" s="4"/>
      <c r="VTT10" s="4"/>
      <c r="VTU10" s="4"/>
      <c r="VTV10" s="4"/>
      <c r="VTW10" s="4"/>
      <c r="VTX10" s="4"/>
      <c r="VTY10" s="4"/>
      <c r="VTZ10" s="4"/>
      <c r="VUA10" s="4"/>
      <c r="VUB10" s="4"/>
      <c r="VUC10" s="4"/>
      <c r="VUD10" s="4"/>
      <c r="VUE10" s="4"/>
      <c r="VUF10" s="4"/>
      <c r="VUG10" s="4"/>
      <c r="VUH10" s="4"/>
      <c r="VUI10" s="4"/>
      <c r="VUJ10" s="4"/>
      <c r="VUK10" s="4"/>
      <c r="VUL10" s="4"/>
      <c r="VUM10" s="4"/>
      <c r="VUN10" s="4"/>
      <c r="VUO10" s="4"/>
      <c r="VUP10" s="4"/>
      <c r="VUQ10" s="4"/>
      <c r="VUR10" s="4"/>
      <c r="VUS10" s="4"/>
      <c r="VUT10" s="4"/>
      <c r="VUU10" s="4"/>
      <c r="VUV10" s="4"/>
      <c r="VUW10" s="4"/>
      <c r="VUX10" s="4"/>
      <c r="VUY10" s="4"/>
      <c r="VUZ10" s="4"/>
      <c r="VVA10" s="4"/>
      <c r="VVB10" s="4"/>
      <c r="VVC10" s="4"/>
      <c r="VVD10" s="4"/>
      <c r="VVE10" s="4"/>
      <c r="VVF10" s="4"/>
      <c r="VVG10" s="4"/>
      <c r="VVH10" s="4"/>
      <c r="VVI10" s="4"/>
      <c r="VVJ10" s="4"/>
      <c r="VVK10" s="4"/>
      <c r="VVL10" s="4"/>
      <c r="VVM10" s="4"/>
      <c r="VVN10" s="4"/>
      <c r="VVO10" s="4"/>
      <c r="VVP10" s="4"/>
      <c r="VVQ10" s="4"/>
      <c r="VVR10" s="4"/>
      <c r="VVS10" s="4"/>
      <c r="VVT10" s="4"/>
      <c r="VVU10" s="4"/>
      <c r="VVV10" s="4"/>
      <c r="VVW10" s="4"/>
      <c r="VVX10" s="4"/>
      <c r="VVY10" s="4"/>
      <c r="VVZ10" s="4"/>
      <c r="VWA10" s="4"/>
      <c r="VWB10" s="4"/>
      <c r="VWC10" s="4"/>
      <c r="VWD10" s="4"/>
      <c r="VWE10" s="4"/>
      <c r="VWF10" s="4"/>
      <c r="VWG10" s="4"/>
      <c r="VWH10" s="4"/>
      <c r="VWI10" s="4"/>
      <c r="VWJ10" s="4"/>
      <c r="VWK10" s="4"/>
      <c r="VWL10" s="4"/>
      <c r="VWM10" s="4"/>
      <c r="VWN10" s="4"/>
      <c r="VWO10" s="4"/>
      <c r="VWP10" s="4"/>
      <c r="VWQ10" s="4"/>
      <c r="VWR10" s="4"/>
      <c r="VWS10" s="4"/>
      <c r="VWT10" s="4"/>
      <c r="VWU10" s="4"/>
      <c r="VWV10" s="4"/>
      <c r="VWW10" s="4"/>
      <c r="VWX10" s="4"/>
      <c r="VWY10" s="4"/>
      <c r="VWZ10" s="4"/>
      <c r="VXA10" s="4"/>
      <c r="VXB10" s="4"/>
      <c r="VXC10" s="4"/>
      <c r="VXD10" s="4"/>
      <c r="VXE10" s="4"/>
      <c r="VXF10" s="4"/>
      <c r="VXG10" s="4"/>
      <c r="VXH10" s="4"/>
      <c r="VXI10" s="4"/>
      <c r="VXJ10" s="4"/>
      <c r="VXK10" s="4"/>
      <c r="VXL10" s="4"/>
      <c r="VXM10" s="4"/>
      <c r="VXN10" s="4"/>
      <c r="VXO10" s="4"/>
      <c r="VXP10" s="4"/>
      <c r="VXQ10" s="4"/>
      <c r="VXR10" s="4"/>
      <c r="VXS10" s="4"/>
      <c r="VXT10" s="4"/>
      <c r="VXU10" s="4"/>
      <c r="VXV10" s="4"/>
      <c r="VXW10" s="4"/>
      <c r="VXX10" s="4"/>
      <c r="VXY10" s="4"/>
      <c r="VXZ10" s="4"/>
      <c r="VYA10" s="4"/>
      <c r="VYB10" s="4"/>
      <c r="VYC10" s="4"/>
      <c r="VYD10" s="4"/>
      <c r="VYE10" s="4"/>
      <c r="VYF10" s="4"/>
      <c r="VYG10" s="4"/>
      <c r="VYH10" s="4"/>
      <c r="VYI10" s="4"/>
      <c r="VYJ10" s="4"/>
      <c r="VYK10" s="4"/>
      <c r="VYL10" s="4"/>
      <c r="VYM10" s="4"/>
      <c r="VYN10" s="4"/>
      <c r="VYO10" s="4"/>
      <c r="VYP10" s="4"/>
      <c r="VYQ10" s="4"/>
      <c r="VYR10" s="4"/>
      <c r="VYS10" s="4"/>
      <c r="VYT10" s="4"/>
      <c r="VYU10" s="4"/>
      <c r="VYV10" s="4"/>
      <c r="VYW10" s="4"/>
      <c r="VYX10" s="4"/>
      <c r="VYY10" s="4"/>
      <c r="VYZ10" s="4"/>
      <c r="VZA10" s="4"/>
      <c r="VZB10" s="4"/>
      <c r="VZC10" s="4"/>
      <c r="VZD10" s="4"/>
      <c r="VZE10" s="4"/>
      <c r="VZF10" s="4"/>
      <c r="VZG10" s="4"/>
      <c r="VZH10" s="4"/>
      <c r="VZI10" s="4"/>
      <c r="VZJ10" s="4"/>
      <c r="VZK10" s="4"/>
      <c r="VZL10" s="4"/>
      <c r="VZM10" s="4"/>
      <c r="VZN10" s="4"/>
      <c r="VZO10" s="4"/>
      <c r="VZP10" s="4"/>
      <c r="VZQ10" s="4"/>
      <c r="VZR10" s="4"/>
      <c r="VZS10" s="4"/>
      <c r="VZT10" s="4"/>
      <c r="VZU10" s="4"/>
      <c r="VZV10" s="4"/>
      <c r="VZW10" s="4"/>
      <c r="VZX10" s="4"/>
      <c r="VZY10" s="4"/>
      <c r="VZZ10" s="4"/>
      <c r="WAA10" s="4"/>
      <c r="WAB10" s="4"/>
      <c r="WAC10" s="4"/>
      <c r="WAD10" s="4"/>
      <c r="WAE10" s="4"/>
      <c r="WAF10" s="4"/>
      <c r="WAG10" s="4"/>
      <c r="WAH10" s="4"/>
      <c r="WAI10" s="4"/>
      <c r="WAJ10" s="4"/>
      <c r="WAK10" s="4"/>
      <c r="WAL10" s="4"/>
      <c r="WAM10" s="4"/>
      <c r="WAN10" s="4"/>
      <c r="WAO10" s="4"/>
      <c r="WAP10" s="4"/>
      <c r="WAQ10" s="4"/>
      <c r="WAR10" s="4"/>
      <c r="WAS10" s="4"/>
      <c r="WAT10" s="4"/>
      <c r="WAU10" s="4"/>
      <c r="WAV10" s="4"/>
      <c r="WAW10" s="4"/>
      <c r="WAX10" s="4"/>
      <c r="WAY10" s="4"/>
      <c r="WAZ10" s="4"/>
      <c r="WBA10" s="4"/>
      <c r="WBB10" s="4"/>
      <c r="WBC10" s="4"/>
      <c r="WBD10" s="4"/>
      <c r="WBE10" s="4"/>
      <c r="WBF10" s="4"/>
      <c r="WBG10" s="4"/>
      <c r="WBH10" s="4"/>
      <c r="WBI10" s="4"/>
      <c r="WBJ10" s="4"/>
      <c r="WBK10" s="4"/>
      <c r="WBL10" s="4"/>
      <c r="WBM10" s="4"/>
      <c r="WBN10" s="4"/>
      <c r="WBO10" s="4"/>
      <c r="WBP10" s="4"/>
      <c r="WBQ10" s="4"/>
      <c r="WBR10" s="4"/>
      <c r="WBS10" s="4"/>
      <c r="WBT10" s="4"/>
      <c r="WBU10" s="4"/>
      <c r="WBV10" s="4"/>
      <c r="WBW10" s="4"/>
      <c r="WBX10" s="4"/>
      <c r="WBY10" s="4"/>
      <c r="WBZ10" s="4"/>
      <c r="WCA10" s="4"/>
      <c r="WCB10" s="4"/>
      <c r="WCC10" s="4"/>
      <c r="WCD10" s="4"/>
      <c r="WCE10" s="4"/>
      <c r="WCF10" s="4"/>
      <c r="WCG10" s="4"/>
      <c r="WCH10" s="4"/>
      <c r="WCI10" s="4"/>
      <c r="WCJ10" s="4"/>
      <c r="WCK10" s="4"/>
      <c r="WCL10" s="4"/>
      <c r="WCM10" s="4"/>
      <c r="WCN10" s="4"/>
      <c r="WCO10" s="4"/>
      <c r="WCP10" s="4"/>
      <c r="WCQ10" s="4"/>
      <c r="WCR10" s="4"/>
      <c r="WCS10" s="4"/>
      <c r="WCT10" s="4"/>
      <c r="WCU10" s="4"/>
      <c r="WCV10" s="4"/>
      <c r="WCW10" s="4"/>
      <c r="WCX10" s="4"/>
      <c r="WCY10" s="4"/>
      <c r="WCZ10" s="4"/>
      <c r="WDA10" s="4"/>
      <c r="WDB10" s="4"/>
      <c r="WDC10" s="4"/>
      <c r="WDD10" s="4"/>
      <c r="WDE10" s="4"/>
      <c r="WDF10" s="4"/>
      <c r="WDG10" s="4"/>
      <c r="WDH10" s="4"/>
      <c r="WDI10" s="4"/>
      <c r="WDJ10" s="4"/>
      <c r="WDK10" s="4"/>
      <c r="WDL10" s="4"/>
      <c r="WDM10" s="4"/>
      <c r="WDN10" s="4"/>
      <c r="WDO10" s="4"/>
      <c r="WDP10" s="4"/>
      <c r="WDQ10" s="4"/>
      <c r="WDR10" s="4"/>
      <c r="WDS10" s="4"/>
      <c r="WDT10" s="4"/>
      <c r="WDU10" s="4"/>
      <c r="WDV10" s="4"/>
      <c r="WDW10" s="4"/>
      <c r="WDX10" s="4"/>
      <c r="WDY10" s="4"/>
      <c r="WDZ10" s="4"/>
      <c r="WEA10" s="4"/>
      <c r="WEB10" s="4"/>
      <c r="WEC10" s="4"/>
      <c r="WED10" s="4"/>
      <c r="WEE10" s="4"/>
      <c r="WEF10" s="4"/>
      <c r="WEG10" s="4"/>
      <c r="WEH10" s="4"/>
      <c r="WEI10" s="4"/>
      <c r="WEJ10" s="4"/>
      <c r="WEK10" s="4"/>
      <c r="WEL10" s="4"/>
      <c r="WEM10" s="4"/>
      <c r="WEN10" s="4"/>
      <c r="WEO10" s="4"/>
      <c r="WEP10" s="4"/>
      <c r="WEQ10" s="4"/>
      <c r="WER10" s="4"/>
      <c r="WES10" s="4"/>
      <c r="WET10" s="4"/>
      <c r="WEU10" s="4"/>
      <c r="WEV10" s="4"/>
      <c r="WEW10" s="4"/>
      <c r="WEX10" s="4"/>
      <c r="WEY10" s="4"/>
      <c r="WEZ10" s="4"/>
      <c r="WFA10" s="4"/>
      <c r="WFB10" s="4"/>
      <c r="WFC10" s="4"/>
      <c r="WFD10" s="4"/>
      <c r="WFE10" s="4"/>
      <c r="WFF10" s="4"/>
      <c r="WFG10" s="4"/>
      <c r="WFH10" s="4"/>
      <c r="WFI10" s="4"/>
      <c r="WFJ10" s="4"/>
      <c r="WFK10" s="4"/>
      <c r="WFL10" s="4"/>
      <c r="WFM10" s="4"/>
      <c r="WFN10" s="4"/>
      <c r="WFO10" s="4"/>
      <c r="WFP10" s="4"/>
      <c r="WFQ10" s="4"/>
      <c r="WFR10" s="4"/>
      <c r="WFS10" s="4"/>
      <c r="WFT10" s="4"/>
      <c r="WFU10" s="4"/>
      <c r="WFV10" s="4"/>
      <c r="WFW10" s="4"/>
      <c r="WFX10" s="4"/>
      <c r="WFY10" s="4"/>
      <c r="WFZ10" s="4"/>
      <c r="WGA10" s="4"/>
      <c r="WGB10" s="4"/>
      <c r="WGC10" s="4"/>
      <c r="WGD10" s="4"/>
      <c r="WGE10" s="4"/>
      <c r="WGF10" s="4"/>
      <c r="WGG10" s="4"/>
      <c r="WGH10" s="4"/>
      <c r="WGI10" s="4"/>
      <c r="WGJ10" s="4"/>
      <c r="WGK10" s="4"/>
      <c r="WGL10" s="4"/>
      <c r="WGM10" s="4"/>
      <c r="WGN10" s="4"/>
      <c r="WGO10" s="4"/>
      <c r="WGP10" s="4"/>
      <c r="WGQ10" s="4"/>
      <c r="WGR10" s="4"/>
      <c r="WGS10" s="4"/>
      <c r="WGT10" s="4"/>
      <c r="WGU10" s="4"/>
      <c r="WGV10" s="4"/>
      <c r="WGW10" s="4"/>
      <c r="WGX10" s="4"/>
      <c r="WGY10" s="4"/>
      <c r="WGZ10" s="4"/>
      <c r="WHA10" s="4"/>
      <c r="WHB10" s="4"/>
      <c r="WHC10" s="4"/>
      <c r="WHD10" s="4"/>
      <c r="WHE10" s="4"/>
      <c r="WHF10" s="4"/>
      <c r="WHG10" s="4"/>
      <c r="WHH10" s="4"/>
      <c r="WHI10" s="4"/>
      <c r="WHJ10" s="4"/>
      <c r="WHK10" s="4"/>
      <c r="WHL10" s="4"/>
      <c r="WHM10" s="4"/>
      <c r="WHN10" s="4"/>
      <c r="WHO10" s="4"/>
      <c r="WHP10" s="4"/>
      <c r="WHQ10" s="4"/>
      <c r="WHR10" s="4"/>
      <c r="WHS10" s="4"/>
      <c r="WHT10" s="4"/>
      <c r="WHU10" s="4"/>
      <c r="WHV10" s="4"/>
      <c r="WHW10" s="4"/>
      <c r="WHX10" s="4"/>
      <c r="WHY10" s="4"/>
      <c r="WHZ10" s="4"/>
      <c r="WIA10" s="4"/>
      <c r="WIB10" s="4"/>
      <c r="WIC10" s="4"/>
      <c r="WID10" s="4"/>
      <c r="WIE10" s="4"/>
      <c r="WIF10" s="4"/>
      <c r="WIG10" s="4"/>
      <c r="WIH10" s="4"/>
      <c r="WII10" s="4"/>
      <c r="WIJ10" s="4"/>
      <c r="WIK10" s="4"/>
      <c r="WIL10" s="4"/>
      <c r="WIM10" s="4"/>
      <c r="WIN10" s="4"/>
      <c r="WIO10" s="4"/>
      <c r="WIP10" s="4"/>
      <c r="WIQ10" s="4"/>
      <c r="WIR10" s="4"/>
      <c r="WIS10" s="4"/>
      <c r="WIT10" s="4"/>
      <c r="WIU10" s="4"/>
      <c r="WIV10" s="4"/>
      <c r="WIW10" s="4"/>
      <c r="WIX10" s="4"/>
      <c r="WIY10" s="4"/>
      <c r="WIZ10" s="4"/>
      <c r="WJA10" s="4"/>
      <c r="WJB10" s="4"/>
      <c r="WJC10" s="4"/>
      <c r="WJD10" s="4"/>
      <c r="WJE10" s="4"/>
      <c r="WJF10" s="4"/>
      <c r="WJG10" s="4"/>
      <c r="WJH10" s="4"/>
      <c r="WJI10" s="4"/>
      <c r="WJJ10" s="4"/>
      <c r="WJK10" s="4"/>
      <c r="WJL10" s="4"/>
      <c r="WJM10" s="4"/>
      <c r="WJN10" s="4"/>
      <c r="WJO10" s="4"/>
      <c r="WJP10" s="4"/>
      <c r="WJQ10" s="4"/>
      <c r="WJR10" s="4"/>
      <c r="WJS10" s="4"/>
      <c r="WJT10" s="4"/>
      <c r="WJU10" s="4"/>
      <c r="WJV10" s="4"/>
      <c r="WJW10" s="4"/>
      <c r="WJX10" s="4"/>
      <c r="WJY10" s="4"/>
      <c r="WJZ10" s="4"/>
      <c r="WKA10" s="4"/>
      <c r="WKB10" s="4"/>
      <c r="WKC10" s="4"/>
      <c r="WKD10" s="4"/>
      <c r="WKE10" s="4"/>
      <c r="WKF10" s="4"/>
      <c r="WKG10" s="4"/>
      <c r="WKH10" s="4"/>
      <c r="WKI10" s="4"/>
      <c r="WKJ10" s="4"/>
      <c r="WKK10" s="4"/>
      <c r="WKL10" s="4"/>
      <c r="WKM10" s="4"/>
      <c r="WKN10" s="4"/>
      <c r="WKO10" s="4"/>
      <c r="WKP10" s="4"/>
      <c r="WKQ10" s="4"/>
      <c r="WKR10" s="4"/>
      <c r="WKS10" s="4"/>
      <c r="WKT10" s="4"/>
      <c r="WKU10" s="4"/>
      <c r="WKV10" s="4"/>
      <c r="WKW10" s="4"/>
      <c r="WKX10" s="4"/>
      <c r="WKY10" s="4"/>
      <c r="WKZ10" s="4"/>
      <c r="WLA10" s="4"/>
      <c r="WLB10" s="4"/>
      <c r="WLC10" s="4"/>
      <c r="WLD10" s="4"/>
      <c r="WLE10" s="4"/>
      <c r="WLF10" s="4"/>
      <c r="WLG10" s="4"/>
      <c r="WLH10" s="4"/>
      <c r="WLI10" s="4"/>
      <c r="WLJ10" s="4"/>
      <c r="WLK10" s="4"/>
      <c r="WLL10" s="4"/>
      <c r="WLM10" s="4"/>
      <c r="WLN10" s="4"/>
      <c r="WLO10" s="4"/>
      <c r="WLP10" s="4"/>
      <c r="WLQ10" s="4"/>
      <c r="WLR10" s="4"/>
      <c r="WLS10" s="4"/>
      <c r="WLT10" s="4"/>
      <c r="WLU10" s="4"/>
      <c r="WLV10" s="4"/>
      <c r="WLW10" s="4"/>
      <c r="WLX10" s="4"/>
      <c r="WLY10" s="4"/>
      <c r="WLZ10" s="4"/>
      <c r="WMA10" s="4"/>
      <c r="WMB10" s="4"/>
      <c r="WMC10" s="4"/>
      <c r="WMD10" s="4"/>
      <c r="WME10" s="4"/>
      <c r="WMF10" s="4"/>
      <c r="WMG10" s="4"/>
      <c r="WMH10" s="4"/>
      <c r="WMI10" s="4"/>
      <c r="WMJ10" s="4"/>
      <c r="WMK10" s="4"/>
      <c r="WML10" s="4"/>
      <c r="WMM10" s="4"/>
      <c r="WMN10" s="4"/>
      <c r="WMO10" s="4"/>
      <c r="WMP10" s="4"/>
      <c r="WMQ10" s="4"/>
      <c r="WMR10" s="4"/>
      <c r="WMS10" s="4"/>
      <c r="WMT10" s="4"/>
      <c r="WMU10" s="4"/>
      <c r="WMV10" s="4"/>
      <c r="WMW10" s="4"/>
      <c r="WMX10" s="4"/>
      <c r="WMY10" s="4"/>
      <c r="WMZ10" s="4"/>
      <c r="WNA10" s="4"/>
      <c r="WNB10" s="4"/>
      <c r="WNC10" s="4"/>
      <c r="WND10" s="4"/>
      <c r="WNE10" s="4"/>
      <c r="WNF10" s="4"/>
      <c r="WNG10" s="4"/>
      <c r="WNH10" s="4"/>
      <c r="WNI10" s="4"/>
      <c r="WNJ10" s="4"/>
      <c r="WNK10" s="4"/>
      <c r="WNL10" s="4"/>
      <c r="WNM10" s="4"/>
      <c r="WNN10" s="4"/>
      <c r="WNO10" s="4"/>
      <c r="WNP10" s="4"/>
      <c r="WNQ10" s="4"/>
      <c r="WNR10" s="4"/>
      <c r="WNS10" s="4"/>
      <c r="WNT10" s="4"/>
      <c r="WNU10" s="4"/>
      <c r="WNV10" s="4"/>
      <c r="WNW10" s="4"/>
      <c r="WNX10" s="4"/>
      <c r="WNY10" s="4"/>
      <c r="WNZ10" s="4"/>
      <c r="WOA10" s="4"/>
      <c r="WOB10" s="4"/>
      <c r="WOC10" s="4"/>
      <c r="WOD10" s="4"/>
      <c r="WOE10" s="4"/>
      <c r="WOF10" s="4"/>
      <c r="WOG10" s="4"/>
      <c r="WOH10" s="4"/>
      <c r="WOI10" s="4"/>
      <c r="WOJ10" s="4"/>
      <c r="WOK10" s="4"/>
      <c r="WOL10" s="4"/>
      <c r="WOM10" s="4"/>
      <c r="WON10" s="4"/>
      <c r="WOO10" s="4"/>
      <c r="WOP10" s="4"/>
      <c r="WOQ10" s="4"/>
      <c r="WOR10" s="4"/>
      <c r="WOS10" s="4"/>
      <c r="WOT10" s="4"/>
      <c r="WOU10" s="4"/>
      <c r="WOV10" s="4"/>
      <c r="WOW10" s="4"/>
      <c r="WOX10" s="4"/>
      <c r="WOY10" s="4"/>
      <c r="WOZ10" s="4"/>
      <c r="WPA10" s="4"/>
      <c r="WPB10" s="4"/>
      <c r="WPC10" s="4"/>
      <c r="WPD10" s="4"/>
      <c r="WPE10" s="4"/>
      <c r="WPF10" s="4"/>
      <c r="WPG10" s="4"/>
      <c r="WPH10" s="4"/>
      <c r="WPI10" s="4"/>
      <c r="WPJ10" s="4"/>
      <c r="WPK10" s="4"/>
      <c r="WPL10" s="4"/>
      <c r="WPM10" s="4"/>
      <c r="WPN10" s="4"/>
      <c r="WPO10" s="4"/>
      <c r="WPP10" s="4"/>
      <c r="WPQ10" s="4"/>
      <c r="WPR10" s="4"/>
      <c r="WPS10" s="4"/>
      <c r="WPT10" s="4"/>
      <c r="WPU10" s="4"/>
      <c r="WPV10" s="4"/>
      <c r="WPW10" s="4"/>
      <c r="WPX10" s="4"/>
      <c r="WPY10" s="4"/>
      <c r="WPZ10" s="4"/>
      <c r="WQA10" s="4"/>
      <c r="WQB10" s="4"/>
      <c r="WQC10" s="4"/>
      <c r="WQD10" s="4"/>
      <c r="WQE10" s="4"/>
      <c r="WQF10" s="4"/>
      <c r="WQG10" s="4"/>
      <c r="WQH10" s="4"/>
      <c r="WQI10" s="4"/>
      <c r="WQJ10" s="4"/>
      <c r="WQK10" s="4"/>
      <c r="WQL10" s="4"/>
      <c r="WQM10" s="4"/>
      <c r="WQN10" s="4"/>
      <c r="WQO10" s="4"/>
      <c r="WQP10" s="4"/>
      <c r="WQQ10" s="4"/>
      <c r="WQR10" s="4"/>
      <c r="WQS10" s="4"/>
      <c r="WQT10" s="4"/>
      <c r="WQU10" s="4"/>
      <c r="WQV10" s="4"/>
      <c r="WQW10" s="4"/>
      <c r="WQX10" s="4"/>
      <c r="WQY10" s="4"/>
      <c r="WQZ10" s="4"/>
      <c r="WRA10" s="4"/>
      <c r="WRB10" s="4"/>
      <c r="WRC10" s="4"/>
      <c r="WRD10" s="4"/>
      <c r="WRE10" s="4"/>
      <c r="WRF10" s="4"/>
      <c r="WRG10" s="4"/>
      <c r="WRH10" s="4"/>
      <c r="WRI10" s="4"/>
      <c r="WRJ10" s="4"/>
      <c r="WRK10" s="4"/>
      <c r="WRL10" s="4"/>
      <c r="WRM10" s="4"/>
      <c r="WRN10" s="4"/>
      <c r="WRO10" s="4"/>
      <c r="WRP10" s="4"/>
      <c r="WRQ10" s="4"/>
      <c r="WRR10" s="4"/>
      <c r="WRS10" s="4"/>
      <c r="WRT10" s="4"/>
      <c r="WRU10" s="4"/>
      <c r="WRV10" s="4"/>
      <c r="WRW10" s="4"/>
      <c r="WRX10" s="4"/>
      <c r="WRY10" s="4"/>
      <c r="WRZ10" s="4"/>
      <c r="WSA10" s="4"/>
      <c r="WSB10" s="4"/>
      <c r="WSC10" s="4"/>
      <c r="WSD10" s="4"/>
      <c r="WSE10" s="4"/>
      <c r="WSF10" s="4"/>
      <c r="WSG10" s="4"/>
      <c r="WSH10" s="4"/>
      <c r="WSI10" s="4"/>
      <c r="WSJ10" s="4"/>
      <c r="WSK10" s="4"/>
      <c r="WSL10" s="4"/>
      <c r="WSM10" s="4"/>
      <c r="WSN10" s="4"/>
      <c r="WSO10" s="4"/>
      <c r="WSP10" s="4"/>
      <c r="WSQ10" s="4"/>
      <c r="WSR10" s="4"/>
      <c r="WSS10" s="4"/>
      <c r="WST10" s="4"/>
      <c r="WSU10" s="4"/>
      <c r="WSV10" s="4"/>
      <c r="WSW10" s="4"/>
      <c r="WSX10" s="4"/>
      <c r="WSY10" s="4"/>
      <c r="WSZ10" s="4"/>
      <c r="WTA10" s="4"/>
      <c r="WTB10" s="4"/>
      <c r="WTC10" s="4"/>
      <c r="WTD10" s="4"/>
      <c r="WTE10" s="4"/>
      <c r="WTF10" s="4"/>
      <c r="WTG10" s="4"/>
      <c r="WTH10" s="4"/>
      <c r="WTI10" s="4"/>
      <c r="WTJ10" s="4"/>
      <c r="WTK10" s="4"/>
      <c r="WTL10" s="4"/>
      <c r="WTM10" s="4"/>
      <c r="WTN10" s="4"/>
      <c r="WTO10" s="4"/>
      <c r="WTP10" s="4"/>
      <c r="WTQ10" s="4"/>
      <c r="WTR10" s="4"/>
      <c r="WTS10" s="4"/>
      <c r="WTT10" s="4"/>
      <c r="WTU10" s="4"/>
      <c r="WTV10" s="4"/>
      <c r="WTW10" s="4"/>
      <c r="WTX10" s="4"/>
      <c r="WTY10" s="4"/>
      <c r="WTZ10" s="4"/>
      <c r="WUA10" s="4"/>
      <c r="WUB10" s="4"/>
      <c r="WUC10" s="4"/>
      <c r="WUD10" s="4"/>
      <c r="WUE10" s="4"/>
      <c r="WUF10" s="4"/>
      <c r="WUG10" s="4"/>
      <c r="WUH10" s="4"/>
      <c r="WUI10" s="4"/>
      <c r="WUJ10" s="4"/>
      <c r="WUK10" s="4"/>
      <c r="WUL10" s="4"/>
      <c r="WUM10" s="4"/>
      <c r="WUN10" s="4"/>
      <c r="WUO10" s="4"/>
      <c r="WUP10" s="4"/>
      <c r="WUQ10" s="4"/>
      <c r="WUR10" s="4"/>
      <c r="WUS10" s="4"/>
      <c r="WUT10" s="4"/>
      <c r="WUU10" s="4"/>
      <c r="WUV10" s="4"/>
      <c r="WUW10" s="4"/>
      <c r="WUX10" s="4"/>
      <c r="WUY10" s="4"/>
      <c r="WUZ10" s="4"/>
      <c r="WVA10" s="4"/>
      <c r="WVB10" s="4"/>
      <c r="WVC10" s="4"/>
      <c r="WVD10" s="4"/>
      <c r="WVE10" s="4"/>
      <c r="WVF10" s="4"/>
      <c r="WVG10" s="4"/>
      <c r="WVH10" s="4"/>
      <c r="WVI10" s="4"/>
      <c r="WVJ10" s="4"/>
      <c r="WVK10" s="4"/>
      <c r="WVL10" s="4"/>
      <c r="WVM10" s="4"/>
      <c r="WVN10" s="4"/>
      <c r="WVO10" s="4"/>
      <c r="WVP10" s="4"/>
      <c r="WVQ10" s="4"/>
      <c r="WVR10" s="4"/>
      <c r="WVS10" s="4"/>
      <c r="WVT10" s="4"/>
      <c r="WVU10" s="4"/>
      <c r="WVV10" s="4"/>
      <c r="WVW10" s="4"/>
      <c r="WVX10" s="4"/>
      <c r="WVY10" s="4"/>
      <c r="WVZ10" s="4"/>
      <c r="WWA10" s="4"/>
      <c r="WWB10" s="4"/>
      <c r="WWC10" s="4"/>
      <c r="WWD10" s="4"/>
      <c r="WWE10" s="4"/>
      <c r="WWF10" s="4"/>
      <c r="WWG10" s="4"/>
      <c r="WWH10" s="4"/>
      <c r="WWI10" s="4"/>
      <c r="WWJ10" s="4"/>
      <c r="WWK10" s="4"/>
      <c r="WWL10" s="4"/>
      <c r="WWM10" s="4"/>
      <c r="WWN10" s="4"/>
      <c r="WWO10" s="4"/>
      <c r="WWP10" s="4"/>
      <c r="WWQ10" s="4"/>
      <c r="WWR10" s="4"/>
      <c r="WWS10" s="4"/>
      <c r="WWT10" s="4"/>
      <c r="WWU10" s="4"/>
      <c r="WWV10" s="4"/>
      <c r="WWW10" s="4"/>
      <c r="WWX10" s="4"/>
      <c r="WWY10" s="4"/>
      <c r="WWZ10" s="4"/>
      <c r="WXA10" s="4"/>
      <c r="WXB10" s="4"/>
      <c r="WXC10" s="4"/>
      <c r="WXD10" s="4"/>
      <c r="WXE10" s="4"/>
      <c r="WXF10" s="4"/>
      <c r="WXG10" s="4"/>
      <c r="WXH10" s="4"/>
      <c r="WXI10" s="4"/>
      <c r="WXJ10" s="4"/>
      <c r="WXK10" s="4"/>
      <c r="WXL10" s="4"/>
      <c r="WXM10" s="4"/>
      <c r="WXN10" s="4"/>
      <c r="WXO10" s="4"/>
      <c r="WXP10" s="4"/>
      <c r="WXQ10" s="4"/>
      <c r="WXR10" s="4"/>
      <c r="WXS10" s="4"/>
      <c r="WXT10" s="4"/>
      <c r="WXU10" s="4"/>
      <c r="WXV10" s="4"/>
      <c r="WXW10" s="4"/>
      <c r="WXX10" s="4"/>
      <c r="WXY10" s="4"/>
      <c r="WXZ10" s="4"/>
      <c r="WYA10" s="4"/>
      <c r="WYB10" s="4"/>
      <c r="WYC10" s="4"/>
      <c r="WYD10" s="4"/>
      <c r="WYE10" s="4"/>
      <c r="WYF10" s="4"/>
      <c r="WYG10" s="4"/>
      <c r="WYH10" s="4"/>
      <c r="WYI10" s="4"/>
      <c r="WYJ10" s="4"/>
      <c r="WYK10" s="4"/>
      <c r="WYL10" s="4"/>
      <c r="WYM10" s="4"/>
      <c r="WYN10" s="4"/>
      <c r="WYO10" s="4"/>
      <c r="WYP10" s="4"/>
      <c r="WYQ10" s="4"/>
      <c r="WYR10" s="4"/>
      <c r="WYS10" s="4"/>
      <c r="WYT10" s="4"/>
      <c r="WYU10" s="4"/>
      <c r="WYV10" s="4"/>
      <c r="WYW10" s="4"/>
      <c r="WYX10" s="4"/>
      <c r="WYY10" s="4"/>
      <c r="WYZ10" s="4"/>
      <c r="WZA10" s="4"/>
      <c r="WZB10" s="4"/>
      <c r="WZC10" s="4"/>
      <c r="WZD10" s="4"/>
      <c r="WZE10" s="4"/>
      <c r="WZF10" s="4"/>
      <c r="WZG10" s="4"/>
      <c r="WZH10" s="4"/>
      <c r="WZI10" s="4"/>
      <c r="WZJ10" s="4"/>
      <c r="WZK10" s="4"/>
      <c r="WZL10" s="4"/>
      <c r="WZM10" s="4"/>
      <c r="WZN10" s="4"/>
      <c r="WZO10" s="4"/>
      <c r="WZP10" s="4"/>
      <c r="WZQ10" s="4"/>
      <c r="WZR10" s="4"/>
      <c r="WZS10" s="4"/>
      <c r="WZT10" s="4"/>
      <c r="WZU10" s="4"/>
      <c r="WZV10" s="4"/>
      <c r="WZW10" s="4"/>
      <c r="WZX10" s="4"/>
      <c r="WZY10" s="4"/>
      <c r="WZZ10" s="4"/>
      <c r="XAA10" s="4"/>
      <c r="XAB10" s="4"/>
      <c r="XAC10" s="4"/>
      <c r="XAD10" s="4"/>
      <c r="XAE10" s="4"/>
      <c r="XAF10" s="4"/>
      <c r="XAG10" s="4"/>
      <c r="XAH10" s="4"/>
      <c r="XAI10" s="4"/>
      <c r="XAJ10" s="4"/>
      <c r="XAK10" s="4"/>
      <c r="XAL10" s="4"/>
      <c r="XAM10" s="4"/>
      <c r="XAN10" s="4"/>
      <c r="XAO10" s="4"/>
      <c r="XAP10" s="4"/>
      <c r="XAQ10" s="4"/>
      <c r="XAR10" s="4"/>
      <c r="XAS10" s="4"/>
      <c r="XAT10" s="4"/>
      <c r="XAU10" s="4"/>
      <c r="XAV10" s="4"/>
      <c r="XAW10" s="4"/>
      <c r="XAX10" s="4"/>
      <c r="XAY10" s="4"/>
      <c r="XAZ10" s="4"/>
      <c r="XBA10" s="4"/>
      <c r="XBB10" s="4"/>
      <c r="XBC10" s="4"/>
      <c r="XBD10" s="4"/>
      <c r="XBE10" s="4"/>
      <c r="XBF10" s="4"/>
      <c r="XBG10" s="4"/>
      <c r="XBH10" s="4"/>
      <c r="XBI10" s="4"/>
      <c r="XBJ10" s="4"/>
      <c r="XBK10" s="4"/>
      <c r="XBL10" s="4"/>
      <c r="XBM10" s="4"/>
      <c r="XBN10" s="4"/>
      <c r="XBO10" s="4"/>
      <c r="XBP10" s="4"/>
      <c r="XBQ10" s="4"/>
      <c r="XBR10" s="4"/>
      <c r="XBS10" s="4"/>
      <c r="XBT10" s="4"/>
      <c r="XBU10" s="4"/>
      <c r="XBV10" s="4"/>
      <c r="XBW10" s="4"/>
      <c r="XBX10" s="4"/>
      <c r="XBY10" s="4"/>
      <c r="XBZ10" s="4"/>
      <c r="XCA10" s="4"/>
      <c r="XCB10" s="4"/>
      <c r="XCC10" s="4"/>
      <c r="XCD10" s="4"/>
      <c r="XCE10" s="4"/>
      <c r="XCF10" s="4"/>
      <c r="XCG10" s="4"/>
      <c r="XCH10" s="4"/>
      <c r="XCI10" s="4"/>
      <c r="XCJ10" s="4"/>
      <c r="XCK10" s="4"/>
      <c r="XCL10" s="4"/>
      <c r="XCM10" s="4"/>
      <c r="XCN10" s="4"/>
      <c r="XCO10" s="4"/>
      <c r="XCP10" s="4"/>
      <c r="XCQ10" s="4"/>
      <c r="XCR10" s="4"/>
      <c r="XCS10" s="4"/>
      <c r="XCT10" s="4"/>
      <c r="XCU10" s="4"/>
      <c r="XCV10" s="4"/>
      <c r="XCW10" s="4"/>
      <c r="XCX10" s="4"/>
      <c r="XCY10" s="4"/>
      <c r="XCZ10" s="4"/>
      <c r="XDA10" s="4"/>
      <c r="XDB10" s="4"/>
      <c r="XDC10" s="4"/>
      <c r="XDD10" s="4"/>
      <c r="XDE10" s="4"/>
      <c r="XDF10" s="4"/>
      <c r="XDG10" s="4"/>
      <c r="XDH10" s="4"/>
      <c r="XDI10" s="4"/>
      <c r="XDJ10" s="4"/>
      <c r="XDK10" s="4"/>
      <c r="XDL10" s="4"/>
      <c r="XDM10" s="4"/>
      <c r="XDN10" s="4"/>
      <c r="XDO10" s="4"/>
      <c r="XDP10" s="4"/>
      <c r="XDQ10" s="4"/>
      <c r="XDR10" s="4"/>
      <c r="XDS10" s="4"/>
      <c r="XDT10" s="4"/>
      <c r="XDU10" s="4"/>
      <c r="XDV10" s="4"/>
      <c r="XDW10" s="4"/>
      <c r="XDX10" s="4"/>
      <c r="XDY10" s="4"/>
      <c r="XDZ10" s="4"/>
      <c r="XEA10" s="4"/>
      <c r="XEB10" s="4"/>
      <c r="XEC10" s="4"/>
      <c r="XED10" s="4"/>
      <c r="XEE10" s="4"/>
      <c r="XEF10" s="4"/>
      <c r="XEG10" s="4"/>
      <c r="XEH10" s="4"/>
      <c r="XEI10" s="4"/>
      <c r="XEJ10" s="4"/>
      <c r="XEK10" s="4"/>
      <c r="XEL10" s="4"/>
      <c r="XEM10" s="4"/>
      <c r="XEN10" s="4"/>
      <c r="XEO10" s="4"/>
      <c r="XEP10" s="4"/>
      <c r="XEQ10" s="4"/>
      <c r="XER10" s="4"/>
      <c r="XES10" s="4"/>
      <c r="XET10" s="4"/>
      <c r="XEU10" s="4"/>
      <c r="XEV10" s="4"/>
      <c r="XEW10" s="4"/>
      <c r="XEX10" s="4"/>
      <c r="XEY10" s="4"/>
      <c r="XEZ10" s="4"/>
      <c r="XFA10" s="4"/>
      <c r="XFB10" s="4"/>
      <c r="XFC10" s="4"/>
    </row>
    <row r="11" spans="1:16383" x14ac:dyDescent="0.2">
      <c r="B11" s="4" t="s">
        <v>313</v>
      </c>
      <c r="P11" s="4"/>
      <c r="Q11" s="4"/>
      <c r="S11" s="4"/>
      <c r="T11" s="4"/>
      <c r="U11" s="4"/>
      <c r="V11" s="4"/>
      <c r="W11" s="4"/>
      <c r="Z11" s="4"/>
      <c r="AA11" s="4"/>
      <c r="AB11" s="4"/>
      <c r="AC11" s="4"/>
      <c r="AD11" s="170"/>
      <c r="AE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c r="AMI11" s="4"/>
      <c r="AMJ11" s="4"/>
      <c r="AMK11" s="4"/>
      <c r="AML11" s="4"/>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4"/>
      <c r="ANN11" s="4"/>
      <c r="ANO11" s="4"/>
      <c r="ANP11" s="4"/>
      <c r="ANQ11" s="4"/>
      <c r="ANR11" s="4"/>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4"/>
      <c r="AOT11" s="4"/>
      <c r="AOU11" s="4"/>
      <c r="AOV11" s="4"/>
      <c r="AOW11" s="4"/>
      <c r="AOX11" s="4"/>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4"/>
      <c r="APZ11" s="4"/>
      <c r="AQA11" s="4"/>
      <c r="AQB11" s="4"/>
      <c r="AQC11" s="4"/>
      <c r="AQD11" s="4"/>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4"/>
      <c r="ARF11" s="4"/>
      <c r="ARG11" s="4"/>
      <c r="ARH11" s="4"/>
      <c r="ARI11" s="4"/>
      <c r="ARJ11" s="4"/>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4"/>
      <c r="ASL11" s="4"/>
      <c r="ASM11" s="4"/>
      <c r="ASN11" s="4"/>
      <c r="ASO11" s="4"/>
      <c r="ASP11" s="4"/>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4"/>
      <c r="ATR11" s="4"/>
      <c r="ATS11" s="4"/>
      <c r="ATT11" s="4"/>
      <c r="ATU11" s="4"/>
      <c r="ATV11" s="4"/>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4"/>
      <c r="AUX11" s="4"/>
      <c r="AUY11" s="4"/>
      <c r="AUZ11" s="4"/>
      <c r="AVA11" s="4"/>
      <c r="AVB11" s="4"/>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4"/>
      <c r="AWD11" s="4"/>
      <c r="AWE11" s="4"/>
      <c r="AWF11" s="4"/>
      <c r="AWG11" s="4"/>
      <c r="AWH11" s="4"/>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4"/>
      <c r="AXJ11" s="4"/>
      <c r="AXK11" s="4"/>
      <c r="AXL11" s="4"/>
      <c r="AXM11" s="4"/>
      <c r="AXN11" s="4"/>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4"/>
      <c r="AYP11" s="4"/>
      <c r="AYQ11" s="4"/>
      <c r="AYR11" s="4"/>
      <c r="AYS11" s="4"/>
      <c r="AYT11" s="4"/>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4"/>
      <c r="AZV11" s="4"/>
      <c r="AZW11" s="4"/>
      <c r="AZX11" s="4"/>
      <c r="AZY11" s="4"/>
      <c r="AZZ11" s="4"/>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4"/>
      <c r="BBB11" s="4"/>
      <c r="BBC11" s="4"/>
      <c r="BBD11" s="4"/>
      <c r="BBE11" s="4"/>
      <c r="BBF11" s="4"/>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4"/>
      <c r="BCH11" s="4"/>
      <c r="BCI11" s="4"/>
      <c r="BCJ11" s="4"/>
      <c r="BCK11" s="4"/>
      <c r="BCL11" s="4"/>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4"/>
      <c r="BDN11" s="4"/>
      <c r="BDO11" s="4"/>
      <c r="BDP11" s="4"/>
      <c r="BDQ11" s="4"/>
      <c r="BDR11" s="4"/>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4"/>
      <c r="BET11" s="4"/>
      <c r="BEU11" s="4"/>
      <c r="BEV11" s="4"/>
      <c r="BEW11" s="4"/>
      <c r="BEX11" s="4"/>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4"/>
      <c r="BFZ11" s="4"/>
      <c r="BGA11" s="4"/>
      <c r="BGB11" s="4"/>
      <c r="BGC11" s="4"/>
      <c r="BGD11" s="4"/>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4"/>
      <c r="BHF11" s="4"/>
      <c r="BHG11" s="4"/>
      <c r="BHH11" s="4"/>
      <c r="BHI11" s="4"/>
      <c r="BHJ11" s="4"/>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4"/>
      <c r="BIL11" s="4"/>
      <c r="BIM11" s="4"/>
      <c r="BIN11" s="4"/>
      <c r="BIO11" s="4"/>
      <c r="BIP11" s="4"/>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4"/>
      <c r="BJR11" s="4"/>
      <c r="BJS11" s="4"/>
      <c r="BJT11" s="4"/>
      <c r="BJU11" s="4"/>
      <c r="BJV11" s="4"/>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4"/>
      <c r="BKX11" s="4"/>
      <c r="BKY11" s="4"/>
      <c r="BKZ11" s="4"/>
      <c r="BLA11" s="4"/>
      <c r="BLB11" s="4"/>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4"/>
      <c r="BMD11" s="4"/>
      <c r="BME11" s="4"/>
      <c r="BMF11" s="4"/>
      <c r="BMG11" s="4"/>
      <c r="BMH11" s="4"/>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4"/>
      <c r="BNJ11" s="4"/>
      <c r="BNK11" s="4"/>
      <c r="BNL11" s="4"/>
      <c r="BNM11" s="4"/>
      <c r="BNN11" s="4"/>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4"/>
      <c r="BOP11" s="4"/>
      <c r="BOQ11" s="4"/>
      <c r="BOR11" s="4"/>
      <c r="BOS11" s="4"/>
      <c r="BOT11" s="4"/>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4"/>
      <c r="BPV11" s="4"/>
      <c r="BPW11" s="4"/>
      <c r="BPX11" s="4"/>
      <c r="BPY11" s="4"/>
      <c r="BPZ11" s="4"/>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4"/>
      <c r="BRB11" s="4"/>
      <c r="BRC11" s="4"/>
      <c r="BRD11" s="4"/>
      <c r="BRE11" s="4"/>
      <c r="BRF11" s="4"/>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4"/>
      <c r="BSH11" s="4"/>
      <c r="BSI11" s="4"/>
      <c r="BSJ11" s="4"/>
      <c r="BSK11" s="4"/>
      <c r="BSL11" s="4"/>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4"/>
      <c r="BTN11" s="4"/>
      <c r="BTO11" s="4"/>
      <c r="BTP11" s="4"/>
      <c r="BTQ11" s="4"/>
      <c r="BTR11" s="4"/>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4"/>
      <c r="BUT11" s="4"/>
      <c r="BUU11" s="4"/>
      <c r="BUV11" s="4"/>
      <c r="BUW11" s="4"/>
      <c r="BUX11" s="4"/>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4"/>
      <c r="BVZ11" s="4"/>
      <c r="BWA11" s="4"/>
      <c r="BWB11" s="4"/>
      <c r="BWC11" s="4"/>
      <c r="BWD11" s="4"/>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4"/>
      <c r="BXF11" s="4"/>
      <c r="BXG11" s="4"/>
      <c r="BXH11" s="4"/>
      <c r="BXI11" s="4"/>
      <c r="BXJ11" s="4"/>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4"/>
      <c r="BYL11" s="4"/>
      <c r="BYM11" s="4"/>
      <c r="BYN11" s="4"/>
      <c r="BYO11" s="4"/>
      <c r="BYP11" s="4"/>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4"/>
      <c r="BZR11" s="4"/>
      <c r="BZS11" s="4"/>
      <c r="BZT11" s="4"/>
      <c r="BZU11" s="4"/>
      <c r="BZV11" s="4"/>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4"/>
      <c r="CAX11" s="4"/>
      <c r="CAY11" s="4"/>
      <c r="CAZ11" s="4"/>
      <c r="CBA11" s="4"/>
      <c r="CBB11" s="4"/>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4"/>
      <c r="CCD11" s="4"/>
      <c r="CCE11" s="4"/>
      <c r="CCF11" s="4"/>
      <c r="CCG11" s="4"/>
      <c r="CCH11" s="4"/>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4"/>
      <c r="CDJ11" s="4"/>
      <c r="CDK11" s="4"/>
      <c r="CDL11" s="4"/>
      <c r="CDM11" s="4"/>
      <c r="CDN11" s="4"/>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4"/>
      <c r="CEP11" s="4"/>
      <c r="CEQ11" s="4"/>
      <c r="CER11" s="4"/>
      <c r="CES11" s="4"/>
      <c r="CET11" s="4"/>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4"/>
      <c r="CFV11" s="4"/>
      <c r="CFW11" s="4"/>
      <c r="CFX11" s="4"/>
      <c r="CFY11" s="4"/>
      <c r="CFZ11" s="4"/>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4"/>
      <c r="CHB11" s="4"/>
      <c r="CHC11" s="4"/>
      <c r="CHD11" s="4"/>
      <c r="CHE11" s="4"/>
      <c r="CHF11" s="4"/>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4"/>
      <c r="CIH11" s="4"/>
      <c r="CII11" s="4"/>
      <c r="CIJ11" s="4"/>
      <c r="CIK11" s="4"/>
      <c r="CIL11" s="4"/>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4"/>
      <c r="CJN11" s="4"/>
      <c r="CJO11" s="4"/>
      <c r="CJP11" s="4"/>
      <c r="CJQ11" s="4"/>
      <c r="CJR11" s="4"/>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4"/>
      <c r="CKT11" s="4"/>
      <c r="CKU11" s="4"/>
      <c r="CKV11" s="4"/>
      <c r="CKW11" s="4"/>
      <c r="CKX11" s="4"/>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4"/>
      <c r="CLZ11" s="4"/>
      <c r="CMA11" s="4"/>
      <c r="CMB11" s="4"/>
      <c r="CMC11" s="4"/>
      <c r="CMD11" s="4"/>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4"/>
      <c r="CNF11" s="4"/>
      <c r="CNG11" s="4"/>
      <c r="CNH11" s="4"/>
      <c r="CNI11" s="4"/>
      <c r="CNJ11" s="4"/>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4"/>
      <c r="COL11" s="4"/>
      <c r="COM11" s="4"/>
      <c r="CON11" s="4"/>
      <c r="COO11" s="4"/>
      <c r="COP11" s="4"/>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4"/>
      <c r="CPR11" s="4"/>
      <c r="CPS11" s="4"/>
      <c r="CPT11" s="4"/>
      <c r="CPU11" s="4"/>
      <c r="CPV11" s="4"/>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4"/>
      <c r="CQX11" s="4"/>
      <c r="CQY11" s="4"/>
      <c r="CQZ11" s="4"/>
      <c r="CRA11" s="4"/>
      <c r="CRB11" s="4"/>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4"/>
      <c r="CSD11" s="4"/>
      <c r="CSE11" s="4"/>
      <c r="CSF11" s="4"/>
      <c r="CSG11" s="4"/>
      <c r="CSH11" s="4"/>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4"/>
      <c r="CTJ11" s="4"/>
      <c r="CTK11" s="4"/>
      <c r="CTL11" s="4"/>
      <c r="CTM11" s="4"/>
      <c r="CTN11" s="4"/>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4"/>
      <c r="CUP11" s="4"/>
      <c r="CUQ11" s="4"/>
      <c r="CUR11" s="4"/>
      <c r="CUS11" s="4"/>
      <c r="CUT11" s="4"/>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4"/>
      <c r="CVV11" s="4"/>
      <c r="CVW11" s="4"/>
      <c r="CVX11" s="4"/>
      <c r="CVY11" s="4"/>
      <c r="CVZ11" s="4"/>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4"/>
      <c r="CXB11" s="4"/>
      <c r="CXC11" s="4"/>
      <c r="CXD11" s="4"/>
      <c r="CXE11" s="4"/>
      <c r="CXF11" s="4"/>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4"/>
      <c r="CYH11" s="4"/>
      <c r="CYI11" s="4"/>
      <c r="CYJ11" s="4"/>
      <c r="CYK11" s="4"/>
      <c r="CYL11" s="4"/>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4"/>
      <c r="CZN11" s="4"/>
      <c r="CZO11" s="4"/>
      <c r="CZP11" s="4"/>
      <c r="CZQ11" s="4"/>
      <c r="CZR11" s="4"/>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4"/>
      <c r="DAT11" s="4"/>
      <c r="DAU11" s="4"/>
      <c r="DAV11" s="4"/>
      <c r="DAW11" s="4"/>
      <c r="DAX11" s="4"/>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4"/>
      <c r="DBZ11" s="4"/>
      <c r="DCA11" s="4"/>
      <c r="DCB11" s="4"/>
      <c r="DCC11" s="4"/>
      <c r="DCD11" s="4"/>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4"/>
      <c r="DDF11" s="4"/>
      <c r="DDG11" s="4"/>
      <c r="DDH11" s="4"/>
      <c r="DDI11" s="4"/>
      <c r="DDJ11" s="4"/>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4"/>
      <c r="DEL11" s="4"/>
      <c r="DEM11" s="4"/>
      <c r="DEN11" s="4"/>
      <c r="DEO11" s="4"/>
      <c r="DEP11" s="4"/>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4"/>
      <c r="DFR11" s="4"/>
      <c r="DFS11" s="4"/>
      <c r="DFT11" s="4"/>
      <c r="DFU11" s="4"/>
      <c r="DFV11" s="4"/>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4"/>
      <c r="DGX11" s="4"/>
      <c r="DGY11" s="4"/>
      <c r="DGZ11" s="4"/>
      <c r="DHA11" s="4"/>
      <c r="DHB11" s="4"/>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4"/>
      <c r="DID11" s="4"/>
      <c r="DIE11" s="4"/>
      <c r="DIF11" s="4"/>
      <c r="DIG11" s="4"/>
      <c r="DIH11" s="4"/>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4"/>
      <c r="DJJ11" s="4"/>
      <c r="DJK11" s="4"/>
      <c r="DJL11" s="4"/>
      <c r="DJM11" s="4"/>
      <c r="DJN11" s="4"/>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4"/>
      <c r="DKP11" s="4"/>
      <c r="DKQ11" s="4"/>
      <c r="DKR11" s="4"/>
      <c r="DKS11" s="4"/>
      <c r="DKT11" s="4"/>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4"/>
      <c r="DLV11" s="4"/>
      <c r="DLW11" s="4"/>
      <c r="DLX11" s="4"/>
      <c r="DLY11" s="4"/>
      <c r="DLZ11" s="4"/>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4"/>
      <c r="DNB11" s="4"/>
      <c r="DNC11" s="4"/>
      <c r="DND11" s="4"/>
      <c r="DNE11" s="4"/>
      <c r="DNF11" s="4"/>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4"/>
      <c r="DOH11" s="4"/>
      <c r="DOI11" s="4"/>
      <c r="DOJ11" s="4"/>
      <c r="DOK11" s="4"/>
      <c r="DOL11" s="4"/>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4"/>
      <c r="DPN11" s="4"/>
      <c r="DPO11" s="4"/>
      <c r="DPP11" s="4"/>
      <c r="DPQ11" s="4"/>
      <c r="DPR11" s="4"/>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4"/>
      <c r="DQT11" s="4"/>
      <c r="DQU11" s="4"/>
      <c r="DQV11" s="4"/>
      <c r="DQW11" s="4"/>
      <c r="DQX11" s="4"/>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4"/>
      <c r="DRZ11" s="4"/>
      <c r="DSA11" s="4"/>
      <c r="DSB11" s="4"/>
      <c r="DSC11" s="4"/>
      <c r="DSD11" s="4"/>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4"/>
      <c r="DTF11" s="4"/>
      <c r="DTG11" s="4"/>
      <c r="DTH11" s="4"/>
      <c r="DTI11" s="4"/>
      <c r="DTJ11" s="4"/>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4"/>
      <c r="DUL11" s="4"/>
      <c r="DUM11" s="4"/>
      <c r="DUN11" s="4"/>
      <c r="DUO11" s="4"/>
      <c r="DUP11" s="4"/>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4"/>
      <c r="DVR11" s="4"/>
      <c r="DVS11" s="4"/>
      <c r="DVT11" s="4"/>
      <c r="DVU11" s="4"/>
      <c r="DVV11" s="4"/>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4"/>
      <c r="DWX11" s="4"/>
      <c r="DWY11" s="4"/>
      <c r="DWZ11" s="4"/>
      <c r="DXA11" s="4"/>
      <c r="DXB11" s="4"/>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4"/>
      <c r="DYD11" s="4"/>
      <c r="DYE11" s="4"/>
      <c r="DYF11" s="4"/>
      <c r="DYG11" s="4"/>
      <c r="DYH11" s="4"/>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4"/>
      <c r="DZJ11" s="4"/>
      <c r="DZK11" s="4"/>
      <c r="DZL11" s="4"/>
      <c r="DZM11" s="4"/>
      <c r="DZN11" s="4"/>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4"/>
      <c r="EAP11" s="4"/>
      <c r="EAQ11" s="4"/>
      <c r="EAR11" s="4"/>
      <c r="EAS11" s="4"/>
      <c r="EAT11" s="4"/>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4"/>
      <c r="EBV11" s="4"/>
      <c r="EBW11" s="4"/>
      <c r="EBX11" s="4"/>
      <c r="EBY11" s="4"/>
      <c r="EBZ11" s="4"/>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4"/>
      <c r="EDB11" s="4"/>
      <c r="EDC11" s="4"/>
      <c r="EDD11" s="4"/>
      <c r="EDE11" s="4"/>
      <c r="EDF11" s="4"/>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4"/>
      <c r="EEH11" s="4"/>
      <c r="EEI11" s="4"/>
      <c r="EEJ11" s="4"/>
      <c r="EEK11" s="4"/>
      <c r="EEL11" s="4"/>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4"/>
      <c r="EFN11" s="4"/>
      <c r="EFO11" s="4"/>
      <c r="EFP11" s="4"/>
      <c r="EFQ11" s="4"/>
      <c r="EFR11" s="4"/>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4"/>
      <c r="EGT11" s="4"/>
      <c r="EGU11" s="4"/>
      <c r="EGV11" s="4"/>
      <c r="EGW11" s="4"/>
      <c r="EGX11" s="4"/>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4"/>
      <c r="EHZ11" s="4"/>
      <c r="EIA11" s="4"/>
      <c r="EIB11" s="4"/>
      <c r="EIC11" s="4"/>
      <c r="EID11" s="4"/>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4"/>
      <c r="EJF11" s="4"/>
      <c r="EJG11" s="4"/>
      <c r="EJH11" s="4"/>
      <c r="EJI11" s="4"/>
      <c r="EJJ11" s="4"/>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4"/>
      <c r="EKL11" s="4"/>
      <c r="EKM11" s="4"/>
      <c r="EKN11" s="4"/>
      <c r="EKO11" s="4"/>
      <c r="EKP11" s="4"/>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4"/>
      <c r="ELR11" s="4"/>
      <c r="ELS11" s="4"/>
      <c r="ELT11" s="4"/>
      <c r="ELU11" s="4"/>
      <c r="ELV11" s="4"/>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4"/>
      <c r="EMX11" s="4"/>
      <c r="EMY11" s="4"/>
      <c r="EMZ11" s="4"/>
      <c r="ENA11" s="4"/>
      <c r="ENB11" s="4"/>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4"/>
      <c r="EOD11" s="4"/>
      <c r="EOE11" s="4"/>
      <c r="EOF11" s="4"/>
      <c r="EOG11" s="4"/>
      <c r="EOH11" s="4"/>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4"/>
      <c r="EPJ11" s="4"/>
      <c r="EPK11" s="4"/>
      <c r="EPL11" s="4"/>
      <c r="EPM11" s="4"/>
      <c r="EPN11" s="4"/>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4"/>
      <c r="EQP11" s="4"/>
      <c r="EQQ11" s="4"/>
      <c r="EQR11" s="4"/>
      <c r="EQS11" s="4"/>
      <c r="EQT11" s="4"/>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4"/>
      <c r="ERV11" s="4"/>
      <c r="ERW11" s="4"/>
      <c r="ERX11" s="4"/>
      <c r="ERY11" s="4"/>
      <c r="ERZ11" s="4"/>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4"/>
      <c r="ETB11" s="4"/>
      <c r="ETC11" s="4"/>
      <c r="ETD11" s="4"/>
      <c r="ETE11" s="4"/>
      <c r="ETF11" s="4"/>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4"/>
      <c r="EUH11" s="4"/>
      <c r="EUI11" s="4"/>
      <c r="EUJ11" s="4"/>
      <c r="EUK11" s="4"/>
      <c r="EUL11" s="4"/>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4"/>
      <c r="EVN11" s="4"/>
      <c r="EVO11" s="4"/>
      <c r="EVP11" s="4"/>
      <c r="EVQ11" s="4"/>
      <c r="EVR11" s="4"/>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4"/>
      <c r="EWT11" s="4"/>
      <c r="EWU11" s="4"/>
      <c r="EWV11" s="4"/>
      <c r="EWW11" s="4"/>
      <c r="EWX11" s="4"/>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4"/>
      <c r="EXZ11" s="4"/>
      <c r="EYA11" s="4"/>
      <c r="EYB11" s="4"/>
      <c r="EYC11" s="4"/>
      <c r="EYD11" s="4"/>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4"/>
      <c r="EZF11" s="4"/>
      <c r="EZG11" s="4"/>
      <c r="EZH11" s="4"/>
      <c r="EZI11" s="4"/>
      <c r="EZJ11" s="4"/>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4"/>
      <c r="FAL11" s="4"/>
      <c r="FAM11" s="4"/>
      <c r="FAN11" s="4"/>
      <c r="FAO11" s="4"/>
      <c r="FAP11" s="4"/>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4"/>
      <c r="FBR11" s="4"/>
      <c r="FBS11" s="4"/>
      <c r="FBT11" s="4"/>
      <c r="FBU11" s="4"/>
      <c r="FBV11" s="4"/>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4"/>
      <c r="FCX11" s="4"/>
      <c r="FCY11" s="4"/>
      <c r="FCZ11" s="4"/>
      <c r="FDA11" s="4"/>
      <c r="FDB11" s="4"/>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4"/>
      <c r="FED11" s="4"/>
      <c r="FEE11" s="4"/>
      <c r="FEF11" s="4"/>
      <c r="FEG11" s="4"/>
      <c r="FEH11" s="4"/>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4"/>
      <c r="FFJ11" s="4"/>
      <c r="FFK11" s="4"/>
      <c r="FFL11" s="4"/>
      <c r="FFM11" s="4"/>
      <c r="FFN11" s="4"/>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4"/>
      <c r="FGP11" s="4"/>
      <c r="FGQ11" s="4"/>
      <c r="FGR11" s="4"/>
      <c r="FGS11" s="4"/>
      <c r="FGT11" s="4"/>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4"/>
      <c r="FHV11" s="4"/>
      <c r="FHW11" s="4"/>
      <c r="FHX11" s="4"/>
      <c r="FHY11" s="4"/>
      <c r="FHZ11" s="4"/>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4"/>
      <c r="FJB11" s="4"/>
      <c r="FJC11" s="4"/>
      <c r="FJD11" s="4"/>
      <c r="FJE11" s="4"/>
      <c r="FJF11" s="4"/>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4"/>
      <c r="FKH11" s="4"/>
      <c r="FKI11" s="4"/>
      <c r="FKJ11" s="4"/>
      <c r="FKK11" s="4"/>
      <c r="FKL11" s="4"/>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4"/>
      <c r="FLN11" s="4"/>
      <c r="FLO11" s="4"/>
      <c r="FLP11" s="4"/>
      <c r="FLQ11" s="4"/>
      <c r="FLR11" s="4"/>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4"/>
      <c r="FMT11" s="4"/>
      <c r="FMU11" s="4"/>
      <c r="FMV11" s="4"/>
      <c r="FMW11" s="4"/>
      <c r="FMX11" s="4"/>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4"/>
      <c r="FNZ11" s="4"/>
      <c r="FOA11" s="4"/>
      <c r="FOB11" s="4"/>
      <c r="FOC11" s="4"/>
      <c r="FOD11" s="4"/>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4"/>
      <c r="FPF11" s="4"/>
      <c r="FPG11" s="4"/>
      <c r="FPH11" s="4"/>
      <c r="FPI11" s="4"/>
      <c r="FPJ11" s="4"/>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4"/>
      <c r="FQL11" s="4"/>
      <c r="FQM11" s="4"/>
      <c r="FQN11" s="4"/>
      <c r="FQO11" s="4"/>
      <c r="FQP11" s="4"/>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4"/>
      <c r="FRR11" s="4"/>
      <c r="FRS11" s="4"/>
      <c r="FRT11" s="4"/>
      <c r="FRU11" s="4"/>
      <c r="FRV11" s="4"/>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4"/>
      <c r="FSX11" s="4"/>
      <c r="FSY11" s="4"/>
      <c r="FSZ11" s="4"/>
      <c r="FTA11" s="4"/>
      <c r="FTB11" s="4"/>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4"/>
      <c r="FUD11" s="4"/>
      <c r="FUE11" s="4"/>
      <c r="FUF11" s="4"/>
      <c r="FUG11" s="4"/>
      <c r="FUH11" s="4"/>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4"/>
      <c r="FVJ11" s="4"/>
      <c r="FVK11" s="4"/>
      <c r="FVL11" s="4"/>
      <c r="FVM11" s="4"/>
      <c r="FVN11" s="4"/>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4"/>
      <c r="FWP11" s="4"/>
      <c r="FWQ11" s="4"/>
      <c r="FWR11" s="4"/>
      <c r="FWS11" s="4"/>
      <c r="FWT11" s="4"/>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4"/>
      <c r="FXV11" s="4"/>
      <c r="FXW11" s="4"/>
      <c r="FXX11" s="4"/>
      <c r="FXY11" s="4"/>
      <c r="FXZ11" s="4"/>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4"/>
      <c r="FZB11" s="4"/>
      <c r="FZC11" s="4"/>
      <c r="FZD11" s="4"/>
      <c r="FZE11" s="4"/>
      <c r="FZF11" s="4"/>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4"/>
      <c r="GAH11" s="4"/>
      <c r="GAI11" s="4"/>
      <c r="GAJ11" s="4"/>
      <c r="GAK11" s="4"/>
      <c r="GAL11" s="4"/>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4"/>
      <c r="GBN11" s="4"/>
      <c r="GBO11" s="4"/>
      <c r="GBP11" s="4"/>
      <c r="GBQ11" s="4"/>
      <c r="GBR11" s="4"/>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4"/>
      <c r="GCT11" s="4"/>
      <c r="GCU11" s="4"/>
      <c r="GCV11" s="4"/>
      <c r="GCW11" s="4"/>
      <c r="GCX11" s="4"/>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4"/>
      <c r="GDZ11" s="4"/>
      <c r="GEA11" s="4"/>
      <c r="GEB11" s="4"/>
      <c r="GEC11" s="4"/>
      <c r="GED11" s="4"/>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4"/>
      <c r="GFF11" s="4"/>
      <c r="GFG11" s="4"/>
      <c r="GFH11" s="4"/>
      <c r="GFI11" s="4"/>
      <c r="GFJ11" s="4"/>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4"/>
      <c r="GGL11" s="4"/>
      <c r="GGM11" s="4"/>
      <c r="GGN11" s="4"/>
      <c r="GGO11" s="4"/>
      <c r="GGP11" s="4"/>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4"/>
      <c r="GHR11" s="4"/>
      <c r="GHS11" s="4"/>
      <c r="GHT11" s="4"/>
      <c r="GHU11" s="4"/>
      <c r="GHV11" s="4"/>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4"/>
      <c r="GIX11" s="4"/>
      <c r="GIY11" s="4"/>
      <c r="GIZ11" s="4"/>
      <c r="GJA11" s="4"/>
      <c r="GJB11" s="4"/>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4"/>
      <c r="GKD11" s="4"/>
      <c r="GKE11" s="4"/>
      <c r="GKF11" s="4"/>
      <c r="GKG11" s="4"/>
      <c r="GKH11" s="4"/>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4"/>
      <c r="GLJ11" s="4"/>
      <c r="GLK11" s="4"/>
      <c r="GLL11" s="4"/>
      <c r="GLM11" s="4"/>
      <c r="GLN11" s="4"/>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4"/>
      <c r="GMP11" s="4"/>
      <c r="GMQ11" s="4"/>
      <c r="GMR11" s="4"/>
      <c r="GMS11" s="4"/>
      <c r="GMT11" s="4"/>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4"/>
      <c r="GNV11" s="4"/>
      <c r="GNW11" s="4"/>
      <c r="GNX11" s="4"/>
      <c r="GNY11" s="4"/>
      <c r="GNZ11" s="4"/>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4"/>
      <c r="GPB11" s="4"/>
      <c r="GPC11" s="4"/>
      <c r="GPD11" s="4"/>
      <c r="GPE11" s="4"/>
      <c r="GPF11" s="4"/>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4"/>
      <c r="GQH11" s="4"/>
      <c r="GQI11" s="4"/>
      <c r="GQJ11" s="4"/>
      <c r="GQK11" s="4"/>
      <c r="GQL11" s="4"/>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4"/>
      <c r="GRN11" s="4"/>
      <c r="GRO11" s="4"/>
      <c r="GRP11" s="4"/>
      <c r="GRQ11" s="4"/>
      <c r="GRR11" s="4"/>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4"/>
      <c r="GST11" s="4"/>
      <c r="GSU11" s="4"/>
      <c r="GSV11" s="4"/>
      <c r="GSW11" s="4"/>
      <c r="GSX11" s="4"/>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4"/>
      <c r="GTZ11" s="4"/>
      <c r="GUA11" s="4"/>
      <c r="GUB11" s="4"/>
      <c r="GUC11" s="4"/>
      <c r="GUD11" s="4"/>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4"/>
      <c r="GVF11" s="4"/>
      <c r="GVG11" s="4"/>
      <c r="GVH11" s="4"/>
      <c r="GVI11" s="4"/>
      <c r="GVJ11" s="4"/>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4"/>
      <c r="GWL11" s="4"/>
      <c r="GWM11" s="4"/>
      <c r="GWN11" s="4"/>
      <c r="GWO11" s="4"/>
      <c r="GWP11" s="4"/>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4"/>
      <c r="GXR11" s="4"/>
      <c r="GXS11" s="4"/>
      <c r="GXT11" s="4"/>
      <c r="GXU11" s="4"/>
      <c r="GXV11" s="4"/>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4"/>
      <c r="GYX11" s="4"/>
      <c r="GYY11" s="4"/>
      <c r="GYZ11" s="4"/>
      <c r="GZA11" s="4"/>
      <c r="GZB11" s="4"/>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4"/>
      <c r="HAD11" s="4"/>
      <c r="HAE11" s="4"/>
      <c r="HAF11" s="4"/>
      <c r="HAG11" s="4"/>
      <c r="HAH11" s="4"/>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4"/>
      <c r="HBJ11" s="4"/>
      <c r="HBK11" s="4"/>
      <c r="HBL11" s="4"/>
      <c r="HBM11" s="4"/>
      <c r="HBN11" s="4"/>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4"/>
      <c r="HCP11" s="4"/>
      <c r="HCQ11" s="4"/>
      <c r="HCR11" s="4"/>
      <c r="HCS11" s="4"/>
      <c r="HCT11" s="4"/>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4"/>
      <c r="HDV11" s="4"/>
      <c r="HDW11" s="4"/>
      <c r="HDX11" s="4"/>
      <c r="HDY11" s="4"/>
      <c r="HDZ11" s="4"/>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4"/>
      <c r="HFB11" s="4"/>
      <c r="HFC11" s="4"/>
      <c r="HFD11" s="4"/>
      <c r="HFE11" s="4"/>
      <c r="HFF11" s="4"/>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4"/>
      <c r="HGH11" s="4"/>
      <c r="HGI11" s="4"/>
      <c r="HGJ11" s="4"/>
      <c r="HGK11" s="4"/>
      <c r="HGL11" s="4"/>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4"/>
      <c r="HHN11" s="4"/>
      <c r="HHO11" s="4"/>
      <c r="HHP11" s="4"/>
      <c r="HHQ11" s="4"/>
      <c r="HHR11" s="4"/>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4"/>
      <c r="HIT11" s="4"/>
      <c r="HIU11" s="4"/>
      <c r="HIV11" s="4"/>
      <c r="HIW11" s="4"/>
      <c r="HIX11" s="4"/>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4"/>
      <c r="HJZ11" s="4"/>
      <c r="HKA11" s="4"/>
      <c r="HKB11" s="4"/>
      <c r="HKC11" s="4"/>
      <c r="HKD11" s="4"/>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4"/>
      <c r="HLF11" s="4"/>
      <c r="HLG11" s="4"/>
      <c r="HLH11" s="4"/>
      <c r="HLI11" s="4"/>
      <c r="HLJ11" s="4"/>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4"/>
      <c r="HML11" s="4"/>
      <c r="HMM11" s="4"/>
      <c r="HMN11" s="4"/>
      <c r="HMO11" s="4"/>
      <c r="HMP11" s="4"/>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4"/>
      <c r="HNR11" s="4"/>
      <c r="HNS11" s="4"/>
      <c r="HNT11" s="4"/>
      <c r="HNU11" s="4"/>
      <c r="HNV11" s="4"/>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4"/>
      <c r="HOX11" s="4"/>
      <c r="HOY11" s="4"/>
      <c r="HOZ11" s="4"/>
      <c r="HPA11" s="4"/>
      <c r="HPB11" s="4"/>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4"/>
      <c r="HQD11" s="4"/>
      <c r="HQE11" s="4"/>
      <c r="HQF11" s="4"/>
      <c r="HQG11" s="4"/>
      <c r="HQH11" s="4"/>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4"/>
      <c r="HRJ11" s="4"/>
      <c r="HRK11" s="4"/>
      <c r="HRL11" s="4"/>
      <c r="HRM11" s="4"/>
      <c r="HRN11" s="4"/>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4"/>
      <c r="HSP11" s="4"/>
      <c r="HSQ11" s="4"/>
      <c r="HSR11" s="4"/>
      <c r="HSS11" s="4"/>
      <c r="HST11" s="4"/>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4"/>
      <c r="HTV11" s="4"/>
      <c r="HTW11" s="4"/>
      <c r="HTX11" s="4"/>
      <c r="HTY11" s="4"/>
      <c r="HTZ11" s="4"/>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4"/>
      <c r="HVB11" s="4"/>
      <c r="HVC11" s="4"/>
      <c r="HVD11" s="4"/>
      <c r="HVE11" s="4"/>
      <c r="HVF11" s="4"/>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4"/>
      <c r="HWH11" s="4"/>
      <c r="HWI11" s="4"/>
      <c r="HWJ11" s="4"/>
      <c r="HWK11" s="4"/>
      <c r="HWL11" s="4"/>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4"/>
      <c r="HXN11" s="4"/>
      <c r="HXO11" s="4"/>
      <c r="HXP11" s="4"/>
      <c r="HXQ11" s="4"/>
      <c r="HXR11" s="4"/>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4"/>
      <c r="HYT11" s="4"/>
      <c r="HYU11" s="4"/>
      <c r="HYV11" s="4"/>
      <c r="HYW11" s="4"/>
      <c r="HYX11" s="4"/>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4"/>
      <c r="HZZ11" s="4"/>
      <c r="IAA11" s="4"/>
      <c r="IAB11" s="4"/>
      <c r="IAC11" s="4"/>
      <c r="IAD11" s="4"/>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4"/>
      <c r="IBF11" s="4"/>
      <c r="IBG11" s="4"/>
      <c r="IBH11" s="4"/>
      <c r="IBI11" s="4"/>
      <c r="IBJ11" s="4"/>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4"/>
      <c r="ICL11" s="4"/>
      <c r="ICM11" s="4"/>
      <c r="ICN11" s="4"/>
      <c r="ICO11" s="4"/>
      <c r="ICP11" s="4"/>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4"/>
      <c r="IDR11" s="4"/>
      <c r="IDS11" s="4"/>
      <c r="IDT11" s="4"/>
      <c r="IDU11" s="4"/>
      <c r="IDV11" s="4"/>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4"/>
      <c r="IEX11" s="4"/>
      <c r="IEY11" s="4"/>
      <c r="IEZ11" s="4"/>
      <c r="IFA11" s="4"/>
      <c r="IFB11" s="4"/>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4"/>
      <c r="IGD11" s="4"/>
      <c r="IGE11" s="4"/>
      <c r="IGF11" s="4"/>
      <c r="IGG11" s="4"/>
      <c r="IGH11" s="4"/>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4"/>
      <c r="IHJ11" s="4"/>
      <c r="IHK11" s="4"/>
      <c r="IHL11" s="4"/>
      <c r="IHM11" s="4"/>
      <c r="IHN11" s="4"/>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4"/>
      <c r="IIP11" s="4"/>
      <c r="IIQ11" s="4"/>
      <c r="IIR11" s="4"/>
      <c r="IIS11" s="4"/>
      <c r="IIT11" s="4"/>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4"/>
      <c r="IJV11" s="4"/>
      <c r="IJW11" s="4"/>
      <c r="IJX11" s="4"/>
      <c r="IJY11" s="4"/>
      <c r="IJZ11" s="4"/>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4"/>
      <c r="ILB11" s="4"/>
      <c r="ILC11" s="4"/>
      <c r="ILD11" s="4"/>
      <c r="ILE11" s="4"/>
      <c r="ILF11" s="4"/>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4"/>
      <c r="IMH11" s="4"/>
      <c r="IMI11" s="4"/>
      <c r="IMJ11" s="4"/>
      <c r="IMK11" s="4"/>
      <c r="IML11" s="4"/>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4"/>
      <c r="INN11" s="4"/>
      <c r="INO11" s="4"/>
      <c r="INP11" s="4"/>
      <c r="INQ11" s="4"/>
      <c r="INR11" s="4"/>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4"/>
      <c r="IOT11" s="4"/>
      <c r="IOU11" s="4"/>
      <c r="IOV11" s="4"/>
      <c r="IOW11" s="4"/>
      <c r="IOX11" s="4"/>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4"/>
      <c r="IPZ11" s="4"/>
      <c r="IQA11" s="4"/>
      <c r="IQB11" s="4"/>
      <c r="IQC11" s="4"/>
      <c r="IQD11" s="4"/>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4"/>
      <c r="IRF11" s="4"/>
      <c r="IRG11" s="4"/>
      <c r="IRH11" s="4"/>
      <c r="IRI11" s="4"/>
      <c r="IRJ11" s="4"/>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4"/>
      <c r="ISL11" s="4"/>
      <c r="ISM11" s="4"/>
      <c r="ISN11" s="4"/>
      <c r="ISO11" s="4"/>
      <c r="ISP11" s="4"/>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4"/>
      <c r="ITR11" s="4"/>
      <c r="ITS11" s="4"/>
      <c r="ITT11" s="4"/>
      <c r="ITU11" s="4"/>
      <c r="ITV11" s="4"/>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4"/>
      <c r="IUX11" s="4"/>
      <c r="IUY11" s="4"/>
      <c r="IUZ11" s="4"/>
      <c r="IVA11" s="4"/>
      <c r="IVB11" s="4"/>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4"/>
      <c r="IWD11" s="4"/>
      <c r="IWE11" s="4"/>
      <c r="IWF11" s="4"/>
      <c r="IWG11" s="4"/>
      <c r="IWH11" s="4"/>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4"/>
      <c r="IXJ11" s="4"/>
      <c r="IXK11" s="4"/>
      <c r="IXL11" s="4"/>
      <c r="IXM11" s="4"/>
      <c r="IXN11" s="4"/>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4"/>
      <c r="IYP11" s="4"/>
      <c r="IYQ11" s="4"/>
      <c r="IYR11" s="4"/>
      <c r="IYS11" s="4"/>
      <c r="IYT11" s="4"/>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4"/>
      <c r="IZV11" s="4"/>
      <c r="IZW11" s="4"/>
      <c r="IZX11" s="4"/>
      <c r="IZY11" s="4"/>
      <c r="IZZ11" s="4"/>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4"/>
      <c r="JBB11" s="4"/>
      <c r="JBC11" s="4"/>
      <c r="JBD11" s="4"/>
      <c r="JBE11" s="4"/>
      <c r="JBF11" s="4"/>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4"/>
      <c r="JCH11" s="4"/>
      <c r="JCI11" s="4"/>
      <c r="JCJ11" s="4"/>
      <c r="JCK11" s="4"/>
      <c r="JCL11" s="4"/>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4"/>
      <c r="JDN11" s="4"/>
      <c r="JDO11" s="4"/>
      <c r="JDP11" s="4"/>
      <c r="JDQ11" s="4"/>
      <c r="JDR11" s="4"/>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4"/>
      <c r="JET11" s="4"/>
      <c r="JEU11" s="4"/>
      <c r="JEV11" s="4"/>
      <c r="JEW11" s="4"/>
      <c r="JEX11" s="4"/>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4"/>
      <c r="JFZ11" s="4"/>
      <c r="JGA11" s="4"/>
      <c r="JGB11" s="4"/>
      <c r="JGC11" s="4"/>
      <c r="JGD11" s="4"/>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4"/>
      <c r="JHF11" s="4"/>
      <c r="JHG11" s="4"/>
      <c r="JHH11" s="4"/>
      <c r="JHI11" s="4"/>
      <c r="JHJ11" s="4"/>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4"/>
      <c r="JIL11" s="4"/>
      <c r="JIM11" s="4"/>
      <c r="JIN11" s="4"/>
      <c r="JIO11" s="4"/>
      <c r="JIP11" s="4"/>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4"/>
      <c r="JJR11" s="4"/>
      <c r="JJS11" s="4"/>
      <c r="JJT11" s="4"/>
      <c r="JJU11" s="4"/>
      <c r="JJV11" s="4"/>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4"/>
      <c r="JKX11" s="4"/>
      <c r="JKY11" s="4"/>
      <c r="JKZ11" s="4"/>
      <c r="JLA11" s="4"/>
      <c r="JLB11" s="4"/>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4"/>
      <c r="JMD11" s="4"/>
      <c r="JME11" s="4"/>
      <c r="JMF11" s="4"/>
      <c r="JMG11" s="4"/>
      <c r="JMH11" s="4"/>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4"/>
      <c r="JNJ11" s="4"/>
      <c r="JNK11" s="4"/>
      <c r="JNL11" s="4"/>
      <c r="JNM11" s="4"/>
      <c r="JNN11" s="4"/>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4"/>
      <c r="JOP11" s="4"/>
      <c r="JOQ11" s="4"/>
      <c r="JOR11" s="4"/>
      <c r="JOS11" s="4"/>
      <c r="JOT11" s="4"/>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4"/>
      <c r="JPV11" s="4"/>
      <c r="JPW11" s="4"/>
      <c r="JPX11" s="4"/>
      <c r="JPY11" s="4"/>
      <c r="JPZ11" s="4"/>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4"/>
      <c r="JRB11" s="4"/>
      <c r="JRC11" s="4"/>
      <c r="JRD11" s="4"/>
      <c r="JRE11" s="4"/>
      <c r="JRF11" s="4"/>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4"/>
      <c r="JSH11" s="4"/>
      <c r="JSI11" s="4"/>
      <c r="JSJ11" s="4"/>
      <c r="JSK11" s="4"/>
      <c r="JSL11" s="4"/>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4"/>
      <c r="JTN11" s="4"/>
      <c r="JTO11" s="4"/>
      <c r="JTP11" s="4"/>
      <c r="JTQ11" s="4"/>
      <c r="JTR11" s="4"/>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4"/>
      <c r="JUT11" s="4"/>
      <c r="JUU11" s="4"/>
      <c r="JUV11" s="4"/>
      <c r="JUW11" s="4"/>
      <c r="JUX11" s="4"/>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4"/>
      <c r="JVZ11" s="4"/>
      <c r="JWA11" s="4"/>
      <c r="JWB11" s="4"/>
      <c r="JWC11" s="4"/>
      <c r="JWD11" s="4"/>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4"/>
      <c r="JXF11" s="4"/>
      <c r="JXG11" s="4"/>
      <c r="JXH11" s="4"/>
      <c r="JXI11" s="4"/>
      <c r="JXJ11" s="4"/>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4"/>
      <c r="JYL11" s="4"/>
      <c r="JYM11" s="4"/>
      <c r="JYN11" s="4"/>
      <c r="JYO11" s="4"/>
      <c r="JYP11" s="4"/>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4"/>
      <c r="JZR11" s="4"/>
      <c r="JZS11" s="4"/>
      <c r="JZT11" s="4"/>
      <c r="JZU11" s="4"/>
      <c r="JZV11" s="4"/>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4"/>
      <c r="KAX11" s="4"/>
      <c r="KAY11" s="4"/>
      <c r="KAZ11" s="4"/>
      <c r="KBA11" s="4"/>
      <c r="KBB11" s="4"/>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4"/>
      <c r="KCD11" s="4"/>
      <c r="KCE11" s="4"/>
      <c r="KCF11" s="4"/>
      <c r="KCG11" s="4"/>
      <c r="KCH11" s="4"/>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4"/>
      <c r="KDJ11" s="4"/>
      <c r="KDK11" s="4"/>
      <c r="KDL11" s="4"/>
      <c r="KDM11" s="4"/>
      <c r="KDN11" s="4"/>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4"/>
      <c r="KEP11" s="4"/>
      <c r="KEQ11" s="4"/>
      <c r="KER11" s="4"/>
      <c r="KES11" s="4"/>
      <c r="KET11" s="4"/>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4"/>
      <c r="KFV11" s="4"/>
      <c r="KFW11" s="4"/>
      <c r="KFX11" s="4"/>
      <c r="KFY11" s="4"/>
      <c r="KFZ11" s="4"/>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4"/>
      <c r="KHB11" s="4"/>
      <c r="KHC11" s="4"/>
      <c r="KHD11" s="4"/>
      <c r="KHE11" s="4"/>
      <c r="KHF11" s="4"/>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4"/>
      <c r="KIH11" s="4"/>
      <c r="KII11" s="4"/>
      <c r="KIJ11" s="4"/>
      <c r="KIK11" s="4"/>
      <c r="KIL11" s="4"/>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4"/>
      <c r="KJN11" s="4"/>
      <c r="KJO11" s="4"/>
      <c r="KJP11" s="4"/>
      <c r="KJQ11" s="4"/>
      <c r="KJR11" s="4"/>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4"/>
      <c r="KKT11" s="4"/>
      <c r="KKU11" s="4"/>
      <c r="KKV11" s="4"/>
      <c r="KKW11" s="4"/>
      <c r="KKX11" s="4"/>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4"/>
      <c r="KLZ11" s="4"/>
      <c r="KMA11" s="4"/>
      <c r="KMB11" s="4"/>
      <c r="KMC11" s="4"/>
      <c r="KMD11" s="4"/>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4"/>
      <c r="KNF11" s="4"/>
      <c r="KNG11" s="4"/>
      <c r="KNH11" s="4"/>
      <c r="KNI11" s="4"/>
      <c r="KNJ11" s="4"/>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4"/>
      <c r="KOL11" s="4"/>
      <c r="KOM11" s="4"/>
      <c r="KON11" s="4"/>
      <c r="KOO11" s="4"/>
      <c r="KOP11" s="4"/>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4"/>
      <c r="KPR11" s="4"/>
      <c r="KPS11" s="4"/>
      <c r="KPT11" s="4"/>
      <c r="KPU11" s="4"/>
      <c r="KPV11" s="4"/>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4"/>
      <c r="KQX11" s="4"/>
      <c r="KQY11" s="4"/>
      <c r="KQZ11" s="4"/>
      <c r="KRA11" s="4"/>
      <c r="KRB11" s="4"/>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4"/>
      <c r="KSD11" s="4"/>
      <c r="KSE11" s="4"/>
      <c r="KSF11" s="4"/>
      <c r="KSG11" s="4"/>
      <c r="KSH11" s="4"/>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4"/>
      <c r="KTJ11" s="4"/>
      <c r="KTK11" s="4"/>
      <c r="KTL11" s="4"/>
      <c r="KTM11" s="4"/>
      <c r="KTN11" s="4"/>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4"/>
      <c r="KUP11" s="4"/>
      <c r="KUQ11" s="4"/>
      <c r="KUR11" s="4"/>
      <c r="KUS11" s="4"/>
      <c r="KUT11" s="4"/>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4"/>
      <c r="KVV11" s="4"/>
      <c r="KVW11" s="4"/>
      <c r="KVX11" s="4"/>
      <c r="KVY11" s="4"/>
      <c r="KVZ11" s="4"/>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4"/>
      <c r="KXB11" s="4"/>
      <c r="KXC11" s="4"/>
      <c r="KXD11" s="4"/>
      <c r="KXE11" s="4"/>
      <c r="KXF11" s="4"/>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4"/>
      <c r="KYH11" s="4"/>
      <c r="KYI11" s="4"/>
      <c r="KYJ11" s="4"/>
      <c r="KYK11" s="4"/>
      <c r="KYL11" s="4"/>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4"/>
      <c r="KZN11" s="4"/>
      <c r="KZO11" s="4"/>
      <c r="KZP11" s="4"/>
      <c r="KZQ11" s="4"/>
      <c r="KZR11" s="4"/>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4"/>
      <c r="LAT11" s="4"/>
      <c r="LAU11" s="4"/>
      <c r="LAV11" s="4"/>
      <c r="LAW11" s="4"/>
      <c r="LAX11" s="4"/>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4"/>
      <c r="LBZ11" s="4"/>
      <c r="LCA11" s="4"/>
      <c r="LCB11" s="4"/>
      <c r="LCC11" s="4"/>
      <c r="LCD11" s="4"/>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4"/>
      <c r="LDF11" s="4"/>
      <c r="LDG11" s="4"/>
      <c r="LDH11" s="4"/>
      <c r="LDI11" s="4"/>
      <c r="LDJ11" s="4"/>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4"/>
      <c r="LEL11" s="4"/>
      <c r="LEM11" s="4"/>
      <c r="LEN11" s="4"/>
      <c r="LEO11" s="4"/>
      <c r="LEP11" s="4"/>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4"/>
      <c r="LFR11" s="4"/>
      <c r="LFS11" s="4"/>
      <c r="LFT11" s="4"/>
      <c r="LFU11" s="4"/>
      <c r="LFV11" s="4"/>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4"/>
      <c r="LGX11" s="4"/>
      <c r="LGY11" s="4"/>
      <c r="LGZ11" s="4"/>
      <c r="LHA11" s="4"/>
      <c r="LHB11" s="4"/>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4"/>
      <c r="LID11" s="4"/>
      <c r="LIE11" s="4"/>
      <c r="LIF11" s="4"/>
      <c r="LIG11" s="4"/>
      <c r="LIH11" s="4"/>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4"/>
      <c r="LJJ11" s="4"/>
      <c r="LJK11" s="4"/>
      <c r="LJL11" s="4"/>
      <c r="LJM11" s="4"/>
      <c r="LJN11" s="4"/>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4"/>
      <c r="LKP11" s="4"/>
      <c r="LKQ11" s="4"/>
      <c r="LKR11" s="4"/>
      <c r="LKS11" s="4"/>
      <c r="LKT11" s="4"/>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4"/>
      <c r="LLV11" s="4"/>
      <c r="LLW11" s="4"/>
      <c r="LLX11" s="4"/>
      <c r="LLY11" s="4"/>
      <c r="LLZ11" s="4"/>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4"/>
      <c r="LNB11" s="4"/>
      <c r="LNC11" s="4"/>
      <c r="LND11" s="4"/>
      <c r="LNE11" s="4"/>
      <c r="LNF11" s="4"/>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4"/>
      <c r="LOH11" s="4"/>
      <c r="LOI11" s="4"/>
      <c r="LOJ11" s="4"/>
      <c r="LOK11" s="4"/>
      <c r="LOL11" s="4"/>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4"/>
      <c r="LPN11" s="4"/>
      <c r="LPO11" s="4"/>
      <c r="LPP11" s="4"/>
      <c r="LPQ11" s="4"/>
      <c r="LPR11" s="4"/>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4"/>
      <c r="LQT11" s="4"/>
      <c r="LQU11" s="4"/>
      <c r="LQV11" s="4"/>
      <c r="LQW11" s="4"/>
      <c r="LQX11" s="4"/>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4"/>
      <c r="LRZ11" s="4"/>
      <c r="LSA11" s="4"/>
      <c r="LSB11" s="4"/>
      <c r="LSC11" s="4"/>
      <c r="LSD11" s="4"/>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4"/>
      <c r="LTF11" s="4"/>
      <c r="LTG11" s="4"/>
      <c r="LTH11" s="4"/>
      <c r="LTI11" s="4"/>
      <c r="LTJ11" s="4"/>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4"/>
      <c r="LUL11" s="4"/>
      <c r="LUM11" s="4"/>
      <c r="LUN11" s="4"/>
      <c r="LUO11" s="4"/>
      <c r="LUP11" s="4"/>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4"/>
      <c r="LVR11" s="4"/>
      <c r="LVS11" s="4"/>
      <c r="LVT11" s="4"/>
      <c r="LVU11" s="4"/>
      <c r="LVV11" s="4"/>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4"/>
      <c r="LWX11" s="4"/>
      <c r="LWY11" s="4"/>
      <c r="LWZ11" s="4"/>
      <c r="LXA11" s="4"/>
      <c r="LXB11" s="4"/>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4"/>
      <c r="LYD11" s="4"/>
      <c r="LYE11" s="4"/>
      <c r="LYF11" s="4"/>
      <c r="LYG11" s="4"/>
      <c r="LYH11" s="4"/>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4"/>
      <c r="LZJ11" s="4"/>
      <c r="LZK11" s="4"/>
      <c r="LZL11" s="4"/>
      <c r="LZM11" s="4"/>
      <c r="LZN11" s="4"/>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4"/>
      <c r="MAP11" s="4"/>
      <c r="MAQ11" s="4"/>
      <c r="MAR11" s="4"/>
      <c r="MAS11" s="4"/>
      <c r="MAT11" s="4"/>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4"/>
      <c r="MBV11" s="4"/>
      <c r="MBW11" s="4"/>
      <c r="MBX11" s="4"/>
      <c r="MBY11" s="4"/>
      <c r="MBZ11" s="4"/>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4"/>
      <c r="MDB11" s="4"/>
      <c r="MDC11" s="4"/>
      <c r="MDD11" s="4"/>
      <c r="MDE11" s="4"/>
      <c r="MDF11" s="4"/>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4"/>
      <c r="MEH11" s="4"/>
      <c r="MEI11" s="4"/>
      <c r="MEJ11" s="4"/>
      <c r="MEK11" s="4"/>
      <c r="MEL11" s="4"/>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4"/>
      <c r="MFN11" s="4"/>
      <c r="MFO11" s="4"/>
      <c r="MFP11" s="4"/>
      <c r="MFQ11" s="4"/>
      <c r="MFR11" s="4"/>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4"/>
      <c r="MGT11" s="4"/>
      <c r="MGU11" s="4"/>
      <c r="MGV11" s="4"/>
      <c r="MGW11" s="4"/>
      <c r="MGX11" s="4"/>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4"/>
      <c r="MHZ11" s="4"/>
      <c r="MIA11" s="4"/>
      <c r="MIB11" s="4"/>
      <c r="MIC11" s="4"/>
      <c r="MID11" s="4"/>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4"/>
      <c r="MJF11" s="4"/>
      <c r="MJG11" s="4"/>
      <c r="MJH11" s="4"/>
      <c r="MJI11" s="4"/>
      <c r="MJJ11" s="4"/>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4"/>
      <c r="MKL11" s="4"/>
      <c r="MKM11" s="4"/>
      <c r="MKN11" s="4"/>
      <c r="MKO11" s="4"/>
      <c r="MKP11" s="4"/>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4"/>
      <c r="MLR11" s="4"/>
      <c r="MLS11" s="4"/>
      <c r="MLT11" s="4"/>
      <c r="MLU11" s="4"/>
      <c r="MLV11" s="4"/>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4"/>
      <c r="MMX11" s="4"/>
      <c r="MMY11" s="4"/>
      <c r="MMZ11" s="4"/>
      <c r="MNA11" s="4"/>
      <c r="MNB11" s="4"/>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4"/>
      <c r="MOD11" s="4"/>
      <c r="MOE11" s="4"/>
      <c r="MOF11" s="4"/>
      <c r="MOG11" s="4"/>
      <c r="MOH11" s="4"/>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4"/>
      <c r="MPJ11" s="4"/>
      <c r="MPK11" s="4"/>
      <c r="MPL11" s="4"/>
      <c r="MPM11" s="4"/>
      <c r="MPN11" s="4"/>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4"/>
      <c r="MQP11" s="4"/>
      <c r="MQQ11" s="4"/>
      <c r="MQR11" s="4"/>
      <c r="MQS11" s="4"/>
      <c r="MQT11" s="4"/>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4"/>
      <c r="MRV11" s="4"/>
      <c r="MRW11" s="4"/>
      <c r="MRX11" s="4"/>
      <c r="MRY11" s="4"/>
      <c r="MRZ11" s="4"/>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4"/>
      <c r="MTB11" s="4"/>
      <c r="MTC11" s="4"/>
      <c r="MTD11" s="4"/>
      <c r="MTE11" s="4"/>
      <c r="MTF11" s="4"/>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4"/>
      <c r="MUH11" s="4"/>
      <c r="MUI11" s="4"/>
      <c r="MUJ11" s="4"/>
      <c r="MUK11" s="4"/>
      <c r="MUL11" s="4"/>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4"/>
      <c r="MVN11" s="4"/>
      <c r="MVO11" s="4"/>
      <c r="MVP11" s="4"/>
      <c r="MVQ11" s="4"/>
      <c r="MVR11" s="4"/>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4"/>
      <c r="MWT11" s="4"/>
      <c r="MWU11" s="4"/>
      <c r="MWV11" s="4"/>
      <c r="MWW11" s="4"/>
      <c r="MWX11" s="4"/>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4"/>
      <c r="MXZ11" s="4"/>
      <c r="MYA11" s="4"/>
      <c r="MYB11" s="4"/>
      <c r="MYC11" s="4"/>
      <c r="MYD11" s="4"/>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4"/>
      <c r="MZF11" s="4"/>
      <c r="MZG11" s="4"/>
      <c r="MZH11" s="4"/>
      <c r="MZI11" s="4"/>
      <c r="MZJ11" s="4"/>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4"/>
      <c r="NAL11" s="4"/>
      <c r="NAM11" s="4"/>
      <c r="NAN11" s="4"/>
      <c r="NAO11" s="4"/>
      <c r="NAP11" s="4"/>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4"/>
      <c r="NBR11" s="4"/>
      <c r="NBS11" s="4"/>
      <c r="NBT11" s="4"/>
      <c r="NBU11" s="4"/>
      <c r="NBV11" s="4"/>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4"/>
      <c r="NCX11" s="4"/>
      <c r="NCY11" s="4"/>
      <c r="NCZ11" s="4"/>
      <c r="NDA11" s="4"/>
      <c r="NDB11" s="4"/>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4"/>
      <c r="NED11" s="4"/>
      <c r="NEE11" s="4"/>
      <c r="NEF11" s="4"/>
      <c r="NEG11" s="4"/>
      <c r="NEH11" s="4"/>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4"/>
      <c r="NFJ11" s="4"/>
      <c r="NFK11" s="4"/>
      <c r="NFL11" s="4"/>
      <c r="NFM11" s="4"/>
      <c r="NFN11" s="4"/>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4"/>
      <c r="NGP11" s="4"/>
      <c r="NGQ11" s="4"/>
      <c r="NGR11" s="4"/>
      <c r="NGS11" s="4"/>
      <c r="NGT11" s="4"/>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4"/>
      <c r="NHV11" s="4"/>
      <c r="NHW11" s="4"/>
      <c r="NHX11" s="4"/>
      <c r="NHY11" s="4"/>
      <c r="NHZ11" s="4"/>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4"/>
      <c r="NJB11" s="4"/>
      <c r="NJC11" s="4"/>
      <c r="NJD11" s="4"/>
      <c r="NJE11" s="4"/>
      <c r="NJF11" s="4"/>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4"/>
      <c r="NKH11" s="4"/>
      <c r="NKI11" s="4"/>
      <c r="NKJ11" s="4"/>
      <c r="NKK11" s="4"/>
      <c r="NKL11" s="4"/>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4"/>
      <c r="NLN11" s="4"/>
      <c r="NLO11" s="4"/>
      <c r="NLP11" s="4"/>
      <c r="NLQ11" s="4"/>
      <c r="NLR11" s="4"/>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4"/>
      <c r="NMT11" s="4"/>
      <c r="NMU11" s="4"/>
      <c r="NMV11" s="4"/>
      <c r="NMW11" s="4"/>
      <c r="NMX11" s="4"/>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4"/>
      <c r="NNZ11" s="4"/>
      <c r="NOA11" s="4"/>
      <c r="NOB11" s="4"/>
      <c r="NOC11" s="4"/>
      <c r="NOD11" s="4"/>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4"/>
      <c r="NPF11" s="4"/>
      <c r="NPG11" s="4"/>
      <c r="NPH11" s="4"/>
      <c r="NPI11" s="4"/>
      <c r="NPJ11" s="4"/>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4"/>
      <c r="NQL11" s="4"/>
      <c r="NQM11" s="4"/>
      <c r="NQN11" s="4"/>
      <c r="NQO11" s="4"/>
      <c r="NQP11" s="4"/>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4"/>
      <c r="NRR11" s="4"/>
      <c r="NRS11" s="4"/>
      <c r="NRT11" s="4"/>
      <c r="NRU11" s="4"/>
      <c r="NRV11" s="4"/>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4"/>
      <c r="NSX11" s="4"/>
      <c r="NSY11" s="4"/>
      <c r="NSZ11" s="4"/>
      <c r="NTA11" s="4"/>
      <c r="NTB11" s="4"/>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4"/>
      <c r="NUD11" s="4"/>
      <c r="NUE11" s="4"/>
      <c r="NUF11" s="4"/>
      <c r="NUG11" s="4"/>
      <c r="NUH11" s="4"/>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4"/>
      <c r="NVJ11" s="4"/>
      <c r="NVK11" s="4"/>
      <c r="NVL11" s="4"/>
      <c r="NVM11" s="4"/>
      <c r="NVN11" s="4"/>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4"/>
      <c r="NWP11" s="4"/>
      <c r="NWQ11" s="4"/>
      <c r="NWR11" s="4"/>
      <c r="NWS11" s="4"/>
      <c r="NWT11" s="4"/>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4"/>
      <c r="NXV11" s="4"/>
      <c r="NXW11" s="4"/>
      <c r="NXX11" s="4"/>
      <c r="NXY11" s="4"/>
      <c r="NXZ11" s="4"/>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4"/>
      <c r="NZB11" s="4"/>
      <c r="NZC11" s="4"/>
      <c r="NZD11" s="4"/>
      <c r="NZE11" s="4"/>
      <c r="NZF11" s="4"/>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4"/>
      <c r="OAH11" s="4"/>
      <c r="OAI11" s="4"/>
      <c r="OAJ11" s="4"/>
      <c r="OAK11" s="4"/>
      <c r="OAL11" s="4"/>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4"/>
      <c r="OBN11" s="4"/>
      <c r="OBO11" s="4"/>
      <c r="OBP11" s="4"/>
      <c r="OBQ11" s="4"/>
      <c r="OBR11" s="4"/>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4"/>
      <c r="OCT11" s="4"/>
      <c r="OCU11" s="4"/>
      <c r="OCV11" s="4"/>
      <c r="OCW11" s="4"/>
      <c r="OCX11" s="4"/>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4"/>
      <c r="ODZ11" s="4"/>
      <c r="OEA11" s="4"/>
      <c r="OEB11" s="4"/>
      <c r="OEC11" s="4"/>
      <c r="OED11" s="4"/>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4"/>
      <c r="OFF11" s="4"/>
      <c r="OFG11" s="4"/>
      <c r="OFH11" s="4"/>
      <c r="OFI11" s="4"/>
      <c r="OFJ11" s="4"/>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4"/>
      <c r="OGL11" s="4"/>
      <c r="OGM11" s="4"/>
      <c r="OGN11" s="4"/>
      <c r="OGO11" s="4"/>
      <c r="OGP11" s="4"/>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4"/>
      <c r="OHR11" s="4"/>
      <c r="OHS11" s="4"/>
      <c r="OHT11" s="4"/>
      <c r="OHU11" s="4"/>
      <c r="OHV11" s="4"/>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4"/>
      <c r="OIX11" s="4"/>
      <c r="OIY11" s="4"/>
      <c r="OIZ11" s="4"/>
      <c r="OJA11" s="4"/>
      <c r="OJB11" s="4"/>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4"/>
      <c r="OKD11" s="4"/>
      <c r="OKE11" s="4"/>
      <c r="OKF11" s="4"/>
      <c r="OKG11" s="4"/>
      <c r="OKH11" s="4"/>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4"/>
      <c r="OLJ11" s="4"/>
      <c r="OLK11" s="4"/>
      <c r="OLL11" s="4"/>
      <c r="OLM11" s="4"/>
      <c r="OLN11" s="4"/>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4"/>
      <c r="OMP11" s="4"/>
      <c r="OMQ11" s="4"/>
      <c r="OMR11" s="4"/>
      <c r="OMS11" s="4"/>
      <c r="OMT11" s="4"/>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4"/>
      <c r="ONV11" s="4"/>
      <c r="ONW11" s="4"/>
      <c r="ONX11" s="4"/>
      <c r="ONY11" s="4"/>
      <c r="ONZ11" s="4"/>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4"/>
      <c r="OPB11" s="4"/>
      <c r="OPC11" s="4"/>
      <c r="OPD11" s="4"/>
      <c r="OPE11" s="4"/>
      <c r="OPF11" s="4"/>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4"/>
      <c r="OQH11" s="4"/>
      <c r="OQI11" s="4"/>
      <c r="OQJ11" s="4"/>
      <c r="OQK11" s="4"/>
      <c r="OQL11" s="4"/>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4"/>
      <c r="ORN11" s="4"/>
      <c r="ORO11" s="4"/>
      <c r="ORP11" s="4"/>
      <c r="ORQ11" s="4"/>
      <c r="ORR11" s="4"/>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4"/>
      <c r="OST11" s="4"/>
      <c r="OSU11" s="4"/>
      <c r="OSV11" s="4"/>
      <c r="OSW11" s="4"/>
      <c r="OSX11" s="4"/>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4"/>
      <c r="OTZ11" s="4"/>
      <c r="OUA11" s="4"/>
      <c r="OUB11" s="4"/>
      <c r="OUC11" s="4"/>
      <c r="OUD11" s="4"/>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4"/>
      <c r="OVF11" s="4"/>
      <c r="OVG11" s="4"/>
      <c r="OVH11" s="4"/>
      <c r="OVI11" s="4"/>
      <c r="OVJ11" s="4"/>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4"/>
      <c r="OWL11" s="4"/>
      <c r="OWM11" s="4"/>
      <c r="OWN11" s="4"/>
      <c r="OWO11" s="4"/>
      <c r="OWP11" s="4"/>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4"/>
      <c r="OXR11" s="4"/>
      <c r="OXS11" s="4"/>
      <c r="OXT11" s="4"/>
      <c r="OXU11" s="4"/>
      <c r="OXV11" s="4"/>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4"/>
      <c r="OYX11" s="4"/>
      <c r="OYY11" s="4"/>
      <c r="OYZ11" s="4"/>
      <c r="OZA11" s="4"/>
      <c r="OZB11" s="4"/>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4"/>
      <c r="PAD11" s="4"/>
      <c r="PAE11" s="4"/>
      <c r="PAF11" s="4"/>
      <c r="PAG11" s="4"/>
      <c r="PAH11" s="4"/>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4"/>
      <c r="PBJ11" s="4"/>
      <c r="PBK11" s="4"/>
      <c r="PBL11" s="4"/>
      <c r="PBM11" s="4"/>
      <c r="PBN11" s="4"/>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4"/>
      <c r="PCP11" s="4"/>
      <c r="PCQ11" s="4"/>
      <c r="PCR11" s="4"/>
      <c r="PCS11" s="4"/>
      <c r="PCT11" s="4"/>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4"/>
      <c r="PDV11" s="4"/>
      <c r="PDW11" s="4"/>
      <c r="PDX11" s="4"/>
      <c r="PDY11" s="4"/>
      <c r="PDZ11" s="4"/>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4"/>
      <c r="PFB11" s="4"/>
      <c r="PFC11" s="4"/>
      <c r="PFD11" s="4"/>
      <c r="PFE11" s="4"/>
      <c r="PFF11" s="4"/>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4"/>
      <c r="PGH11" s="4"/>
      <c r="PGI11" s="4"/>
      <c r="PGJ11" s="4"/>
      <c r="PGK11" s="4"/>
      <c r="PGL11" s="4"/>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4"/>
      <c r="PHN11" s="4"/>
      <c r="PHO11" s="4"/>
      <c r="PHP11" s="4"/>
      <c r="PHQ11" s="4"/>
      <c r="PHR11" s="4"/>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4"/>
      <c r="PIT11" s="4"/>
      <c r="PIU11" s="4"/>
      <c r="PIV11" s="4"/>
      <c r="PIW11" s="4"/>
      <c r="PIX11" s="4"/>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4"/>
      <c r="PJZ11" s="4"/>
      <c r="PKA11" s="4"/>
      <c r="PKB11" s="4"/>
      <c r="PKC11" s="4"/>
      <c r="PKD11" s="4"/>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4"/>
      <c r="PLF11" s="4"/>
      <c r="PLG11" s="4"/>
      <c r="PLH11" s="4"/>
      <c r="PLI11" s="4"/>
      <c r="PLJ11" s="4"/>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4"/>
      <c r="PML11" s="4"/>
      <c r="PMM11" s="4"/>
      <c r="PMN11" s="4"/>
      <c r="PMO11" s="4"/>
      <c r="PMP11" s="4"/>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4"/>
      <c r="PNR11" s="4"/>
      <c r="PNS11" s="4"/>
      <c r="PNT11" s="4"/>
      <c r="PNU11" s="4"/>
      <c r="PNV11" s="4"/>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4"/>
      <c r="POX11" s="4"/>
      <c r="POY11" s="4"/>
      <c r="POZ11" s="4"/>
      <c r="PPA11" s="4"/>
      <c r="PPB11" s="4"/>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4"/>
      <c r="PQD11" s="4"/>
      <c r="PQE11" s="4"/>
      <c r="PQF11" s="4"/>
      <c r="PQG11" s="4"/>
      <c r="PQH11" s="4"/>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4"/>
      <c r="PRJ11" s="4"/>
      <c r="PRK11" s="4"/>
      <c r="PRL11" s="4"/>
      <c r="PRM11" s="4"/>
      <c r="PRN11" s="4"/>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4"/>
      <c r="PSP11" s="4"/>
      <c r="PSQ11" s="4"/>
      <c r="PSR11" s="4"/>
      <c r="PSS11" s="4"/>
      <c r="PST11" s="4"/>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4"/>
      <c r="PTV11" s="4"/>
      <c r="PTW11" s="4"/>
      <c r="PTX11" s="4"/>
      <c r="PTY11" s="4"/>
      <c r="PTZ11" s="4"/>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4"/>
      <c r="PVB11" s="4"/>
      <c r="PVC11" s="4"/>
      <c r="PVD11" s="4"/>
      <c r="PVE11" s="4"/>
      <c r="PVF11" s="4"/>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4"/>
      <c r="PWH11" s="4"/>
      <c r="PWI11" s="4"/>
      <c r="PWJ11" s="4"/>
      <c r="PWK11" s="4"/>
      <c r="PWL11" s="4"/>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4"/>
      <c r="PXN11" s="4"/>
      <c r="PXO11" s="4"/>
      <c r="PXP11" s="4"/>
      <c r="PXQ11" s="4"/>
      <c r="PXR11" s="4"/>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4"/>
      <c r="PYT11" s="4"/>
      <c r="PYU11" s="4"/>
      <c r="PYV11" s="4"/>
      <c r="PYW11" s="4"/>
      <c r="PYX11" s="4"/>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4"/>
      <c r="PZZ11" s="4"/>
      <c r="QAA11" s="4"/>
      <c r="QAB11" s="4"/>
      <c r="QAC11" s="4"/>
      <c r="QAD11" s="4"/>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4"/>
      <c r="QBF11" s="4"/>
      <c r="QBG11" s="4"/>
      <c r="QBH11" s="4"/>
      <c r="QBI11" s="4"/>
      <c r="QBJ11" s="4"/>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4"/>
      <c r="QCL11" s="4"/>
      <c r="QCM11" s="4"/>
      <c r="QCN11" s="4"/>
      <c r="QCO11" s="4"/>
      <c r="QCP11" s="4"/>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4"/>
      <c r="QDR11" s="4"/>
      <c r="QDS11" s="4"/>
      <c r="QDT11" s="4"/>
      <c r="QDU11" s="4"/>
      <c r="QDV11" s="4"/>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4"/>
      <c r="QEX11" s="4"/>
      <c r="QEY11" s="4"/>
      <c r="QEZ11" s="4"/>
      <c r="QFA11" s="4"/>
      <c r="QFB11" s="4"/>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4"/>
      <c r="QGD11" s="4"/>
      <c r="QGE11" s="4"/>
      <c r="QGF11" s="4"/>
      <c r="QGG11" s="4"/>
      <c r="QGH11" s="4"/>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4"/>
      <c r="QHJ11" s="4"/>
      <c r="QHK11" s="4"/>
      <c r="QHL11" s="4"/>
      <c r="QHM11" s="4"/>
      <c r="QHN11" s="4"/>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4"/>
      <c r="QIP11" s="4"/>
      <c r="QIQ11" s="4"/>
      <c r="QIR11" s="4"/>
      <c r="QIS11" s="4"/>
      <c r="QIT11" s="4"/>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4"/>
      <c r="QJV11" s="4"/>
      <c r="QJW11" s="4"/>
      <c r="QJX11" s="4"/>
      <c r="QJY11" s="4"/>
      <c r="QJZ11" s="4"/>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4"/>
      <c r="QLB11" s="4"/>
      <c r="QLC11" s="4"/>
      <c r="QLD11" s="4"/>
      <c r="QLE11" s="4"/>
      <c r="QLF11" s="4"/>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4"/>
      <c r="QMH11" s="4"/>
      <c r="QMI11" s="4"/>
      <c r="QMJ11" s="4"/>
      <c r="QMK11" s="4"/>
      <c r="QML11" s="4"/>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4"/>
      <c r="QNN11" s="4"/>
      <c r="QNO11" s="4"/>
      <c r="QNP11" s="4"/>
      <c r="QNQ11" s="4"/>
      <c r="QNR11" s="4"/>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4"/>
      <c r="QOT11" s="4"/>
      <c r="QOU11" s="4"/>
      <c r="QOV11" s="4"/>
      <c r="QOW11" s="4"/>
      <c r="QOX11" s="4"/>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4"/>
      <c r="QPZ11" s="4"/>
      <c r="QQA11" s="4"/>
      <c r="QQB11" s="4"/>
      <c r="QQC11" s="4"/>
      <c r="QQD11" s="4"/>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4"/>
      <c r="QRF11" s="4"/>
      <c r="QRG11" s="4"/>
      <c r="QRH11" s="4"/>
      <c r="QRI11" s="4"/>
      <c r="QRJ11" s="4"/>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4"/>
      <c r="QSL11" s="4"/>
      <c r="QSM11" s="4"/>
      <c r="QSN11" s="4"/>
      <c r="QSO11" s="4"/>
      <c r="QSP11" s="4"/>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4"/>
      <c r="QTR11" s="4"/>
      <c r="QTS11" s="4"/>
      <c r="QTT11" s="4"/>
      <c r="QTU11" s="4"/>
      <c r="QTV11" s="4"/>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4"/>
      <c r="QUX11" s="4"/>
      <c r="QUY11" s="4"/>
      <c r="QUZ11" s="4"/>
      <c r="QVA11" s="4"/>
      <c r="QVB11" s="4"/>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4"/>
      <c r="QWD11" s="4"/>
      <c r="QWE11" s="4"/>
      <c r="QWF11" s="4"/>
      <c r="QWG11" s="4"/>
      <c r="QWH11" s="4"/>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4"/>
      <c r="QXJ11" s="4"/>
      <c r="QXK11" s="4"/>
      <c r="QXL11" s="4"/>
      <c r="QXM11" s="4"/>
      <c r="QXN11" s="4"/>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4"/>
      <c r="QYP11" s="4"/>
      <c r="QYQ11" s="4"/>
      <c r="QYR11" s="4"/>
      <c r="QYS11" s="4"/>
      <c r="QYT11" s="4"/>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4"/>
      <c r="QZV11" s="4"/>
      <c r="QZW11" s="4"/>
      <c r="QZX11" s="4"/>
      <c r="QZY11" s="4"/>
      <c r="QZZ11" s="4"/>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4"/>
      <c r="RBB11" s="4"/>
      <c r="RBC11" s="4"/>
      <c r="RBD11" s="4"/>
      <c r="RBE11" s="4"/>
      <c r="RBF11" s="4"/>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4"/>
      <c r="RCH11" s="4"/>
      <c r="RCI11" s="4"/>
      <c r="RCJ11" s="4"/>
      <c r="RCK11" s="4"/>
      <c r="RCL11" s="4"/>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4"/>
      <c r="RDN11" s="4"/>
      <c r="RDO11" s="4"/>
      <c r="RDP11" s="4"/>
      <c r="RDQ11" s="4"/>
      <c r="RDR11" s="4"/>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4"/>
      <c r="RET11" s="4"/>
      <c r="REU11" s="4"/>
      <c r="REV11" s="4"/>
      <c r="REW11" s="4"/>
      <c r="REX11" s="4"/>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4"/>
      <c r="RFZ11" s="4"/>
      <c r="RGA11" s="4"/>
      <c r="RGB11" s="4"/>
      <c r="RGC11" s="4"/>
      <c r="RGD11" s="4"/>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4"/>
      <c r="RHF11" s="4"/>
      <c r="RHG11" s="4"/>
      <c r="RHH11" s="4"/>
      <c r="RHI11" s="4"/>
      <c r="RHJ11" s="4"/>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4"/>
      <c r="RIL11" s="4"/>
      <c r="RIM11" s="4"/>
      <c r="RIN11" s="4"/>
      <c r="RIO11" s="4"/>
      <c r="RIP11" s="4"/>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4"/>
      <c r="RJR11" s="4"/>
      <c r="RJS11" s="4"/>
      <c r="RJT11" s="4"/>
      <c r="RJU11" s="4"/>
      <c r="RJV11" s="4"/>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4"/>
      <c r="RKX11" s="4"/>
      <c r="RKY11" s="4"/>
      <c r="RKZ11" s="4"/>
      <c r="RLA11" s="4"/>
      <c r="RLB11" s="4"/>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4"/>
      <c r="RMD11" s="4"/>
      <c r="RME11" s="4"/>
      <c r="RMF11" s="4"/>
      <c r="RMG11" s="4"/>
      <c r="RMH11" s="4"/>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4"/>
      <c r="RNJ11" s="4"/>
      <c r="RNK11" s="4"/>
      <c r="RNL11" s="4"/>
      <c r="RNM11" s="4"/>
      <c r="RNN11" s="4"/>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4"/>
      <c r="ROP11" s="4"/>
      <c r="ROQ11" s="4"/>
      <c r="ROR11" s="4"/>
      <c r="ROS11" s="4"/>
      <c r="ROT11" s="4"/>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4"/>
      <c r="RPV11" s="4"/>
      <c r="RPW11" s="4"/>
      <c r="RPX11" s="4"/>
      <c r="RPY11" s="4"/>
      <c r="RPZ11" s="4"/>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4"/>
      <c r="RRB11" s="4"/>
      <c r="RRC11" s="4"/>
      <c r="RRD11" s="4"/>
      <c r="RRE11" s="4"/>
      <c r="RRF11" s="4"/>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4"/>
      <c r="RSH11" s="4"/>
      <c r="RSI11" s="4"/>
      <c r="RSJ11" s="4"/>
      <c r="RSK11" s="4"/>
      <c r="RSL11" s="4"/>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4"/>
      <c r="RTN11" s="4"/>
      <c r="RTO11" s="4"/>
      <c r="RTP11" s="4"/>
      <c r="RTQ11" s="4"/>
      <c r="RTR11" s="4"/>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4"/>
      <c r="RUT11" s="4"/>
      <c r="RUU11" s="4"/>
      <c r="RUV11" s="4"/>
      <c r="RUW11" s="4"/>
      <c r="RUX11" s="4"/>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4"/>
      <c r="RVZ11" s="4"/>
      <c r="RWA11" s="4"/>
      <c r="RWB11" s="4"/>
      <c r="RWC11" s="4"/>
      <c r="RWD11" s="4"/>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4"/>
      <c r="RXF11" s="4"/>
      <c r="RXG11" s="4"/>
      <c r="RXH11" s="4"/>
      <c r="RXI11" s="4"/>
      <c r="RXJ11" s="4"/>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4"/>
      <c r="RYL11" s="4"/>
      <c r="RYM11" s="4"/>
      <c r="RYN11" s="4"/>
      <c r="RYO11" s="4"/>
      <c r="RYP11" s="4"/>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4"/>
      <c r="RZR11" s="4"/>
      <c r="RZS11" s="4"/>
      <c r="RZT11" s="4"/>
      <c r="RZU11" s="4"/>
      <c r="RZV11" s="4"/>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4"/>
      <c r="SAX11" s="4"/>
      <c r="SAY11" s="4"/>
      <c r="SAZ11" s="4"/>
      <c r="SBA11" s="4"/>
      <c r="SBB11" s="4"/>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4"/>
      <c r="SCD11" s="4"/>
      <c r="SCE11" s="4"/>
      <c r="SCF11" s="4"/>
      <c r="SCG11" s="4"/>
      <c r="SCH11" s="4"/>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4"/>
      <c r="SDJ11" s="4"/>
      <c r="SDK11" s="4"/>
      <c r="SDL11" s="4"/>
      <c r="SDM11" s="4"/>
      <c r="SDN11" s="4"/>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4"/>
      <c r="SEP11" s="4"/>
      <c r="SEQ11" s="4"/>
      <c r="SER11" s="4"/>
      <c r="SES11" s="4"/>
      <c r="SET11" s="4"/>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4"/>
      <c r="SFV11" s="4"/>
      <c r="SFW11" s="4"/>
      <c r="SFX11" s="4"/>
      <c r="SFY11" s="4"/>
      <c r="SFZ11" s="4"/>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4"/>
      <c r="SHB11" s="4"/>
      <c r="SHC11" s="4"/>
      <c r="SHD11" s="4"/>
      <c r="SHE11" s="4"/>
      <c r="SHF11" s="4"/>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4"/>
      <c r="SIH11" s="4"/>
      <c r="SII11" s="4"/>
      <c r="SIJ11" s="4"/>
      <c r="SIK11" s="4"/>
      <c r="SIL11" s="4"/>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4"/>
      <c r="SJN11" s="4"/>
      <c r="SJO11" s="4"/>
      <c r="SJP11" s="4"/>
      <c r="SJQ11" s="4"/>
      <c r="SJR11" s="4"/>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4"/>
      <c r="SKT11" s="4"/>
      <c r="SKU11" s="4"/>
      <c r="SKV11" s="4"/>
      <c r="SKW11" s="4"/>
      <c r="SKX11" s="4"/>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4"/>
      <c r="SLZ11" s="4"/>
      <c r="SMA11" s="4"/>
      <c r="SMB11" s="4"/>
      <c r="SMC11" s="4"/>
      <c r="SMD11" s="4"/>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4"/>
      <c r="SNF11" s="4"/>
      <c r="SNG11" s="4"/>
      <c r="SNH11" s="4"/>
      <c r="SNI11" s="4"/>
      <c r="SNJ11" s="4"/>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4"/>
      <c r="SOL11" s="4"/>
      <c r="SOM11" s="4"/>
      <c r="SON11" s="4"/>
      <c r="SOO11" s="4"/>
      <c r="SOP11" s="4"/>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4"/>
      <c r="SPR11" s="4"/>
      <c r="SPS11" s="4"/>
      <c r="SPT11" s="4"/>
      <c r="SPU11" s="4"/>
      <c r="SPV11" s="4"/>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4"/>
      <c r="SQX11" s="4"/>
      <c r="SQY11" s="4"/>
      <c r="SQZ11" s="4"/>
      <c r="SRA11" s="4"/>
      <c r="SRB11" s="4"/>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4"/>
      <c r="SSD11" s="4"/>
      <c r="SSE11" s="4"/>
      <c r="SSF11" s="4"/>
      <c r="SSG11" s="4"/>
      <c r="SSH11" s="4"/>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4"/>
      <c r="STJ11" s="4"/>
      <c r="STK11" s="4"/>
      <c r="STL11" s="4"/>
      <c r="STM11" s="4"/>
      <c r="STN11" s="4"/>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4"/>
      <c r="SUP11" s="4"/>
      <c r="SUQ11" s="4"/>
      <c r="SUR11" s="4"/>
      <c r="SUS11" s="4"/>
      <c r="SUT11" s="4"/>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4"/>
      <c r="SVV11" s="4"/>
      <c r="SVW11" s="4"/>
      <c r="SVX11" s="4"/>
      <c r="SVY11" s="4"/>
      <c r="SVZ11" s="4"/>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4"/>
      <c r="SXB11" s="4"/>
      <c r="SXC11" s="4"/>
      <c r="SXD11" s="4"/>
      <c r="SXE11" s="4"/>
      <c r="SXF11" s="4"/>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4"/>
      <c r="SYH11" s="4"/>
      <c r="SYI11" s="4"/>
      <c r="SYJ11" s="4"/>
      <c r="SYK11" s="4"/>
      <c r="SYL11" s="4"/>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4"/>
      <c r="SZN11" s="4"/>
      <c r="SZO11" s="4"/>
      <c r="SZP11" s="4"/>
      <c r="SZQ11" s="4"/>
      <c r="SZR11" s="4"/>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4"/>
      <c r="TAT11" s="4"/>
      <c r="TAU11" s="4"/>
      <c r="TAV11" s="4"/>
      <c r="TAW11" s="4"/>
      <c r="TAX11" s="4"/>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4"/>
      <c r="TBZ11" s="4"/>
      <c r="TCA11" s="4"/>
      <c r="TCB11" s="4"/>
      <c r="TCC11" s="4"/>
      <c r="TCD11" s="4"/>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4"/>
      <c r="TDF11" s="4"/>
      <c r="TDG11" s="4"/>
      <c r="TDH11" s="4"/>
      <c r="TDI11" s="4"/>
      <c r="TDJ11" s="4"/>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4"/>
      <c r="TEL11" s="4"/>
      <c r="TEM11" s="4"/>
      <c r="TEN11" s="4"/>
      <c r="TEO11" s="4"/>
      <c r="TEP11" s="4"/>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4"/>
      <c r="TFR11" s="4"/>
      <c r="TFS11" s="4"/>
      <c r="TFT11" s="4"/>
      <c r="TFU11" s="4"/>
      <c r="TFV11" s="4"/>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4"/>
      <c r="TGX11" s="4"/>
      <c r="TGY11" s="4"/>
      <c r="TGZ11" s="4"/>
      <c r="THA11" s="4"/>
      <c r="THB11" s="4"/>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4"/>
      <c r="TID11" s="4"/>
      <c r="TIE11" s="4"/>
      <c r="TIF11" s="4"/>
      <c r="TIG11" s="4"/>
      <c r="TIH11" s="4"/>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4"/>
      <c r="TJJ11" s="4"/>
      <c r="TJK11" s="4"/>
      <c r="TJL11" s="4"/>
      <c r="TJM11" s="4"/>
      <c r="TJN11" s="4"/>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4"/>
      <c r="TKP11" s="4"/>
      <c r="TKQ11" s="4"/>
      <c r="TKR11" s="4"/>
      <c r="TKS11" s="4"/>
      <c r="TKT11" s="4"/>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4"/>
      <c r="TLV11" s="4"/>
      <c r="TLW11" s="4"/>
      <c r="TLX11" s="4"/>
      <c r="TLY11" s="4"/>
      <c r="TLZ11" s="4"/>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4"/>
      <c r="TNB11" s="4"/>
      <c r="TNC11" s="4"/>
      <c r="TND11" s="4"/>
      <c r="TNE11" s="4"/>
      <c r="TNF11" s="4"/>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4"/>
      <c r="TOH11" s="4"/>
      <c r="TOI11" s="4"/>
      <c r="TOJ11" s="4"/>
      <c r="TOK11" s="4"/>
      <c r="TOL11" s="4"/>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4"/>
      <c r="TPN11" s="4"/>
      <c r="TPO11" s="4"/>
      <c r="TPP11" s="4"/>
      <c r="TPQ11" s="4"/>
      <c r="TPR11" s="4"/>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4"/>
      <c r="TQT11" s="4"/>
      <c r="TQU11" s="4"/>
      <c r="TQV11" s="4"/>
      <c r="TQW11" s="4"/>
      <c r="TQX11" s="4"/>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4"/>
      <c r="TRZ11" s="4"/>
      <c r="TSA11" s="4"/>
      <c r="TSB11" s="4"/>
      <c r="TSC11" s="4"/>
      <c r="TSD11" s="4"/>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4"/>
      <c r="TTF11" s="4"/>
      <c r="TTG11" s="4"/>
      <c r="TTH11" s="4"/>
      <c r="TTI11" s="4"/>
      <c r="TTJ11" s="4"/>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4"/>
      <c r="TUL11" s="4"/>
      <c r="TUM11" s="4"/>
      <c r="TUN11" s="4"/>
      <c r="TUO11" s="4"/>
      <c r="TUP11" s="4"/>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4"/>
      <c r="TVR11" s="4"/>
      <c r="TVS11" s="4"/>
      <c r="TVT11" s="4"/>
      <c r="TVU11" s="4"/>
      <c r="TVV11" s="4"/>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4"/>
      <c r="TWX11" s="4"/>
      <c r="TWY11" s="4"/>
      <c r="TWZ11" s="4"/>
      <c r="TXA11" s="4"/>
      <c r="TXB11" s="4"/>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4"/>
      <c r="TYD11" s="4"/>
      <c r="TYE11" s="4"/>
      <c r="TYF11" s="4"/>
      <c r="TYG11" s="4"/>
      <c r="TYH11" s="4"/>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4"/>
      <c r="TZJ11" s="4"/>
      <c r="TZK11" s="4"/>
      <c r="TZL11" s="4"/>
      <c r="TZM11" s="4"/>
      <c r="TZN11" s="4"/>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4"/>
      <c r="UAP11" s="4"/>
      <c r="UAQ11" s="4"/>
      <c r="UAR11" s="4"/>
      <c r="UAS11" s="4"/>
      <c r="UAT11" s="4"/>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4"/>
      <c r="UBV11" s="4"/>
      <c r="UBW11" s="4"/>
      <c r="UBX11" s="4"/>
      <c r="UBY11" s="4"/>
      <c r="UBZ11" s="4"/>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4"/>
      <c r="UDB11" s="4"/>
      <c r="UDC11" s="4"/>
      <c r="UDD11" s="4"/>
      <c r="UDE11" s="4"/>
      <c r="UDF11" s="4"/>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4"/>
      <c r="UEH11" s="4"/>
      <c r="UEI11" s="4"/>
      <c r="UEJ11" s="4"/>
      <c r="UEK11" s="4"/>
      <c r="UEL11" s="4"/>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4"/>
      <c r="UFN11" s="4"/>
      <c r="UFO11" s="4"/>
      <c r="UFP11" s="4"/>
      <c r="UFQ11" s="4"/>
      <c r="UFR11" s="4"/>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4"/>
      <c r="UGT11" s="4"/>
      <c r="UGU11" s="4"/>
      <c r="UGV11" s="4"/>
      <c r="UGW11" s="4"/>
      <c r="UGX11" s="4"/>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4"/>
      <c r="UHZ11" s="4"/>
      <c r="UIA11" s="4"/>
      <c r="UIB11" s="4"/>
      <c r="UIC11" s="4"/>
      <c r="UID11" s="4"/>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4"/>
      <c r="UJF11" s="4"/>
      <c r="UJG11" s="4"/>
      <c r="UJH11" s="4"/>
      <c r="UJI11" s="4"/>
      <c r="UJJ11" s="4"/>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4"/>
      <c r="UKL11" s="4"/>
      <c r="UKM11" s="4"/>
      <c r="UKN11" s="4"/>
      <c r="UKO11" s="4"/>
      <c r="UKP11" s="4"/>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4"/>
      <c r="ULR11" s="4"/>
      <c r="ULS11" s="4"/>
      <c r="ULT11" s="4"/>
      <c r="ULU11" s="4"/>
      <c r="ULV11" s="4"/>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4"/>
      <c r="UMX11" s="4"/>
      <c r="UMY11" s="4"/>
      <c r="UMZ11" s="4"/>
      <c r="UNA11" s="4"/>
      <c r="UNB11" s="4"/>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4"/>
      <c r="UOD11" s="4"/>
      <c r="UOE11" s="4"/>
      <c r="UOF11" s="4"/>
      <c r="UOG11" s="4"/>
      <c r="UOH11" s="4"/>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4"/>
      <c r="UPJ11" s="4"/>
      <c r="UPK11" s="4"/>
      <c r="UPL11" s="4"/>
      <c r="UPM11" s="4"/>
      <c r="UPN11" s="4"/>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4"/>
      <c r="UQP11" s="4"/>
      <c r="UQQ11" s="4"/>
      <c r="UQR11" s="4"/>
      <c r="UQS11" s="4"/>
      <c r="UQT11" s="4"/>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4"/>
      <c r="URV11" s="4"/>
      <c r="URW11" s="4"/>
      <c r="URX11" s="4"/>
      <c r="URY11" s="4"/>
      <c r="URZ11" s="4"/>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4"/>
      <c r="UTB11" s="4"/>
      <c r="UTC11" s="4"/>
      <c r="UTD11" s="4"/>
      <c r="UTE11" s="4"/>
      <c r="UTF11" s="4"/>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4"/>
      <c r="UUH11" s="4"/>
      <c r="UUI11" s="4"/>
      <c r="UUJ11" s="4"/>
      <c r="UUK11" s="4"/>
      <c r="UUL11" s="4"/>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4"/>
      <c r="UVN11" s="4"/>
      <c r="UVO11" s="4"/>
      <c r="UVP11" s="4"/>
      <c r="UVQ11" s="4"/>
      <c r="UVR11" s="4"/>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4"/>
      <c r="UWT11" s="4"/>
      <c r="UWU11" s="4"/>
      <c r="UWV11" s="4"/>
      <c r="UWW11" s="4"/>
      <c r="UWX11" s="4"/>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4"/>
      <c r="UXZ11" s="4"/>
      <c r="UYA11" s="4"/>
      <c r="UYB11" s="4"/>
      <c r="UYC11" s="4"/>
      <c r="UYD11" s="4"/>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4"/>
      <c r="UZF11" s="4"/>
      <c r="UZG11" s="4"/>
      <c r="UZH11" s="4"/>
      <c r="UZI11" s="4"/>
      <c r="UZJ11" s="4"/>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4"/>
      <c r="VAL11" s="4"/>
      <c r="VAM11" s="4"/>
      <c r="VAN11" s="4"/>
      <c r="VAO11" s="4"/>
      <c r="VAP11" s="4"/>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4"/>
      <c r="VBR11" s="4"/>
      <c r="VBS11" s="4"/>
      <c r="VBT11" s="4"/>
      <c r="VBU11" s="4"/>
      <c r="VBV11" s="4"/>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4"/>
      <c r="VCX11" s="4"/>
      <c r="VCY11" s="4"/>
      <c r="VCZ11" s="4"/>
      <c r="VDA11" s="4"/>
      <c r="VDB11" s="4"/>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4"/>
      <c r="VED11" s="4"/>
      <c r="VEE11" s="4"/>
      <c r="VEF11" s="4"/>
      <c r="VEG11" s="4"/>
      <c r="VEH11" s="4"/>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4"/>
      <c r="VFJ11" s="4"/>
      <c r="VFK11" s="4"/>
      <c r="VFL11" s="4"/>
      <c r="VFM11" s="4"/>
      <c r="VFN11" s="4"/>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4"/>
      <c r="VGP11" s="4"/>
      <c r="VGQ11" s="4"/>
      <c r="VGR11" s="4"/>
      <c r="VGS11" s="4"/>
      <c r="VGT11" s="4"/>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4"/>
      <c r="VHV11" s="4"/>
      <c r="VHW11" s="4"/>
      <c r="VHX11" s="4"/>
      <c r="VHY11" s="4"/>
      <c r="VHZ11" s="4"/>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4"/>
      <c r="VJB11" s="4"/>
      <c r="VJC11" s="4"/>
      <c r="VJD11" s="4"/>
      <c r="VJE11" s="4"/>
      <c r="VJF11" s="4"/>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4"/>
      <c r="VKH11" s="4"/>
      <c r="VKI11" s="4"/>
      <c r="VKJ11" s="4"/>
      <c r="VKK11" s="4"/>
      <c r="VKL11" s="4"/>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4"/>
      <c r="VLN11" s="4"/>
      <c r="VLO11" s="4"/>
      <c r="VLP11" s="4"/>
      <c r="VLQ11" s="4"/>
      <c r="VLR11" s="4"/>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4"/>
      <c r="VMT11" s="4"/>
      <c r="VMU11" s="4"/>
      <c r="VMV11" s="4"/>
      <c r="VMW11" s="4"/>
      <c r="VMX11" s="4"/>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4"/>
      <c r="VNZ11" s="4"/>
      <c r="VOA11" s="4"/>
      <c r="VOB11" s="4"/>
      <c r="VOC11" s="4"/>
      <c r="VOD11" s="4"/>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4"/>
      <c r="VPF11" s="4"/>
      <c r="VPG11" s="4"/>
      <c r="VPH11" s="4"/>
      <c r="VPI11" s="4"/>
      <c r="VPJ11" s="4"/>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4"/>
      <c r="VQL11" s="4"/>
      <c r="VQM11" s="4"/>
      <c r="VQN11" s="4"/>
      <c r="VQO11" s="4"/>
      <c r="VQP11" s="4"/>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4"/>
      <c r="VRR11" s="4"/>
      <c r="VRS11" s="4"/>
      <c r="VRT11" s="4"/>
      <c r="VRU11" s="4"/>
      <c r="VRV11" s="4"/>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4"/>
      <c r="VSX11" s="4"/>
      <c r="VSY11" s="4"/>
      <c r="VSZ11" s="4"/>
      <c r="VTA11" s="4"/>
      <c r="VTB11" s="4"/>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4"/>
      <c r="VUD11" s="4"/>
      <c r="VUE11" s="4"/>
      <c r="VUF11" s="4"/>
      <c r="VUG11" s="4"/>
      <c r="VUH11" s="4"/>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4"/>
      <c r="VVJ11" s="4"/>
      <c r="VVK11" s="4"/>
      <c r="VVL11" s="4"/>
      <c r="VVM11" s="4"/>
      <c r="VVN11" s="4"/>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4"/>
      <c r="VWP11" s="4"/>
      <c r="VWQ11" s="4"/>
      <c r="VWR11" s="4"/>
      <c r="VWS11" s="4"/>
      <c r="VWT11" s="4"/>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4"/>
      <c r="VXV11" s="4"/>
      <c r="VXW11" s="4"/>
      <c r="VXX11" s="4"/>
      <c r="VXY11" s="4"/>
      <c r="VXZ11" s="4"/>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4"/>
      <c r="VZB11" s="4"/>
      <c r="VZC11" s="4"/>
      <c r="VZD11" s="4"/>
      <c r="VZE11" s="4"/>
      <c r="VZF11" s="4"/>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4"/>
      <c r="WAH11" s="4"/>
      <c r="WAI11" s="4"/>
      <c r="WAJ11" s="4"/>
      <c r="WAK11" s="4"/>
      <c r="WAL11" s="4"/>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4"/>
      <c r="WBN11" s="4"/>
      <c r="WBO11" s="4"/>
      <c r="WBP11" s="4"/>
      <c r="WBQ11" s="4"/>
      <c r="WBR11" s="4"/>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4"/>
      <c r="WCT11" s="4"/>
      <c r="WCU11" s="4"/>
      <c r="WCV11" s="4"/>
      <c r="WCW11" s="4"/>
      <c r="WCX11" s="4"/>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4"/>
      <c r="WDZ11" s="4"/>
      <c r="WEA11" s="4"/>
      <c r="WEB11" s="4"/>
      <c r="WEC11" s="4"/>
      <c r="WED11" s="4"/>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4"/>
      <c r="WFF11" s="4"/>
      <c r="WFG11" s="4"/>
      <c r="WFH11" s="4"/>
      <c r="WFI11" s="4"/>
      <c r="WFJ11" s="4"/>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4"/>
      <c r="WGL11" s="4"/>
      <c r="WGM11" s="4"/>
      <c r="WGN11" s="4"/>
      <c r="WGO11" s="4"/>
      <c r="WGP11" s="4"/>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4"/>
      <c r="WHR11" s="4"/>
      <c r="WHS11" s="4"/>
      <c r="WHT11" s="4"/>
      <c r="WHU11" s="4"/>
      <c r="WHV11" s="4"/>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4"/>
      <c r="WIX11" s="4"/>
      <c r="WIY11" s="4"/>
      <c r="WIZ11" s="4"/>
      <c r="WJA11" s="4"/>
      <c r="WJB11" s="4"/>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4"/>
      <c r="WKD11" s="4"/>
      <c r="WKE11" s="4"/>
      <c r="WKF11" s="4"/>
      <c r="WKG11" s="4"/>
      <c r="WKH11" s="4"/>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4"/>
      <c r="WLJ11" s="4"/>
      <c r="WLK11" s="4"/>
      <c r="WLL11" s="4"/>
      <c r="WLM11" s="4"/>
      <c r="WLN11" s="4"/>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4"/>
      <c r="WMP11" s="4"/>
      <c r="WMQ11" s="4"/>
      <c r="WMR11" s="4"/>
      <c r="WMS11" s="4"/>
      <c r="WMT11" s="4"/>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4"/>
      <c r="WNV11" s="4"/>
      <c r="WNW11" s="4"/>
      <c r="WNX11" s="4"/>
      <c r="WNY11" s="4"/>
      <c r="WNZ11" s="4"/>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4"/>
      <c r="WPB11" s="4"/>
      <c r="WPC11" s="4"/>
      <c r="WPD11" s="4"/>
      <c r="WPE11" s="4"/>
      <c r="WPF11" s="4"/>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4"/>
      <c r="WQH11" s="4"/>
      <c r="WQI11" s="4"/>
      <c r="WQJ11" s="4"/>
      <c r="WQK11" s="4"/>
      <c r="WQL11" s="4"/>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4"/>
      <c r="WRN11" s="4"/>
      <c r="WRO11" s="4"/>
      <c r="WRP11" s="4"/>
      <c r="WRQ11" s="4"/>
      <c r="WRR11" s="4"/>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4"/>
      <c r="WST11" s="4"/>
      <c r="WSU11" s="4"/>
      <c r="WSV11" s="4"/>
      <c r="WSW11" s="4"/>
      <c r="WSX11" s="4"/>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4"/>
      <c r="WTZ11" s="4"/>
      <c r="WUA11" s="4"/>
      <c r="WUB11" s="4"/>
      <c r="WUC11" s="4"/>
      <c r="WUD11" s="4"/>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4"/>
      <c r="WVF11" s="4"/>
      <c r="WVG11" s="4"/>
      <c r="WVH11" s="4"/>
      <c r="WVI11" s="4"/>
      <c r="WVJ11" s="4"/>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4"/>
      <c r="WWL11" s="4"/>
      <c r="WWM11" s="4"/>
      <c r="WWN11" s="4"/>
      <c r="WWO11" s="4"/>
      <c r="WWP11" s="4"/>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4"/>
      <c r="WXR11" s="4"/>
      <c r="WXS11" s="4"/>
      <c r="WXT11" s="4"/>
      <c r="WXU11" s="4"/>
      <c r="WXV11" s="4"/>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4"/>
      <c r="WYX11" s="4"/>
      <c r="WYY11" s="4"/>
      <c r="WYZ11" s="4"/>
      <c r="WZA11" s="4"/>
      <c r="WZB11" s="4"/>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4"/>
      <c r="XAD11" s="4"/>
      <c r="XAE11" s="4"/>
      <c r="XAF11" s="4"/>
      <c r="XAG11" s="4"/>
      <c r="XAH11" s="4"/>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4"/>
      <c r="XCQ11" s="4"/>
      <c r="XCR11" s="4"/>
      <c r="XCS11" s="4"/>
      <c r="XCT11" s="4"/>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4"/>
      <c r="XDZ11" s="4"/>
      <c r="XEA11" s="4"/>
      <c r="XEB11" s="4"/>
      <c r="XEC11" s="4"/>
      <c r="XED11" s="4"/>
      <c r="XEE11" s="4"/>
      <c r="XEF11" s="4"/>
      <c r="XEG11" s="4"/>
      <c r="XEH11" s="4"/>
      <c r="XEI11" s="4"/>
      <c r="XEJ11" s="4"/>
      <c r="XEK11" s="4"/>
      <c r="XEL11" s="4"/>
      <c r="XEM11" s="4"/>
      <c r="XEN11" s="4"/>
      <c r="XEO11" s="4"/>
      <c r="XEP11" s="4"/>
      <c r="XEQ11" s="4"/>
      <c r="XER11" s="4"/>
      <c r="XES11" s="4"/>
      <c r="XET11" s="4"/>
      <c r="XEU11" s="4"/>
      <c r="XEV11" s="4"/>
      <c r="XEW11" s="4"/>
      <c r="XEX11" s="4"/>
      <c r="XEY11" s="4"/>
      <c r="XEZ11" s="4"/>
      <c r="XFA11" s="4"/>
      <c r="XFB11" s="4"/>
      <c r="XFC11" s="4"/>
    </row>
    <row r="12" spans="1:16383" x14ac:dyDescent="0.2">
      <c r="P12" s="4"/>
      <c r="Q12" s="4"/>
      <c r="S12" s="4"/>
      <c r="T12" s="4"/>
      <c r="U12" s="4"/>
      <c r="V12" s="4"/>
      <c r="W12" s="4"/>
      <c r="Z12" s="4"/>
      <c r="AA12" s="4"/>
      <c r="AB12" s="4"/>
      <c r="AC12" s="4"/>
      <c r="AD12" s="170"/>
      <c r="AE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4"/>
      <c r="AJW12" s="4"/>
      <c r="AJX12" s="4"/>
      <c r="AJY12" s="4"/>
      <c r="AJZ12" s="4"/>
      <c r="AKA12" s="4"/>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c r="AMI12" s="4"/>
      <c r="AMJ12" s="4"/>
      <c r="AMK12" s="4"/>
      <c r="AML12" s="4"/>
      <c r="AMM12" s="4"/>
      <c r="AMN12" s="4"/>
      <c r="AMO12" s="4"/>
      <c r="AMP12" s="4"/>
      <c r="AMQ12" s="4"/>
      <c r="AMR12" s="4"/>
      <c r="AMS12" s="4"/>
      <c r="AMT12" s="4"/>
      <c r="AMU12" s="4"/>
      <c r="AMV12" s="4"/>
      <c r="AMW12" s="4"/>
      <c r="AMX12" s="4"/>
      <c r="AMY12" s="4"/>
      <c r="AMZ12" s="4"/>
      <c r="ANA12" s="4"/>
      <c r="ANB12" s="4"/>
      <c r="ANC12" s="4"/>
      <c r="AND12" s="4"/>
      <c r="ANE12" s="4"/>
      <c r="ANF12" s="4"/>
      <c r="ANG12" s="4"/>
      <c r="ANH12" s="4"/>
      <c r="ANI12" s="4"/>
      <c r="ANJ12" s="4"/>
      <c r="ANK12" s="4"/>
      <c r="ANL12" s="4"/>
      <c r="ANM12" s="4"/>
      <c r="ANN12" s="4"/>
      <c r="ANO12" s="4"/>
      <c r="ANP12" s="4"/>
      <c r="ANQ12" s="4"/>
      <c r="ANR12" s="4"/>
      <c r="ANS12" s="4"/>
      <c r="ANT12" s="4"/>
      <c r="ANU12" s="4"/>
      <c r="ANV12" s="4"/>
      <c r="ANW12" s="4"/>
      <c r="ANX12" s="4"/>
      <c r="ANY12" s="4"/>
      <c r="ANZ12" s="4"/>
      <c r="AOA12" s="4"/>
      <c r="AOB12" s="4"/>
      <c r="AOC12" s="4"/>
      <c r="AOD12" s="4"/>
      <c r="AOE12" s="4"/>
      <c r="AOF12" s="4"/>
      <c r="AOG12" s="4"/>
      <c r="AOH12" s="4"/>
      <c r="AOI12" s="4"/>
      <c r="AOJ12" s="4"/>
      <c r="AOK12" s="4"/>
      <c r="AOL12" s="4"/>
      <c r="AOM12" s="4"/>
      <c r="AON12" s="4"/>
      <c r="AOO12" s="4"/>
      <c r="AOP12" s="4"/>
      <c r="AOQ12" s="4"/>
      <c r="AOR12" s="4"/>
      <c r="AOS12" s="4"/>
      <c r="AOT12" s="4"/>
      <c r="AOU12" s="4"/>
      <c r="AOV12" s="4"/>
      <c r="AOW12" s="4"/>
      <c r="AOX12" s="4"/>
      <c r="AOY12" s="4"/>
      <c r="AOZ12" s="4"/>
      <c r="APA12" s="4"/>
      <c r="APB12" s="4"/>
      <c r="APC12" s="4"/>
      <c r="APD12" s="4"/>
      <c r="APE12" s="4"/>
      <c r="APF12" s="4"/>
      <c r="APG12" s="4"/>
      <c r="APH12" s="4"/>
      <c r="API12" s="4"/>
      <c r="APJ12" s="4"/>
      <c r="APK12" s="4"/>
      <c r="APL12" s="4"/>
      <c r="APM12" s="4"/>
      <c r="APN12" s="4"/>
      <c r="APO12" s="4"/>
      <c r="APP12" s="4"/>
      <c r="APQ12" s="4"/>
      <c r="APR12" s="4"/>
      <c r="APS12" s="4"/>
      <c r="APT12" s="4"/>
      <c r="APU12" s="4"/>
      <c r="APV12" s="4"/>
      <c r="APW12" s="4"/>
      <c r="APX12" s="4"/>
      <c r="APY12" s="4"/>
      <c r="APZ12" s="4"/>
      <c r="AQA12" s="4"/>
      <c r="AQB12" s="4"/>
      <c r="AQC12" s="4"/>
      <c r="AQD12" s="4"/>
      <c r="AQE12" s="4"/>
      <c r="AQF12" s="4"/>
      <c r="AQG12" s="4"/>
      <c r="AQH12" s="4"/>
      <c r="AQI12" s="4"/>
      <c r="AQJ12" s="4"/>
      <c r="AQK12" s="4"/>
      <c r="AQL12" s="4"/>
      <c r="AQM12" s="4"/>
      <c r="AQN12" s="4"/>
      <c r="AQO12" s="4"/>
      <c r="AQP12" s="4"/>
      <c r="AQQ12" s="4"/>
      <c r="AQR12" s="4"/>
      <c r="AQS12" s="4"/>
      <c r="AQT12" s="4"/>
      <c r="AQU12" s="4"/>
      <c r="AQV12" s="4"/>
      <c r="AQW12" s="4"/>
      <c r="AQX12" s="4"/>
      <c r="AQY12" s="4"/>
      <c r="AQZ12" s="4"/>
      <c r="ARA12" s="4"/>
      <c r="ARB12" s="4"/>
      <c r="ARC12" s="4"/>
      <c r="ARD12" s="4"/>
      <c r="ARE12" s="4"/>
      <c r="ARF12" s="4"/>
      <c r="ARG12" s="4"/>
      <c r="ARH12" s="4"/>
      <c r="ARI12" s="4"/>
      <c r="ARJ12" s="4"/>
      <c r="ARK12" s="4"/>
      <c r="ARL12" s="4"/>
      <c r="ARM12" s="4"/>
      <c r="ARN12" s="4"/>
      <c r="ARO12" s="4"/>
      <c r="ARP12" s="4"/>
      <c r="ARQ12" s="4"/>
      <c r="ARR12" s="4"/>
      <c r="ARS12" s="4"/>
      <c r="ART12" s="4"/>
      <c r="ARU12" s="4"/>
      <c r="ARV12" s="4"/>
      <c r="ARW12" s="4"/>
      <c r="ARX12" s="4"/>
      <c r="ARY12" s="4"/>
      <c r="ARZ12" s="4"/>
      <c r="ASA12" s="4"/>
      <c r="ASB12" s="4"/>
      <c r="ASC12" s="4"/>
      <c r="ASD12" s="4"/>
      <c r="ASE12" s="4"/>
      <c r="ASF12" s="4"/>
      <c r="ASG12" s="4"/>
      <c r="ASH12" s="4"/>
      <c r="ASI12" s="4"/>
      <c r="ASJ12" s="4"/>
      <c r="ASK12" s="4"/>
      <c r="ASL12" s="4"/>
      <c r="ASM12" s="4"/>
      <c r="ASN12" s="4"/>
      <c r="ASO12" s="4"/>
      <c r="ASP12" s="4"/>
      <c r="ASQ12" s="4"/>
      <c r="ASR12" s="4"/>
      <c r="ASS12" s="4"/>
      <c r="AST12" s="4"/>
      <c r="ASU12" s="4"/>
      <c r="ASV12" s="4"/>
      <c r="ASW12" s="4"/>
      <c r="ASX12" s="4"/>
      <c r="ASY12" s="4"/>
      <c r="ASZ12" s="4"/>
      <c r="ATA12" s="4"/>
      <c r="ATB12" s="4"/>
      <c r="ATC12" s="4"/>
      <c r="ATD12" s="4"/>
      <c r="ATE12" s="4"/>
      <c r="ATF12" s="4"/>
      <c r="ATG12" s="4"/>
      <c r="ATH12" s="4"/>
      <c r="ATI12" s="4"/>
      <c r="ATJ12" s="4"/>
      <c r="ATK12" s="4"/>
      <c r="ATL12" s="4"/>
      <c r="ATM12" s="4"/>
      <c r="ATN12" s="4"/>
      <c r="ATO12" s="4"/>
      <c r="ATP12" s="4"/>
      <c r="ATQ12" s="4"/>
      <c r="ATR12" s="4"/>
      <c r="ATS12" s="4"/>
      <c r="ATT12" s="4"/>
      <c r="ATU12" s="4"/>
      <c r="ATV12" s="4"/>
      <c r="ATW12" s="4"/>
      <c r="ATX12" s="4"/>
      <c r="ATY12" s="4"/>
      <c r="ATZ12" s="4"/>
      <c r="AUA12" s="4"/>
      <c r="AUB12" s="4"/>
      <c r="AUC12" s="4"/>
      <c r="AUD12" s="4"/>
      <c r="AUE12" s="4"/>
      <c r="AUF12" s="4"/>
      <c r="AUG12" s="4"/>
      <c r="AUH12" s="4"/>
      <c r="AUI12" s="4"/>
      <c r="AUJ12" s="4"/>
      <c r="AUK12" s="4"/>
      <c r="AUL12" s="4"/>
      <c r="AUM12" s="4"/>
      <c r="AUN12" s="4"/>
      <c r="AUO12" s="4"/>
      <c r="AUP12" s="4"/>
      <c r="AUQ12" s="4"/>
      <c r="AUR12" s="4"/>
      <c r="AUS12" s="4"/>
      <c r="AUT12" s="4"/>
      <c r="AUU12" s="4"/>
      <c r="AUV12" s="4"/>
      <c r="AUW12" s="4"/>
      <c r="AUX12" s="4"/>
      <c r="AUY12" s="4"/>
      <c r="AUZ12" s="4"/>
      <c r="AVA12" s="4"/>
      <c r="AVB12" s="4"/>
      <c r="AVC12" s="4"/>
      <c r="AVD12" s="4"/>
      <c r="AVE12" s="4"/>
      <c r="AVF12" s="4"/>
      <c r="AVG12" s="4"/>
      <c r="AVH12" s="4"/>
      <c r="AVI12" s="4"/>
      <c r="AVJ12" s="4"/>
      <c r="AVK12" s="4"/>
      <c r="AVL12" s="4"/>
      <c r="AVM12" s="4"/>
      <c r="AVN12" s="4"/>
      <c r="AVO12" s="4"/>
      <c r="AVP12" s="4"/>
      <c r="AVQ12" s="4"/>
      <c r="AVR12" s="4"/>
      <c r="AVS12" s="4"/>
      <c r="AVT12" s="4"/>
      <c r="AVU12" s="4"/>
      <c r="AVV12" s="4"/>
      <c r="AVW12" s="4"/>
      <c r="AVX12" s="4"/>
      <c r="AVY12" s="4"/>
      <c r="AVZ12" s="4"/>
      <c r="AWA12" s="4"/>
      <c r="AWB12" s="4"/>
      <c r="AWC12" s="4"/>
      <c r="AWD12" s="4"/>
      <c r="AWE12" s="4"/>
      <c r="AWF12" s="4"/>
      <c r="AWG12" s="4"/>
      <c r="AWH12" s="4"/>
      <c r="AWI12" s="4"/>
      <c r="AWJ12" s="4"/>
      <c r="AWK12" s="4"/>
      <c r="AWL12" s="4"/>
      <c r="AWM12" s="4"/>
      <c r="AWN12" s="4"/>
      <c r="AWO12" s="4"/>
      <c r="AWP12" s="4"/>
      <c r="AWQ12" s="4"/>
      <c r="AWR12" s="4"/>
      <c r="AWS12" s="4"/>
      <c r="AWT12" s="4"/>
      <c r="AWU12" s="4"/>
      <c r="AWV12" s="4"/>
      <c r="AWW12" s="4"/>
      <c r="AWX12" s="4"/>
      <c r="AWY12" s="4"/>
      <c r="AWZ12" s="4"/>
      <c r="AXA12" s="4"/>
      <c r="AXB12" s="4"/>
      <c r="AXC12" s="4"/>
      <c r="AXD12" s="4"/>
      <c r="AXE12" s="4"/>
      <c r="AXF12" s="4"/>
      <c r="AXG12" s="4"/>
      <c r="AXH12" s="4"/>
      <c r="AXI12" s="4"/>
      <c r="AXJ12" s="4"/>
      <c r="AXK12" s="4"/>
      <c r="AXL12" s="4"/>
      <c r="AXM12" s="4"/>
      <c r="AXN12" s="4"/>
      <c r="AXO12" s="4"/>
      <c r="AXP12" s="4"/>
      <c r="AXQ12" s="4"/>
      <c r="AXR12" s="4"/>
      <c r="AXS12" s="4"/>
      <c r="AXT12" s="4"/>
      <c r="AXU12" s="4"/>
      <c r="AXV12" s="4"/>
      <c r="AXW12" s="4"/>
      <c r="AXX12" s="4"/>
      <c r="AXY12" s="4"/>
      <c r="AXZ12" s="4"/>
      <c r="AYA12" s="4"/>
      <c r="AYB12" s="4"/>
      <c r="AYC12" s="4"/>
      <c r="AYD12" s="4"/>
      <c r="AYE12" s="4"/>
      <c r="AYF12" s="4"/>
      <c r="AYG12" s="4"/>
      <c r="AYH12" s="4"/>
      <c r="AYI12" s="4"/>
      <c r="AYJ12" s="4"/>
      <c r="AYK12" s="4"/>
      <c r="AYL12" s="4"/>
      <c r="AYM12" s="4"/>
      <c r="AYN12" s="4"/>
      <c r="AYO12" s="4"/>
      <c r="AYP12" s="4"/>
      <c r="AYQ12" s="4"/>
      <c r="AYR12" s="4"/>
      <c r="AYS12" s="4"/>
      <c r="AYT12" s="4"/>
      <c r="AYU12" s="4"/>
      <c r="AYV12" s="4"/>
      <c r="AYW12" s="4"/>
      <c r="AYX12" s="4"/>
      <c r="AYY12" s="4"/>
      <c r="AYZ12" s="4"/>
      <c r="AZA12" s="4"/>
      <c r="AZB12" s="4"/>
      <c r="AZC12" s="4"/>
      <c r="AZD12" s="4"/>
      <c r="AZE12" s="4"/>
      <c r="AZF12" s="4"/>
      <c r="AZG12" s="4"/>
      <c r="AZH12" s="4"/>
      <c r="AZI12" s="4"/>
      <c r="AZJ12" s="4"/>
      <c r="AZK12" s="4"/>
      <c r="AZL12" s="4"/>
      <c r="AZM12" s="4"/>
      <c r="AZN12" s="4"/>
      <c r="AZO12" s="4"/>
      <c r="AZP12" s="4"/>
      <c r="AZQ12" s="4"/>
      <c r="AZR12" s="4"/>
      <c r="AZS12" s="4"/>
      <c r="AZT12" s="4"/>
      <c r="AZU12" s="4"/>
      <c r="AZV12" s="4"/>
      <c r="AZW12" s="4"/>
      <c r="AZX12" s="4"/>
      <c r="AZY12" s="4"/>
      <c r="AZZ12" s="4"/>
      <c r="BAA12" s="4"/>
      <c r="BAB12" s="4"/>
      <c r="BAC12" s="4"/>
      <c r="BAD12" s="4"/>
      <c r="BAE12" s="4"/>
      <c r="BAF12" s="4"/>
      <c r="BAG12" s="4"/>
      <c r="BAH12" s="4"/>
      <c r="BAI12" s="4"/>
      <c r="BAJ12" s="4"/>
      <c r="BAK12" s="4"/>
      <c r="BAL12" s="4"/>
      <c r="BAM12" s="4"/>
      <c r="BAN12" s="4"/>
      <c r="BAO12" s="4"/>
      <c r="BAP12" s="4"/>
      <c r="BAQ12" s="4"/>
      <c r="BAR12" s="4"/>
      <c r="BAS12" s="4"/>
      <c r="BAT12" s="4"/>
      <c r="BAU12" s="4"/>
      <c r="BAV12" s="4"/>
      <c r="BAW12" s="4"/>
      <c r="BAX12" s="4"/>
      <c r="BAY12" s="4"/>
      <c r="BAZ12" s="4"/>
      <c r="BBA12" s="4"/>
      <c r="BBB12" s="4"/>
      <c r="BBC12" s="4"/>
      <c r="BBD12" s="4"/>
      <c r="BBE12" s="4"/>
      <c r="BBF12" s="4"/>
      <c r="BBG12" s="4"/>
      <c r="BBH12" s="4"/>
      <c r="BBI12" s="4"/>
      <c r="BBJ12" s="4"/>
      <c r="BBK12" s="4"/>
      <c r="BBL12" s="4"/>
      <c r="BBM12" s="4"/>
      <c r="BBN12" s="4"/>
      <c r="BBO12" s="4"/>
      <c r="BBP12" s="4"/>
      <c r="BBQ12" s="4"/>
      <c r="BBR12" s="4"/>
      <c r="BBS12" s="4"/>
      <c r="BBT12" s="4"/>
      <c r="BBU12" s="4"/>
      <c r="BBV12" s="4"/>
      <c r="BBW12" s="4"/>
      <c r="BBX12" s="4"/>
      <c r="BBY12" s="4"/>
      <c r="BBZ12" s="4"/>
      <c r="BCA12" s="4"/>
      <c r="BCB12" s="4"/>
      <c r="BCC12" s="4"/>
      <c r="BCD12" s="4"/>
      <c r="BCE12" s="4"/>
      <c r="BCF12" s="4"/>
      <c r="BCG12" s="4"/>
      <c r="BCH12" s="4"/>
      <c r="BCI12" s="4"/>
      <c r="BCJ12" s="4"/>
      <c r="BCK12" s="4"/>
      <c r="BCL12" s="4"/>
      <c r="BCM12" s="4"/>
      <c r="BCN12" s="4"/>
      <c r="BCO12" s="4"/>
      <c r="BCP12" s="4"/>
      <c r="BCQ12" s="4"/>
      <c r="BCR12" s="4"/>
      <c r="BCS12" s="4"/>
      <c r="BCT12" s="4"/>
      <c r="BCU12" s="4"/>
      <c r="BCV12" s="4"/>
      <c r="BCW12" s="4"/>
      <c r="BCX12" s="4"/>
      <c r="BCY12" s="4"/>
      <c r="BCZ12" s="4"/>
      <c r="BDA12" s="4"/>
      <c r="BDB12" s="4"/>
      <c r="BDC12" s="4"/>
      <c r="BDD12" s="4"/>
      <c r="BDE12" s="4"/>
      <c r="BDF12" s="4"/>
      <c r="BDG12" s="4"/>
      <c r="BDH12" s="4"/>
      <c r="BDI12" s="4"/>
      <c r="BDJ12" s="4"/>
      <c r="BDK12" s="4"/>
      <c r="BDL12" s="4"/>
      <c r="BDM12" s="4"/>
      <c r="BDN12" s="4"/>
      <c r="BDO12" s="4"/>
      <c r="BDP12" s="4"/>
      <c r="BDQ12" s="4"/>
      <c r="BDR12" s="4"/>
      <c r="BDS12" s="4"/>
      <c r="BDT12" s="4"/>
      <c r="BDU12" s="4"/>
      <c r="BDV12" s="4"/>
      <c r="BDW12" s="4"/>
      <c r="BDX12" s="4"/>
      <c r="BDY12" s="4"/>
      <c r="BDZ12" s="4"/>
      <c r="BEA12" s="4"/>
      <c r="BEB12" s="4"/>
      <c r="BEC12" s="4"/>
      <c r="BED12" s="4"/>
      <c r="BEE12" s="4"/>
      <c r="BEF12" s="4"/>
      <c r="BEG12" s="4"/>
      <c r="BEH12" s="4"/>
      <c r="BEI12" s="4"/>
      <c r="BEJ12" s="4"/>
      <c r="BEK12" s="4"/>
      <c r="BEL12" s="4"/>
      <c r="BEM12" s="4"/>
      <c r="BEN12" s="4"/>
      <c r="BEO12" s="4"/>
      <c r="BEP12" s="4"/>
      <c r="BEQ12" s="4"/>
      <c r="BER12" s="4"/>
      <c r="BES12" s="4"/>
      <c r="BET12" s="4"/>
      <c r="BEU12" s="4"/>
      <c r="BEV12" s="4"/>
      <c r="BEW12" s="4"/>
      <c r="BEX12" s="4"/>
      <c r="BEY12" s="4"/>
      <c r="BEZ12" s="4"/>
      <c r="BFA12" s="4"/>
      <c r="BFB12" s="4"/>
      <c r="BFC12" s="4"/>
      <c r="BFD12" s="4"/>
      <c r="BFE12" s="4"/>
      <c r="BFF12" s="4"/>
      <c r="BFG12" s="4"/>
      <c r="BFH12" s="4"/>
      <c r="BFI12" s="4"/>
      <c r="BFJ12" s="4"/>
      <c r="BFK12" s="4"/>
      <c r="BFL12" s="4"/>
      <c r="BFM12" s="4"/>
      <c r="BFN12" s="4"/>
      <c r="BFO12" s="4"/>
      <c r="BFP12" s="4"/>
      <c r="BFQ12" s="4"/>
      <c r="BFR12" s="4"/>
      <c r="BFS12" s="4"/>
      <c r="BFT12" s="4"/>
      <c r="BFU12" s="4"/>
      <c r="BFV12" s="4"/>
      <c r="BFW12" s="4"/>
      <c r="BFX12" s="4"/>
      <c r="BFY12" s="4"/>
      <c r="BFZ12" s="4"/>
      <c r="BGA12" s="4"/>
      <c r="BGB12" s="4"/>
      <c r="BGC12" s="4"/>
      <c r="BGD12" s="4"/>
      <c r="BGE12" s="4"/>
      <c r="BGF12" s="4"/>
      <c r="BGG12" s="4"/>
      <c r="BGH12" s="4"/>
      <c r="BGI12" s="4"/>
      <c r="BGJ12" s="4"/>
      <c r="BGK12" s="4"/>
      <c r="BGL12" s="4"/>
      <c r="BGM12" s="4"/>
      <c r="BGN12" s="4"/>
      <c r="BGO12" s="4"/>
      <c r="BGP12" s="4"/>
      <c r="BGQ12" s="4"/>
      <c r="BGR12" s="4"/>
      <c r="BGS12" s="4"/>
      <c r="BGT12" s="4"/>
      <c r="BGU12" s="4"/>
      <c r="BGV12" s="4"/>
      <c r="BGW12" s="4"/>
      <c r="BGX12" s="4"/>
      <c r="BGY12" s="4"/>
      <c r="BGZ12" s="4"/>
      <c r="BHA12" s="4"/>
      <c r="BHB12" s="4"/>
      <c r="BHC12" s="4"/>
      <c r="BHD12" s="4"/>
      <c r="BHE12" s="4"/>
      <c r="BHF12" s="4"/>
      <c r="BHG12" s="4"/>
      <c r="BHH12" s="4"/>
      <c r="BHI12" s="4"/>
      <c r="BHJ12" s="4"/>
      <c r="BHK12" s="4"/>
      <c r="BHL12" s="4"/>
      <c r="BHM12" s="4"/>
      <c r="BHN12" s="4"/>
      <c r="BHO12" s="4"/>
      <c r="BHP12" s="4"/>
      <c r="BHQ12" s="4"/>
      <c r="BHR12" s="4"/>
      <c r="BHS12" s="4"/>
      <c r="BHT12" s="4"/>
      <c r="BHU12" s="4"/>
      <c r="BHV12" s="4"/>
      <c r="BHW12" s="4"/>
      <c r="BHX12" s="4"/>
      <c r="BHY12" s="4"/>
      <c r="BHZ12" s="4"/>
      <c r="BIA12" s="4"/>
      <c r="BIB12" s="4"/>
      <c r="BIC12" s="4"/>
      <c r="BID12" s="4"/>
      <c r="BIE12" s="4"/>
      <c r="BIF12" s="4"/>
      <c r="BIG12" s="4"/>
      <c r="BIH12" s="4"/>
      <c r="BII12" s="4"/>
      <c r="BIJ12" s="4"/>
      <c r="BIK12" s="4"/>
      <c r="BIL12" s="4"/>
      <c r="BIM12" s="4"/>
      <c r="BIN12" s="4"/>
      <c r="BIO12" s="4"/>
      <c r="BIP12" s="4"/>
      <c r="BIQ12" s="4"/>
      <c r="BIR12" s="4"/>
      <c r="BIS12" s="4"/>
      <c r="BIT12" s="4"/>
      <c r="BIU12" s="4"/>
      <c r="BIV12" s="4"/>
      <c r="BIW12" s="4"/>
      <c r="BIX12" s="4"/>
      <c r="BIY12" s="4"/>
      <c r="BIZ12" s="4"/>
      <c r="BJA12" s="4"/>
      <c r="BJB12" s="4"/>
      <c r="BJC12" s="4"/>
      <c r="BJD12" s="4"/>
      <c r="BJE12" s="4"/>
      <c r="BJF12" s="4"/>
      <c r="BJG12" s="4"/>
      <c r="BJH12" s="4"/>
      <c r="BJI12" s="4"/>
      <c r="BJJ12" s="4"/>
      <c r="BJK12" s="4"/>
      <c r="BJL12" s="4"/>
      <c r="BJM12" s="4"/>
      <c r="BJN12" s="4"/>
      <c r="BJO12" s="4"/>
      <c r="BJP12" s="4"/>
      <c r="BJQ12" s="4"/>
      <c r="BJR12" s="4"/>
      <c r="BJS12" s="4"/>
      <c r="BJT12" s="4"/>
      <c r="BJU12" s="4"/>
      <c r="BJV12" s="4"/>
      <c r="BJW12" s="4"/>
      <c r="BJX12" s="4"/>
      <c r="BJY12" s="4"/>
      <c r="BJZ12" s="4"/>
      <c r="BKA12" s="4"/>
      <c r="BKB12" s="4"/>
      <c r="BKC12" s="4"/>
      <c r="BKD12" s="4"/>
      <c r="BKE12" s="4"/>
      <c r="BKF12" s="4"/>
      <c r="BKG12" s="4"/>
      <c r="BKH12" s="4"/>
      <c r="BKI12" s="4"/>
      <c r="BKJ12" s="4"/>
      <c r="BKK12" s="4"/>
      <c r="BKL12" s="4"/>
      <c r="BKM12" s="4"/>
      <c r="BKN12" s="4"/>
      <c r="BKO12" s="4"/>
      <c r="BKP12" s="4"/>
      <c r="BKQ12" s="4"/>
      <c r="BKR12" s="4"/>
      <c r="BKS12" s="4"/>
      <c r="BKT12" s="4"/>
      <c r="BKU12" s="4"/>
      <c r="BKV12" s="4"/>
      <c r="BKW12" s="4"/>
      <c r="BKX12" s="4"/>
      <c r="BKY12" s="4"/>
      <c r="BKZ12" s="4"/>
      <c r="BLA12" s="4"/>
      <c r="BLB12" s="4"/>
      <c r="BLC12" s="4"/>
      <c r="BLD12" s="4"/>
      <c r="BLE12" s="4"/>
      <c r="BLF12" s="4"/>
      <c r="BLG12" s="4"/>
      <c r="BLH12" s="4"/>
      <c r="BLI12" s="4"/>
      <c r="BLJ12" s="4"/>
      <c r="BLK12" s="4"/>
      <c r="BLL12" s="4"/>
      <c r="BLM12" s="4"/>
      <c r="BLN12" s="4"/>
      <c r="BLO12" s="4"/>
      <c r="BLP12" s="4"/>
      <c r="BLQ12" s="4"/>
      <c r="BLR12" s="4"/>
      <c r="BLS12" s="4"/>
      <c r="BLT12" s="4"/>
      <c r="BLU12" s="4"/>
      <c r="BLV12" s="4"/>
      <c r="BLW12" s="4"/>
      <c r="BLX12" s="4"/>
      <c r="BLY12" s="4"/>
      <c r="BLZ12" s="4"/>
      <c r="BMA12" s="4"/>
      <c r="BMB12" s="4"/>
      <c r="BMC12" s="4"/>
      <c r="BMD12" s="4"/>
      <c r="BME12" s="4"/>
      <c r="BMF12" s="4"/>
      <c r="BMG12" s="4"/>
      <c r="BMH12" s="4"/>
      <c r="BMI12" s="4"/>
      <c r="BMJ12" s="4"/>
      <c r="BMK12" s="4"/>
      <c r="BML12" s="4"/>
      <c r="BMM12" s="4"/>
      <c r="BMN12" s="4"/>
      <c r="BMO12" s="4"/>
      <c r="BMP12" s="4"/>
      <c r="BMQ12" s="4"/>
      <c r="BMR12" s="4"/>
      <c r="BMS12" s="4"/>
      <c r="BMT12" s="4"/>
      <c r="BMU12" s="4"/>
      <c r="BMV12" s="4"/>
      <c r="BMW12" s="4"/>
      <c r="BMX12" s="4"/>
      <c r="BMY12" s="4"/>
      <c r="BMZ12" s="4"/>
      <c r="BNA12" s="4"/>
      <c r="BNB12" s="4"/>
      <c r="BNC12" s="4"/>
      <c r="BND12" s="4"/>
      <c r="BNE12" s="4"/>
      <c r="BNF12" s="4"/>
      <c r="BNG12" s="4"/>
      <c r="BNH12" s="4"/>
      <c r="BNI12" s="4"/>
      <c r="BNJ12" s="4"/>
      <c r="BNK12" s="4"/>
      <c r="BNL12" s="4"/>
      <c r="BNM12" s="4"/>
      <c r="BNN12" s="4"/>
      <c r="BNO12" s="4"/>
      <c r="BNP12" s="4"/>
      <c r="BNQ12" s="4"/>
      <c r="BNR12" s="4"/>
      <c r="BNS12" s="4"/>
      <c r="BNT12" s="4"/>
      <c r="BNU12" s="4"/>
      <c r="BNV12" s="4"/>
      <c r="BNW12" s="4"/>
      <c r="BNX12" s="4"/>
      <c r="BNY12" s="4"/>
      <c r="BNZ12" s="4"/>
      <c r="BOA12" s="4"/>
      <c r="BOB12" s="4"/>
      <c r="BOC12" s="4"/>
      <c r="BOD12" s="4"/>
      <c r="BOE12" s="4"/>
      <c r="BOF12" s="4"/>
      <c r="BOG12" s="4"/>
      <c r="BOH12" s="4"/>
      <c r="BOI12" s="4"/>
      <c r="BOJ12" s="4"/>
      <c r="BOK12" s="4"/>
      <c r="BOL12" s="4"/>
      <c r="BOM12" s="4"/>
      <c r="BON12" s="4"/>
      <c r="BOO12" s="4"/>
      <c r="BOP12" s="4"/>
      <c r="BOQ12" s="4"/>
      <c r="BOR12" s="4"/>
      <c r="BOS12" s="4"/>
      <c r="BOT12" s="4"/>
      <c r="BOU12" s="4"/>
      <c r="BOV12" s="4"/>
      <c r="BOW12" s="4"/>
      <c r="BOX12" s="4"/>
      <c r="BOY12" s="4"/>
      <c r="BOZ12" s="4"/>
      <c r="BPA12" s="4"/>
      <c r="BPB12" s="4"/>
      <c r="BPC12" s="4"/>
      <c r="BPD12" s="4"/>
      <c r="BPE12" s="4"/>
      <c r="BPF12" s="4"/>
      <c r="BPG12" s="4"/>
      <c r="BPH12" s="4"/>
      <c r="BPI12" s="4"/>
      <c r="BPJ12" s="4"/>
      <c r="BPK12" s="4"/>
      <c r="BPL12" s="4"/>
      <c r="BPM12" s="4"/>
      <c r="BPN12" s="4"/>
      <c r="BPO12" s="4"/>
      <c r="BPP12" s="4"/>
      <c r="BPQ12" s="4"/>
      <c r="BPR12" s="4"/>
      <c r="BPS12" s="4"/>
      <c r="BPT12" s="4"/>
      <c r="BPU12" s="4"/>
      <c r="BPV12" s="4"/>
      <c r="BPW12" s="4"/>
      <c r="BPX12" s="4"/>
      <c r="BPY12" s="4"/>
      <c r="BPZ12" s="4"/>
      <c r="BQA12" s="4"/>
      <c r="BQB12" s="4"/>
      <c r="BQC12" s="4"/>
      <c r="BQD12" s="4"/>
      <c r="BQE12" s="4"/>
      <c r="BQF12" s="4"/>
      <c r="BQG12" s="4"/>
      <c r="BQH12" s="4"/>
      <c r="BQI12" s="4"/>
      <c r="BQJ12" s="4"/>
      <c r="BQK12" s="4"/>
      <c r="BQL12" s="4"/>
      <c r="BQM12" s="4"/>
      <c r="BQN12" s="4"/>
      <c r="BQO12" s="4"/>
      <c r="BQP12" s="4"/>
      <c r="BQQ12" s="4"/>
      <c r="BQR12" s="4"/>
      <c r="BQS12" s="4"/>
      <c r="BQT12" s="4"/>
      <c r="BQU12" s="4"/>
      <c r="BQV12" s="4"/>
      <c r="BQW12" s="4"/>
      <c r="BQX12" s="4"/>
      <c r="BQY12" s="4"/>
      <c r="BQZ12" s="4"/>
      <c r="BRA12" s="4"/>
      <c r="BRB12" s="4"/>
      <c r="BRC12" s="4"/>
      <c r="BRD12" s="4"/>
      <c r="BRE12" s="4"/>
      <c r="BRF12" s="4"/>
      <c r="BRG12" s="4"/>
      <c r="BRH12" s="4"/>
      <c r="BRI12" s="4"/>
      <c r="BRJ12" s="4"/>
      <c r="BRK12" s="4"/>
      <c r="BRL12" s="4"/>
      <c r="BRM12" s="4"/>
      <c r="BRN12" s="4"/>
      <c r="BRO12" s="4"/>
      <c r="BRP12" s="4"/>
      <c r="BRQ12" s="4"/>
      <c r="BRR12" s="4"/>
      <c r="BRS12" s="4"/>
      <c r="BRT12" s="4"/>
      <c r="BRU12" s="4"/>
      <c r="BRV12" s="4"/>
      <c r="BRW12" s="4"/>
      <c r="BRX12" s="4"/>
      <c r="BRY12" s="4"/>
      <c r="BRZ12" s="4"/>
      <c r="BSA12" s="4"/>
      <c r="BSB12" s="4"/>
      <c r="BSC12" s="4"/>
      <c r="BSD12" s="4"/>
      <c r="BSE12" s="4"/>
      <c r="BSF12" s="4"/>
      <c r="BSG12" s="4"/>
      <c r="BSH12" s="4"/>
      <c r="BSI12" s="4"/>
      <c r="BSJ12" s="4"/>
      <c r="BSK12" s="4"/>
      <c r="BSL12" s="4"/>
      <c r="BSM12" s="4"/>
      <c r="BSN12" s="4"/>
      <c r="BSO12" s="4"/>
      <c r="BSP12" s="4"/>
      <c r="BSQ12" s="4"/>
      <c r="BSR12" s="4"/>
      <c r="BSS12" s="4"/>
      <c r="BST12" s="4"/>
      <c r="BSU12" s="4"/>
      <c r="BSV12" s="4"/>
      <c r="BSW12" s="4"/>
      <c r="BSX12" s="4"/>
      <c r="BSY12" s="4"/>
      <c r="BSZ12" s="4"/>
      <c r="BTA12" s="4"/>
      <c r="BTB12" s="4"/>
      <c r="BTC12" s="4"/>
      <c r="BTD12" s="4"/>
      <c r="BTE12" s="4"/>
      <c r="BTF12" s="4"/>
      <c r="BTG12" s="4"/>
      <c r="BTH12" s="4"/>
      <c r="BTI12" s="4"/>
      <c r="BTJ12" s="4"/>
      <c r="BTK12" s="4"/>
      <c r="BTL12" s="4"/>
      <c r="BTM12" s="4"/>
      <c r="BTN12" s="4"/>
      <c r="BTO12" s="4"/>
      <c r="BTP12" s="4"/>
      <c r="BTQ12" s="4"/>
      <c r="BTR12" s="4"/>
      <c r="BTS12" s="4"/>
      <c r="BTT12" s="4"/>
      <c r="BTU12" s="4"/>
      <c r="BTV12" s="4"/>
      <c r="BTW12" s="4"/>
      <c r="BTX12" s="4"/>
      <c r="BTY12" s="4"/>
      <c r="BTZ12" s="4"/>
      <c r="BUA12" s="4"/>
      <c r="BUB12" s="4"/>
      <c r="BUC12" s="4"/>
      <c r="BUD12" s="4"/>
      <c r="BUE12" s="4"/>
      <c r="BUF12" s="4"/>
      <c r="BUG12" s="4"/>
      <c r="BUH12" s="4"/>
      <c r="BUI12" s="4"/>
      <c r="BUJ12" s="4"/>
      <c r="BUK12" s="4"/>
      <c r="BUL12" s="4"/>
      <c r="BUM12" s="4"/>
      <c r="BUN12" s="4"/>
      <c r="BUO12" s="4"/>
      <c r="BUP12" s="4"/>
      <c r="BUQ12" s="4"/>
      <c r="BUR12" s="4"/>
      <c r="BUS12" s="4"/>
      <c r="BUT12" s="4"/>
      <c r="BUU12" s="4"/>
      <c r="BUV12" s="4"/>
      <c r="BUW12" s="4"/>
      <c r="BUX12" s="4"/>
      <c r="BUY12" s="4"/>
      <c r="BUZ12" s="4"/>
      <c r="BVA12" s="4"/>
      <c r="BVB12" s="4"/>
      <c r="BVC12" s="4"/>
      <c r="BVD12" s="4"/>
      <c r="BVE12" s="4"/>
      <c r="BVF12" s="4"/>
      <c r="BVG12" s="4"/>
      <c r="BVH12" s="4"/>
      <c r="BVI12" s="4"/>
      <c r="BVJ12" s="4"/>
      <c r="BVK12" s="4"/>
      <c r="BVL12" s="4"/>
      <c r="BVM12" s="4"/>
      <c r="BVN12" s="4"/>
      <c r="BVO12" s="4"/>
      <c r="BVP12" s="4"/>
      <c r="BVQ12" s="4"/>
      <c r="BVR12" s="4"/>
      <c r="BVS12" s="4"/>
      <c r="BVT12" s="4"/>
      <c r="BVU12" s="4"/>
      <c r="BVV12" s="4"/>
      <c r="BVW12" s="4"/>
      <c r="BVX12" s="4"/>
      <c r="BVY12" s="4"/>
      <c r="BVZ12" s="4"/>
      <c r="BWA12" s="4"/>
      <c r="BWB12" s="4"/>
      <c r="BWC12" s="4"/>
      <c r="BWD12" s="4"/>
      <c r="BWE12" s="4"/>
      <c r="BWF12" s="4"/>
      <c r="BWG12" s="4"/>
      <c r="BWH12" s="4"/>
      <c r="BWI12" s="4"/>
      <c r="BWJ12" s="4"/>
      <c r="BWK12" s="4"/>
      <c r="BWL12" s="4"/>
      <c r="BWM12" s="4"/>
      <c r="BWN12" s="4"/>
      <c r="BWO12" s="4"/>
      <c r="BWP12" s="4"/>
      <c r="BWQ12" s="4"/>
      <c r="BWR12" s="4"/>
      <c r="BWS12" s="4"/>
      <c r="BWT12" s="4"/>
      <c r="BWU12" s="4"/>
      <c r="BWV12" s="4"/>
      <c r="BWW12" s="4"/>
      <c r="BWX12" s="4"/>
      <c r="BWY12" s="4"/>
      <c r="BWZ12" s="4"/>
      <c r="BXA12" s="4"/>
      <c r="BXB12" s="4"/>
      <c r="BXC12" s="4"/>
      <c r="BXD12" s="4"/>
      <c r="BXE12" s="4"/>
      <c r="BXF12" s="4"/>
      <c r="BXG12" s="4"/>
      <c r="BXH12" s="4"/>
      <c r="BXI12" s="4"/>
      <c r="BXJ12" s="4"/>
      <c r="BXK12" s="4"/>
      <c r="BXL12" s="4"/>
      <c r="BXM12" s="4"/>
      <c r="BXN12" s="4"/>
      <c r="BXO12" s="4"/>
      <c r="BXP12" s="4"/>
      <c r="BXQ12" s="4"/>
      <c r="BXR12" s="4"/>
      <c r="BXS12" s="4"/>
      <c r="BXT12" s="4"/>
      <c r="BXU12" s="4"/>
      <c r="BXV12" s="4"/>
      <c r="BXW12" s="4"/>
      <c r="BXX12" s="4"/>
      <c r="BXY12" s="4"/>
      <c r="BXZ12" s="4"/>
      <c r="BYA12" s="4"/>
      <c r="BYB12" s="4"/>
      <c r="BYC12" s="4"/>
      <c r="BYD12" s="4"/>
      <c r="BYE12" s="4"/>
      <c r="BYF12" s="4"/>
      <c r="BYG12" s="4"/>
      <c r="BYH12" s="4"/>
      <c r="BYI12" s="4"/>
      <c r="BYJ12" s="4"/>
      <c r="BYK12" s="4"/>
      <c r="BYL12" s="4"/>
      <c r="BYM12" s="4"/>
      <c r="BYN12" s="4"/>
      <c r="BYO12" s="4"/>
      <c r="BYP12" s="4"/>
      <c r="BYQ12" s="4"/>
      <c r="BYR12" s="4"/>
      <c r="BYS12" s="4"/>
      <c r="BYT12" s="4"/>
      <c r="BYU12" s="4"/>
      <c r="BYV12" s="4"/>
      <c r="BYW12" s="4"/>
      <c r="BYX12" s="4"/>
      <c r="BYY12" s="4"/>
      <c r="BYZ12" s="4"/>
      <c r="BZA12" s="4"/>
      <c r="BZB12" s="4"/>
      <c r="BZC12" s="4"/>
      <c r="BZD12" s="4"/>
      <c r="BZE12" s="4"/>
      <c r="BZF12" s="4"/>
      <c r="BZG12" s="4"/>
      <c r="BZH12" s="4"/>
      <c r="BZI12" s="4"/>
      <c r="BZJ12" s="4"/>
      <c r="BZK12" s="4"/>
      <c r="BZL12" s="4"/>
      <c r="BZM12" s="4"/>
      <c r="BZN12" s="4"/>
      <c r="BZO12" s="4"/>
      <c r="BZP12" s="4"/>
      <c r="BZQ12" s="4"/>
      <c r="BZR12" s="4"/>
      <c r="BZS12" s="4"/>
      <c r="BZT12" s="4"/>
      <c r="BZU12" s="4"/>
      <c r="BZV12" s="4"/>
      <c r="BZW12" s="4"/>
      <c r="BZX12" s="4"/>
      <c r="BZY12" s="4"/>
      <c r="BZZ12" s="4"/>
      <c r="CAA12" s="4"/>
      <c r="CAB12" s="4"/>
      <c r="CAC12" s="4"/>
      <c r="CAD12" s="4"/>
      <c r="CAE12" s="4"/>
      <c r="CAF12" s="4"/>
      <c r="CAG12" s="4"/>
      <c r="CAH12" s="4"/>
      <c r="CAI12" s="4"/>
      <c r="CAJ12" s="4"/>
      <c r="CAK12" s="4"/>
      <c r="CAL12" s="4"/>
      <c r="CAM12" s="4"/>
      <c r="CAN12" s="4"/>
      <c r="CAO12" s="4"/>
      <c r="CAP12" s="4"/>
      <c r="CAQ12" s="4"/>
      <c r="CAR12" s="4"/>
      <c r="CAS12" s="4"/>
      <c r="CAT12" s="4"/>
      <c r="CAU12" s="4"/>
      <c r="CAV12" s="4"/>
      <c r="CAW12" s="4"/>
      <c r="CAX12" s="4"/>
      <c r="CAY12" s="4"/>
      <c r="CAZ12" s="4"/>
      <c r="CBA12" s="4"/>
      <c r="CBB12" s="4"/>
      <c r="CBC12" s="4"/>
      <c r="CBD12" s="4"/>
      <c r="CBE12" s="4"/>
      <c r="CBF12" s="4"/>
      <c r="CBG12" s="4"/>
      <c r="CBH12" s="4"/>
      <c r="CBI12" s="4"/>
      <c r="CBJ12" s="4"/>
      <c r="CBK12" s="4"/>
      <c r="CBL12" s="4"/>
      <c r="CBM12" s="4"/>
      <c r="CBN12" s="4"/>
      <c r="CBO12" s="4"/>
      <c r="CBP12" s="4"/>
      <c r="CBQ12" s="4"/>
      <c r="CBR12" s="4"/>
      <c r="CBS12" s="4"/>
      <c r="CBT12" s="4"/>
      <c r="CBU12" s="4"/>
      <c r="CBV12" s="4"/>
      <c r="CBW12" s="4"/>
      <c r="CBX12" s="4"/>
      <c r="CBY12" s="4"/>
      <c r="CBZ12" s="4"/>
      <c r="CCA12" s="4"/>
      <c r="CCB12" s="4"/>
      <c r="CCC12" s="4"/>
      <c r="CCD12" s="4"/>
      <c r="CCE12" s="4"/>
      <c r="CCF12" s="4"/>
      <c r="CCG12" s="4"/>
      <c r="CCH12" s="4"/>
      <c r="CCI12" s="4"/>
      <c r="CCJ12" s="4"/>
      <c r="CCK12" s="4"/>
      <c r="CCL12" s="4"/>
      <c r="CCM12" s="4"/>
      <c r="CCN12" s="4"/>
      <c r="CCO12" s="4"/>
      <c r="CCP12" s="4"/>
      <c r="CCQ12" s="4"/>
      <c r="CCR12" s="4"/>
      <c r="CCS12" s="4"/>
      <c r="CCT12" s="4"/>
      <c r="CCU12" s="4"/>
      <c r="CCV12" s="4"/>
      <c r="CCW12" s="4"/>
      <c r="CCX12" s="4"/>
      <c r="CCY12" s="4"/>
      <c r="CCZ12" s="4"/>
      <c r="CDA12" s="4"/>
      <c r="CDB12" s="4"/>
      <c r="CDC12" s="4"/>
      <c r="CDD12" s="4"/>
      <c r="CDE12" s="4"/>
      <c r="CDF12" s="4"/>
      <c r="CDG12" s="4"/>
      <c r="CDH12" s="4"/>
      <c r="CDI12" s="4"/>
      <c r="CDJ12" s="4"/>
      <c r="CDK12" s="4"/>
      <c r="CDL12" s="4"/>
      <c r="CDM12" s="4"/>
      <c r="CDN12" s="4"/>
      <c r="CDO12" s="4"/>
      <c r="CDP12" s="4"/>
      <c r="CDQ12" s="4"/>
      <c r="CDR12" s="4"/>
      <c r="CDS12" s="4"/>
      <c r="CDT12" s="4"/>
      <c r="CDU12" s="4"/>
      <c r="CDV12" s="4"/>
      <c r="CDW12" s="4"/>
      <c r="CDX12" s="4"/>
      <c r="CDY12" s="4"/>
      <c r="CDZ12" s="4"/>
      <c r="CEA12" s="4"/>
      <c r="CEB12" s="4"/>
      <c r="CEC12" s="4"/>
      <c r="CED12" s="4"/>
      <c r="CEE12" s="4"/>
      <c r="CEF12" s="4"/>
      <c r="CEG12" s="4"/>
      <c r="CEH12" s="4"/>
      <c r="CEI12" s="4"/>
      <c r="CEJ12" s="4"/>
      <c r="CEK12" s="4"/>
      <c r="CEL12" s="4"/>
      <c r="CEM12" s="4"/>
      <c r="CEN12" s="4"/>
      <c r="CEO12" s="4"/>
      <c r="CEP12" s="4"/>
      <c r="CEQ12" s="4"/>
      <c r="CER12" s="4"/>
      <c r="CES12" s="4"/>
      <c r="CET12" s="4"/>
      <c r="CEU12" s="4"/>
      <c r="CEV12" s="4"/>
      <c r="CEW12" s="4"/>
      <c r="CEX12" s="4"/>
      <c r="CEY12" s="4"/>
      <c r="CEZ12" s="4"/>
      <c r="CFA12" s="4"/>
      <c r="CFB12" s="4"/>
      <c r="CFC12" s="4"/>
      <c r="CFD12" s="4"/>
      <c r="CFE12" s="4"/>
      <c r="CFF12" s="4"/>
      <c r="CFG12" s="4"/>
      <c r="CFH12" s="4"/>
      <c r="CFI12" s="4"/>
      <c r="CFJ12" s="4"/>
      <c r="CFK12" s="4"/>
      <c r="CFL12" s="4"/>
      <c r="CFM12" s="4"/>
      <c r="CFN12" s="4"/>
      <c r="CFO12" s="4"/>
      <c r="CFP12" s="4"/>
      <c r="CFQ12" s="4"/>
      <c r="CFR12" s="4"/>
      <c r="CFS12" s="4"/>
      <c r="CFT12" s="4"/>
      <c r="CFU12" s="4"/>
      <c r="CFV12" s="4"/>
      <c r="CFW12" s="4"/>
      <c r="CFX12" s="4"/>
      <c r="CFY12" s="4"/>
      <c r="CFZ12" s="4"/>
      <c r="CGA12" s="4"/>
      <c r="CGB12" s="4"/>
      <c r="CGC12" s="4"/>
      <c r="CGD12" s="4"/>
      <c r="CGE12" s="4"/>
      <c r="CGF12" s="4"/>
      <c r="CGG12" s="4"/>
      <c r="CGH12" s="4"/>
      <c r="CGI12" s="4"/>
      <c r="CGJ12" s="4"/>
      <c r="CGK12" s="4"/>
      <c r="CGL12" s="4"/>
      <c r="CGM12" s="4"/>
      <c r="CGN12" s="4"/>
      <c r="CGO12" s="4"/>
      <c r="CGP12" s="4"/>
      <c r="CGQ12" s="4"/>
      <c r="CGR12" s="4"/>
      <c r="CGS12" s="4"/>
      <c r="CGT12" s="4"/>
      <c r="CGU12" s="4"/>
      <c r="CGV12" s="4"/>
      <c r="CGW12" s="4"/>
      <c r="CGX12" s="4"/>
      <c r="CGY12" s="4"/>
      <c r="CGZ12" s="4"/>
      <c r="CHA12" s="4"/>
      <c r="CHB12" s="4"/>
      <c r="CHC12" s="4"/>
      <c r="CHD12" s="4"/>
      <c r="CHE12" s="4"/>
      <c r="CHF12" s="4"/>
      <c r="CHG12" s="4"/>
      <c r="CHH12" s="4"/>
      <c r="CHI12" s="4"/>
      <c r="CHJ12" s="4"/>
      <c r="CHK12" s="4"/>
      <c r="CHL12" s="4"/>
      <c r="CHM12" s="4"/>
      <c r="CHN12" s="4"/>
      <c r="CHO12" s="4"/>
      <c r="CHP12" s="4"/>
      <c r="CHQ12" s="4"/>
      <c r="CHR12" s="4"/>
      <c r="CHS12" s="4"/>
      <c r="CHT12" s="4"/>
      <c r="CHU12" s="4"/>
      <c r="CHV12" s="4"/>
      <c r="CHW12" s="4"/>
      <c r="CHX12" s="4"/>
      <c r="CHY12" s="4"/>
      <c r="CHZ12" s="4"/>
      <c r="CIA12" s="4"/>
      <c r="CIB12" s="4"/>
      <c r="CIC12" s="4"/>
      <c r="CID12" s="4"/>
      <c r="CIE12" s="4"/>
      <c r="CIF12" s="4"/>
      <c r="CIG12" s="4"/>
      <c r="CIH12" s="4"/>
      <c r="CII12" s="4"/>
      <c r="CIJ12" s="4"/>
      <c r="CIK12" s="4"/>
      <c r="CIL12" s="4"/>
      <c r="CIM12" s="4"/>
      <c r="CIN12" s="4"/>
      <c r="CIO12" s="4"/>
      <c r="CIP12" s="4"/>
      <c r="CIQ12" s="4"/>
      <c r="CIR12" s="4"/>
      <c r="CIS12" s="4"/>
      <c r="CIT12" s="4"/>
      <c r="CIU12" s="4"/>
      <c r="CIV12" s="4"/>
      <c r="CIW12" s="4"/>
      <c r="CIX12" s="4"/>
      <c r="CIY12" s="4"/>
      <c r="CIZ12" s="4"/>
      <c r="CJA12" s="4"/>
      <c r="CJB12" s="4"/>
      <c r="CJC12" s="4"/>
      <c r="CJD12" s="4"/>
      <c r="CJE12" s="4"/>
      <c r="CJF12" s="4"/>
      <c r="CJG12" s="4"/>
      <c r="CJH12" s="4"/>
      <c r="CJI12" s="4"/>
      <c r="CJJ12" s="4"/>
      <c r="CJK12" s="4"/>
      <c r="CJL12" s="4"/>
      <c r="CJM12" s="4"/>
      <c r="CJN12" s="4"/>
      <c r="CJO12" s="4"/>
      <c r="CJP12" s="4"/>
      <c r="CJQ12" s="4"/>
      <c r="CJR12" s="4"/>
      <c r="CJS12" s="4"/>
      <c r="CJT12" s="4"/>
      <c r="CJU12" s="4"/>
      <c r="CJV12" s="4"/>
      <c r="CJW12" s="4"/>
      <c r="CJX12" s="4"/>
      <c r="CJY12" s="4"/>
      <c r="CJZ12" s="4"/>
      <c r="CKA12" s="4"/>
      <c r="CKB12" s="4"/>
      <c r="CKC12" s="4"/>
      <c r="CKD12" s="4"/>
      <c r="CKE12" s="4"/>
      <c r="CKF12" s="4"/>
      <c r="CKG12" s="4"/>
      <c r="CKH12" s="4"/>
      <c r="CKI12" s="4"/>
      <c r="CKJ12" s="4"/>
      <c r="CKK12" s="4"/>
      <c r="CKL12" s="4"/>
      <c r="CKM12" s="4"/>
      <c r="CKN12" s="4"/>
      <c r="CKO12" s="4"/>
      <c r="CKP12" s="4"/>
      <c r="CKQ12" s="4"/>
      <c r="CKR12" s="4"/>
      <c r="CKS12" s="4"/>
      <c r="CKT12" s="4"/>
      <c r="CKU12" s="4"/>
      <c r="CKV12" s="4"/>
      <c r="CKW12" s="4"/>
      <c r="CKX12" s="4"/>
      <c r="CKY12" s="4"/>
      <c r="CKZ12" s="4"/>
      <c r="CLA12" s="4"/>
      <c r="CLB12" s="4"/>
      <c r="CLC12" s="4"/>
      <c r="CLD12" s="4"/>
      <c r="CLE12" s="4"/>
      <c r="CLF12" s="4"/>
      <c r="CLG12" s="4"/>
      <c r="CLH12" s="4"/>
      <c r="CLI12" s="4"/>
      <c r="CLJ12" s="4"/>
      <c r="CLK12" s="4"/>
      <c r="CLL12" s="4"/>
      <c r="CLM12" s="4"/>
      <c r="CLN12" s="4"/>
      <c r="CLO12" s="4"/>
      <c r="CLP12" s="4"/>
      <c r="CLQ12" s="4"/>
      <c r="CLR12" s="4"/>
      <c r="CLS12" s="4"/>
      <c r="CLT12" s="4"/>
      <c r="CLU12" s="4"/>
      <c r="CLV12" s="4"/>
      <c r="CLW12" s="4"/>
      <c r="CLX12" s="4"/>
      <c r="CLY12" s="4"/>
      <c r="CLZ12" s="4"/>
      <c r="CMA12" s="4"/>
      <c r="CMB12" s="4"/>
      <c r="CMC12" s="4"/>
      <c r="CMD12" s="4"/>
      <c r="CME12" s="4"/>
      <c r="CMF12" s="4"/>
      <c r="CMG12" s="4"/>
      <c r="CMH12" s="4"/>
      <c r="CMI12" s="4"/>
      <c r="CMJ12" s="4"/>
      <c r="CMK12" s="4"/>
      <c r="CML12" s="4"/>
      <c r="CMM12" s="4"/>
      <c r="CMN12" s="4"/>
      <c r="CMO12" s="4"/>
      <c r="CMP12" s="4"/>
      <c r="CMQ12" s="4"/>
      <c r="CMR12" s="4"/>
      <c r="CMS12" s="4"/>
      <c r="CMT12" s="4"/>
      <c r="CMU12" s="4"/>
      <c r="CMV12" s="4"/>
      <c r="CMW12" s="4"/>
      <c r="CMX12" s="4"/>
      <c r="CMY12" s="4"/>
      <c r="CMZ12" s="4"/>
      <c r="CNA12" s="4"/>
      <c r="CNB12" s="4"/>
      <c r="CNC12" s="4"/>
      <c r="CND12" s="4"/>
      <c r="CNE12" s="4"/>
      <c r="CNF12" s="4"/>
      <c r="CNG12" s="4"/>
      <c r="CNH12" s="4"/>
      <c r="CNI12" s="4"/>
      <c r="CNJ12" s="4"/>
      <c r="CNK12" s="4"/>
      <c r="CNL12" s="4"/>
      <c r="CNM12" s="4"/>
      <c r="CNN12" s="4"/>
      <c r="CNO12" s="4"/>
      <c r="CNP12" s="4"/>
      <c r="CNQ12" s="4"/>
      <c r="CNR12" s="4"/>
      <c r="CNS12" s="4"/>
      <c r="CNT12" s="4"/>
      <c r="CNU12" s="4"/>
      <c r="CNV12" s="4"/>
      <c r="CNW12" s="4"/>
      <c r="CNX12" s="4"/>
      <c r="CNY12" s="4"/>
      <c r="CNZ12" s="4"/>
      <c r="COA12" s="4"/>
      <c r="COB12" s="4"/>
      <c r="COC12" s="4"/>
      <c r="COD12" s="4"/>
      <c r="COE12" s="4"/>
      <c r="COF12" s="4"/>
      <c r="COG12" s="4"/>
      <c r="COH12" s="4"/>
      <c r="COI12" s="4"/>
      <c r="COJ12" s="4"/>
      <c r="COK12" s="4"/>
      <c r="COL12" s="4"/>
      <c r="COM12" s="4"/>
      <c r="CON12" s="4"/>
      <c r="COO12" s="4"/>
      <c r="COP12" s="4"/>
      <c r="COQ12" s="4"/>
      <c r="COR12" s="4"/>
      <c r="COS12" s="4"/>
      <c r="COT12" s="4"/>
      <c r="COU12" s="4"/>
      <c r="COV12" s="4"/>
      <c r="COW12" s="4"/>
      <c r="COX12" s="4"/>
      <c r="COY12" s="4"/>
      <c r="COZ12" s="4"/>
      <c r="CPA12" s="4"/>
      <c r="CPB12" s="4"/>
      <c r="CPC12" s="4"/>
      <c r="CPD12" s="4"/>
      <c r="CPE12" s="4"/>
      <c r="CPF12" s="4"/>
      <c r="CPG12" s="4"/>
      <c r="CPH12" s="4"/>
      <c r="CPI12" s="4"/>
      <c r="CPJ12" s="4"/>
      <c r="CPK12" s="4"/>
      <c r="CPL12" s="4"/>
      <c r="CPM12" s="4"/>
      <c r="CPN12" s="4"/>
      <c r="CPO12" s="4"/>
      <c r="CPP12" s="4"/>
      <c r="CPQ12" s="4"/>
      <c r="CPR12" s="4"/>
      <c r="CPS12" s="4"/>
      <c r="CPT12" s="4"/>
      <c r="CPU12" s="4"/>
      <c r="CPV12" s="4"/>
      <c r="CPW12" s="4"/>
      <c r="CPX12" s="4"/>
      <c r="CPY12" s="4"/>
      <c r="CPZ12" s="4"/>
      <c r="CQA12" s="4"/>
      <c r="CQB12" s="4"/>
      <c r="CQC12" s="4"/>
      <c r="CQD12" s="4"/>
      <c r="CQE12" s="4"/>
      <c r="CQF12" s="4"/>
      <c r="CQG12" s="4"/>
      <c r="CQH12" s="4"/>
      <c r="CQI12" s="4"/>
      <c r="CQJ12" s="4"/>
      <c r="CQK12" s="4"/>
      <c r="CQL12" s="4"/>
      <c r="CQM12" s="4"/>
      <c r="CQN12" s="4"/>
      <c r="CQO12" s="4"/>
      <c r="CQP12" s="4"/>
      <c r="CQQ12" s="4"/>
      <c r="CQR12" s="4"/>
      <c r="CQS12" s="4"/>
      <c r="CQT12" s="4"/>
      <c r="CQU12" s="4"/>
      <c r="CQV12" s="4"/>
      <c r="CQW12" s="4"/>
      <c r="CQX12" s="4"/>
      <c r="CQY12" s="4"/>
      <c r="CQZ12" s="4"/>
      <c r="CRA12" s="4"/>
      <c r="CRB12" s="4"/>
      <c r="CRC12" s="4"/>
      <c r="CRD12" s="4"/>
      <c r="CRE12" s="4"/>
      <c r="CRF12" s="4"/>
      <c r="CRG12" s="4"/>
      <c r="CRH12" s="4"/>
      <c r="CRI12" s="4"/>
      <c r="CRJ12" s="4"/>
      <c r="CRK12" s="4"/>
      <c r="CRL12" s="4"/>
      <c r="CRM12" s="4"/>
      <c r="CRN12" s="4"/>
      <c r="CRO12" s="4"/>
      <c r="CRP12" s="4"/>
      <c r="CRQ12" s="4"/>
      <c r="CRR12" s="4"/>
      <c r="CRS12" s="4"/>
      <c r="CRT12" s="4"/>
      <c r="CRU12" s="4"/>
      <c r="CRV12" s="4"/>
      <c r="CRW12" s="4"/>
      <c r="CRX12" s="4"/>
      <c r="CRY12" s="4"/>
      <c r="CRZ12" s="4"/>
      <c r="CSA12" s="4"/>
      <c r="CSB12" s="4"/>
      <c r="CSC12" s="4"/>
      <c r="CSD12" s="4"/>
      <c r="CSE12" s="4"/>
      <c r="CSF12" s="4"/>
      <c r="CSG12" s="4"/>
      <c r="CSH12" s="4"/>
      <c r="CSI12" s="4"/>
      <c r="CSJ12" s="4"/>
      <c r="CSK12" s="4"/>
      <c r="CSL12" s="4"/>
      <c r="CSM12" s="4"/>
      <c r="CSN12" s="4"/>
      <c r="CSO12" s="4"/>
      <c r="CSP12" s="4"/>
      <c r="CSQ12" s="4"/>
      <c r="CSR12" s="4"/>
      <c r="CSS12" s="4"/>
      <c r="CST12" s="4"/>
      <c r="CSU12" s="4"/>
      <c r="CSV12" s="4"/>
      <c r="CSW12" s="4"/>
      <c r="CSX12" s="4"/>
      <c r="CSY12" s="4"/>
      <c r="CSZ12" s="4"/>
      <c r="CTA12" s="4"/>
      <c r="CTB12" s="4"/>
      <c r="CTC12" s="4"/>
      <c r="CTD12" s="4"/>
      <c r="CTE12" s="4"/>
      <c r="CTF12" s="4"/>
      <c r="CTG12" s="4"/>
      <c r="CTH12" s="4"/>
      <c r="CTI12" s="4"/>
      <c r="CTJ12" s="4"/>
      <c r="CTK12" s="4"/>
      <c r="CTL12" s="4"/>
      <c r="CTM12" s="4"/>
      <c r="CTN12" s="4"/>
      <c r="CTO12" s="4"/>
      <c r="CTP12" s="4"/>
      <c r="CTQ12" s="4"/>
      <c r="CTR12" s="4"/>
      <c r="CTS12" s="4"/>
      <c r="CTT12" s="4"/>
      <c r="CTU12" s="4"/>
      <c r="CTV12" s="4"/>
      <c r="CTW12" s="4"/>
      <c r="CTX12" s="4"/>
      <c r="CTY12" s="4"/>
      <c r="CTZ12" s="4"/>
      <c r="CUA12" s="4"/>
      <c r="CUB12" s="4"/>
      <c r="CUC12" s="4"/>
      <c r="CUD12" s="4"/>
      <c r="CUE12" s="4"/>
      <c r="CUF12" s="4"/>
      <c r="CUG12" s="4"/>
      <c r="CUH12" s="4"/>
      <c r="CUI12" s="4"/>
      <c r="CUJ12" s="4"/>
      <c r="CUK12" s="4"/>
      <c r="CUL12" s="4"/>
      <c r="CUM12" s="4"/>
      <c r="CUN12" s="4"/>
      <c r="CUO12" s="4"/>
      <c r="CUP12" s="4"/>
      <c r="CUQ12" s="4"/>
      <c r="CUR12" s="4"/>
      <c r="CUS12" s="4"/>
      <c r="CUT12" s="4"/>
      <c r="CUU12" s="4"/>
      <c r="CUV12" s="4"/>
      <c r="CUW12" s="4"/>
      <c r="CUX12" s="4"/>
      <c r="CUY12" s="4"/>
      <c r="CUZ12" s="4"/>
      <c r="CVA12" s="4"/>
      <c r="CVB12" s="4"/>
      <c r="CVC12" s="4"/>
      <c r="CVD12" s="4"/>
      <c r="CVE12" s="4"/>
      <c r="CVF12" s="4"/>
      <c r="CVG12" s="4"/>
      <c r="CVH12" s="4"/>
      <c r="CVI12" s="4"/>
      <c r="CVJ12" s="4"/>
      <c r="CVK12" s="4"/>
      <c r="CVL12" s="4"/>
      <c r="CVM12" s="4"/>
      <c r="CVN12" s="4"/>
      <c r="CVO12" s="4"/>
      <c r="CVP12" s="4"/>
      <c r="CVQ12" s="4"/>
      <c r="CVR12" s="4"/>
      <c r="CVS12" s="4"/>
      <c r="CVT12" s="4"/>
      <c r="CVU12" s="4"/>
      <c r="CVV12" s="4"/>
      <c r="CVW12" s="4"/>
      <c r="CVX12" s="4"/>
      <c r="CVY12" s="4"/>
      <c r="CVZ12" s="4"/>
      <c r="CWA12" s="4"/>
      <c r="CWB12" s="4"/>
      <c r="CWC12" s="4"/>
      <c r="CWD12" s="4"/>
      <c r="CWE12" s="4"/>
      <c r="CWF12" s="4"/>
      <c r="CWG12" s="4"/>
      <c r="CWH12" s="4"/>
      <c r="CWI12" s="4"/>
      <c r="CWJ12" s="4"/>
      <c r="CWK12" s="4"/>
      <c r="CWL12" s="4"/>
      <c r="CWM12" s="4"/>
      <c r="CWN12" s="4"/>
      <c r="CWO12" s="4"/>
      <c r="CWP12" s="4"/>
      <c r="CWQ12" s="4"/>
      <c r="CWR12" s="4"/>
      <c r="CWS12" s="4"/>
      <c r="CWT12" s="4"/>
      <c r="CWU12" s="4"/>
      <c r="CWV12" s="4"/>
      <c r="CWW12" s="4"/>
      <c r="CWX12" s="4"/>
      <c r="CWY12" s="4"/>
      <c r="CWZ12" s="4"/>
      <c r="CXA12" s="4"/>
      <c r="CXB12" s="4"/>
      <c r="CXC12" s="4"/>
      <c r="CXD12" s="4"/>
      <c r="CXE12" s="4"/>
      <c r="CXF12" s="4"/>
      <c r="CXG12" s="4"/>
      <c r="CXH12" s="4"/>
      <c r="CXI12" s="4"/>
      <c r="CXJ12" s="4"/>
      <c r="CXK12" s="4"/>
      <c r="CXL12" s="4"/>
      <c r="CXM12" s="4"/>
      <c r="CXN12" s="4"/>
      <c r="CXO12" s="4"/>
      <c r="CXP12" s="4"/>
      <c r="CXQ12" s="4"/>
      <c r="CXR12" s="4"/>
      <c r="CXS12" s="4"/>
      <c r="CXT12" s="4"/>
      <c r="CXU12" s="4"/>
      <c r="CXV12" s="4"/>
      <c r="CXW12" s="4"/>
      <c r="CXX12" s="4"/>
      <c r="CXY12" s="4"/>
      <c r="CXZ12" s="4"/>
      <c r="CYA12" s="4"/>
      <c r="CYB12" s="4"/>
      <c r="CYC12" s="4"/>
      <c r="CYD12" s="4"/>
      <c r="CYE12" s="4"/>
      <c r="CYF12" s="4"/>
      <c r="CYG12" s="4"/>
      <c r="CYH12" s="4"/>
      <c r="CYI12" s="4"/>
      <c r="CYJ12" s="4"/>
      <c r="CYK12" s="4"/>
      <c r="CYL12" s="4"/>
      <c r="CYM12" s="4"/>
      <c r="CYN12" s="4"/>
      <c r="CYO12" s="4"/>
      <c r="CYP12" s="4"/>
      <c r="CYQ12" s="4"/>
      <c r="CYR12" s="4"/>
      <c r="CYS12" s="4"/>
      <c r="CYT12" s="4"/>
      <c r="CYU12" s="4"/>
      <c r="CYV12" s="4"/>
      <c r="CYW12" s="4"/>
      <c r="CYX12" s="4"/>
      <c r="CYY12" s="4"/>
      <c r="CYZ12" s="4"/>
      <c r="CZA12" s="4"/>
      <c r="CZB12" s="4"/>
      <c r="CZC12" s="4"/>
      <c r="CZD12" s="4"/>
      <c r="CZE12" s="4"/>
      <c r="CZF12" s="4"/>
      <c r="CZG12" s="4"/>
      <c r="CZH12" s="4"/>
      <c r="CZI12" s="4"/>
      <c r="CZJ12" s="4"/>
      <c r="CZK12" s="4"/>
      <c r="CZL12" s="4"/>
      <c r="CZM12" s="4"/>
      <c r="CZN12" s="4"/>
      <c r="CZO12" s="4"/>
      <c r="CZP12" s="4"/>
      <c r="CZQ12" s="4"/>
      <c r="CZR12" s="4"/>
      <c r="CZS12" s="4"/>
      <c r="CZT12" s="4"/>
      <c r="CZU12" s="4"/>
      <c r="CZV12" s="4"/>
      <c r="CZW12" s="4"/>
      <c r="CZX12" s="4"/>
      <c r="CZY12" s="4"/>
      <c r="CZZ12" s="4"/>
      <c r="DAA12" s="4"/>
      <c r="DAB12" s="4"/>
      <c r="DAC12" s="4"/>
      <c r="DAD12" s="4"/>
      <c r="DAE12" s="4"/>
      <c r="DAF12" s="4"/>
      <c r="DAG12" s="4"/>
      <c r="DAH12" s="4"/>
      <c r="DAI12" s="4"/>
      <c r="DAJ12" s="4"/>
      <c r="DAK12" s="4"/>
      <c r="DAL12" s="4"/>
      <c r="DAM12" s="4"/>
      <c r="DAN12" s="4"/>
      <c r="DAO12" s="4"/>
      <c r="DAP12" s="4"/>
      <c r="DAQ12" s="4"/>
      <c r="DAR12" s="4"/>
      <c r="DAS12" s="4"/>
      <c r="DAT12" s="4"/>
      <c r="DAU12" s="4"/>
      <c r="DAV12" s="4"/>
      <c r="DAW12" s="4"/>
      <c r="DAX12" s="4"/>
      <c r="DAY12" s="4"/>
      <c r="DAZ12" s="4"/>
      <c r="DBA12" s="4"/>
      <c r="DBB12" s="4"/>
      <c r="DBC12" s="4"/>
      <c r="DBD12" s="4"/>
      <c r="DBE12" s="4"/>
      <c r="DBF12" s="4"/>
      <c r="DBG12" s="4"/>
      <c r="DBH12" s="4"/>
      <c r="DBI12" s="4"/>
      <c r="DBJ12" s="4"/>
      <c r="DBK12" s="4"/>
      <c r="DBL12" s="4"/>
      <c r="DBM12" s="4"/>
      <c r="DBN12" s="4"/>
      <c r="DBO12" s="4"/>
      <c r="DBP12" s="4"/>
      <c r="DBQ12" s="4"/>
      <c r="DBR12" s="4"/>
      <c r="DBS12" s="4"/>
      <c r="DBT12" s="4"/>
      <c r="DBU12" s="4"/>
      <c r="DBV12" s="4"/>
      <c r="DBW12" s="4"/>
      <c r="DBX12" s="4"/>
      <c r="DBY12" s="4"/>
      <c r="DBZ12" s="4"/>
      <c r="DCA12" s="4"/>
      <c r="DCB12" s="4"/>
      <c r="DCC12" s="4"/>
      <c r="DCD12" s="4"/>
      <c r="DCE12" s="4"/>
      <c r="DCF12" s="4"/>
      <c r="DCG12" s="4"/>
      <c r="DCH12" s="4"/>
      <c r="DCI12" s="4"/>
      <c r="DCJ12" s="4"/>
      <c r="DCK12" s="4"/>
      <c r="DCL12" s="4"/>
      <c r="DCM12" s="4"/>
      <c r="DCN12" s="4"/>
      <c r="DCO12" s="4"/>
      <c r="DCP12" s="4"/>
      <c r="DCQ12" s="4"/>
      <c r="DCR12" s="4"/>
      <c r="DCS12" s="4"/>
      <c r="DCT12" s="4"/>
      <c r="DCU12" s="4"/>
      <c r="DCV12" s="4"/>
      <c r="DCW12" s="4"/>
      <c r="DCX12" s="4"/>
      <c r="DCY12" s="4"/>
      <c r="DCZ12" s="4"/>
      <c r="DDA12" s="4"/>
      <c r="DDB12" s="4"/>
      <c r="DDC12" s="4"/>
      <c r="DDD12" s="4"/>
      <c r="DDE12" s="4"/>
      <c r="DDF12" s="4"/>
      <c r="DDG12" s="4"/>
      <c r="DDH12" s="4"/>
      <c r="DDI12" s="4"/>
      <c r="DDJ12" s="4"/>
      <c r="DDK12" s="4"/>
      <c r="DDL12" s="4"/>
      <c r="DDM12" s="4"/>
      <c r="DDN12" s="4"/>
      <c r="DDO12" s="4"/>
      <c r="DDP12" s="4"/>
      <c r="DDQ12" s="4"/>
      <c r="DDR12" s="4"/>
      <c r="DDS12" s="4"/>
      <c r="DDT12" s="4"/>
      <c r="DDU12" s="4"/>
      <c r="DDV12" s="4"/>
      <c r="DDW12" s="4"/>
      <c r="DDX12" s="4"/>
      <c r="DDY12" s="4"/>
      <c r="DDZ12" s="4"/>
      <c r="DEA12" s="4"/>
      <c r="DEB12" s="4"/>
      <c r="DEC12" s="4"/>
      <c r="DED12" s="4"/>
      <c r="DEE12" s="4"/>
      <c r="DEF12" s="4"/>
      <c r="DEG12" s="4"/>
      <c r="DEH12" s="4"/>
      <c r="DEI12" s="4"/>
      <c r="DEJ12" s="4"/>
      <c r="DEK12" s="4"/>
      <c r="DEL12" s="4"/>
      <c r="DEM12" s="4"/>
      <c r="DEN12" s="4"/>
      <c r="DEO12" s="4"/>
      <c r="DEP12" s="4"/>
      <c r="DEQ12" s="4"/>
      <c r="DER12" s="4"/>
      <c r="DES12" s="4"/>
      <c r="DET12" s="4"/>
      <c r="DEU12" s="4"/>
      <c r="DEV12" s="4"/>
      <c r="DEW12" s="4"/>
      <c r="DEX12" s="4"/>
      <c r="DEY12" s="4"/>
      <c r="DEZ12" s="4"/>
      <c r="DFA12" s="4"/>
      <c r="DFB12" s="4"/>
      <c r="DFC12" s="4"/>
      <c r="DFD12" s="4"/>
      <c r="DFE12" s="4"/>
      <c r="DFF12" s="4"/>
      <c r="DFG12" s="4"/>
      <c r="DFH12" s="4"/>
      <c r="DFI12" s="4"/>
      <c r="DFJ12" s="4"/>
      <c r="DFK12" s="4"/>
      <c r="DFL12" s="4"/>
      <c r="DFM12" s="4"/>
      <c r="DFN12" s="4"/>
      <c r="DFO12" s="4"/>
      <c r="DFP12" s="4"/>
      <c r="DFQ12" s="4"/>
      <c r="DFR12" s="4"/>
      <c r="DFS12" s="4"/>
      <c r="DFT12" s="4"/>
      <c r="DFU12" s="4"/>
      <c r="DFV12" s="4"/>
      <c r="DFW12" s="4"/>
      <c r="DFX12" s="4"/>
      <c r="DFY12" s="4"/>
      <c r="DFZ12" s="4"/>
      <c r="DGA12" s="4"/>
      <c r="DGB12" s="4"/>
      <c r="DGC12" s="4"/>
      <c r="DGD12" s="4"/>
      <c r="DGE12" s="4"/>
      <c r="DGF12" s="4"/>
      <c r="DGG12" s="4"/>
      <c r="DGH12" s="4"/>
      <c r="DGI12" s="4"/>
      <c r="DGJ12" s="4"/>
      <c r="DGK12" s="4"/>
      <c r="DGL12" s="4"/>
      <c r="DGM12" s="4"/>
      <c r="DGN12" s="4"/>
      <c r="DGO12" s="4"/>
      <c r="DGP12" s="4"/>
      <c r="DGQ12" s="4"/>
      <c r="DGR12" s="4"/>
      <c r="DGS12" s="4"/>
      <c r="DGT12" s="4"/>
      <c r="DGU12" s="4"/>
      <c r="DGV12" s="4"/>
      <c r="DGW12" s="4"/>
      <c r="DGX12" s="4"/>
      <c r="DGY12" s="4"/>
      <c r="DGZ12" s="4"/>
      <c r="DHA12" s="4"/>
      <c r="DHB12" s="4"/>
      <c r="DHC12" s="4"/>
      <c r="DHD12" s="4"/>
      <c r="DHE12" s="4"/>
      <c r="DHF12" s="4"/>
      <c r="DHG12" s="4"/>
      <c r="DHH12" s="4"/>
      <c r="DHI12" s="4"/>
      <c r="DHJ12" s="4"/>
      <c r="DHK12" s="4"/>
      <c r="DHL12" s="4"/>
      <c r="DHM12" s="4"/>
      <c r="DHN12" s="4"/>
      <c r="DHO12" s="4"/>
      <c r="DHP12" s="4"/>
      <c r="DHQ12" s="4"/>
      <c r="DHR12" s="4"/>
      <c r="DHS12" s="4"/>
      <c r="DHT12" s="4"/>
      <c r="DHU12" s="4"/>
      <c r="DHV12" s="4"/>
      <c r="DHW12" s="4"/>
      <c r="DHX12" s="4"/>
      <c r="DHY12" s="4"/>
      <c r="DHZ12" s="4"/>
      <c r="DIA12" s="4"/>
      <c r="DIB12" s="4"/>
      <c r="DIC12" s="4"/>
      <c r="DID12" s="4"/>
      <c r="DIE12" s="4"/>
      <c r="DIF12" s="4"/>
      <c r="DIG12" s="4"/>
      <c r="DIH12" s="4"/>
      <c r="DII12" s="4"/>
      <c r="DIJ12" s="4"/>
      <c r="DIK12" s="4"/>
      <c r="DIL12" s="4"/>
      <c r="DIM12" s="4"/>
      <c r="DIN12" s="4"/>
      <c r="DIO12" s="4"/>
      <c r="DIP12" s="4"/>
      <c r="DIQ12" s="4"/>
      <c r="DIR12" s="4"/>
      <c r="DIS12" s="4"/>
      <c r="DIT12" s="4"/>
      <c r="DIU12" s="4"/>
      <c r="DIV12" s="4"/>
      <c r="DIW12" s="4"/>
      <c r="DIX12" s="4"/>
      <c r="DIY12" s="4"/>
      <c r="DIZ12" s="4"/>
      <c r="DJA12" s="4"/>
      <c r="DJB12" s="4"/>
      <c r="DJC12" s="4"/>
      <c r="DJD12" s="4"/>
      <c r="DJE12" s="4"/>
      <c r="DJF12" s="4"/>
      <c r="DJG12" s="4"/>
      <c r="DJH12" s="4"/>
      <c r="DJI12" s="4"/>
      <c r="DJJ12" s="4"/>
      <c r="DJK12" s="4"/>
      <c r="DJL12" s="4"/>
      <c r="DJM12" s="4"/>
      <c r="DJN12" s="4"/>
      <c r="DJO12" s="4"/>
      <c r="DJP12" s="4"/>
      <c r="DJQ12" s="4"/>
      <c r="DJR12" s="4"/>
      <c r="DJS12" s="4"/>
      <c r="DJT12" s="4"/>
      <c r="DJU12" s="4"/>
      <c r="DJV12" s="4"/>
      <c r="DJW12" s="4"/>
      <c r="DJX12" s="4"/>
      <c r="DJY12" s="4"/>
      <c r="DJZ12" s="4"/>
      <c r="DKA12" s="4"/>
      <c r="DKB12" s="4"/>
      <c r="DKC12" s="4"/>
      <c r="DKD12" s="4"/>
      <c r="DKE12" s="4"/>
      <c r="DKF12" s="4"/>
      <c r="DKG12" s="4"/>
      <c r="DKH12" s="4"/>
      <c r="DKI12" s="4"/>
      <c r="DKJ12" s="4"/>
      <c r="DKK12" s="4"/>
      <c r="DKL12" s="4"/>
      <c r="DKM12" s="4"/>
      <c r="DKN12" s="4"/>
      <c r="DKO12" s="4"/>
      <c r="DKP12" s="4"/>
      <c r="DKQ12" s="4"/>
      <c r="DKR12" s="4"/>
      <c r="DKS12" s="4"/>
      <c r="DKT12" s="4"/>
      <c r="DKU12" s="4"/>
      <c r="DKV12" s="4"/>
      <c r="DKW12" s="4"/>
      <c r="DKX12" s="4"/>
      <c r="DKY12" s="4"/>
      <c r="DKZ12" s="4"/>
      <c r="DLA12" s="4"/>
      <c r="DLB12" s="4"/>
      <c r="DLC12" s="4"/>
      <c r="DLD12" s="4"/>
      <c r="DLE12" s="4"/>
      <c r="DLF12" s="4"/>
      <c r="DLG12" s="4"/>
      <c r="DLH12" s="4"/>
      <c r="DLI12" s="4"/>
      <c r="DLJ12" s="4"/>
      <c r="DLK12" s="4"/>
      <c r="DLL12" s="4"/>
      <c r="DLM12" s="4"/>
      <c r="DLN12" s="4"/>
      <c r="DLO12" s="4"/>
      <c r="DLP12" s="4"/>
      <c r="DLQ12" s="4"/>
      <c r="DLR12" s="4"/>
      <c r="DLS12" s="4"/>
      <c r="DLT12" s="4"/>
      <c r="DLU12" s="4"/>
      <c r="DLV12" s="4"/>
      <c r="DLW12" s="4"/>
      <c r="DLX12" s="4"/>
      <c r="DLY12" s="4"/>
      <c r="DLZ12" s="4"/>
      <c r="DMA12" s="4"/>
      <c r="DMB12" s="4"/>
      <c r="DMC12" s="4"/>
      <c r="DMD12" s="4"/>
      <c r="DME12" s="4"/>
      <c r="DMF12" s="4"/>
      <c r="DMG12" s="4"/>
      <c r="DMH12" s="4"/>
      <c r="DMI12" s="4"/>
      <c r="DMJ12" s="4"/>
      <c r="DMK12" s="4"/>
      <c r="DML12" s="4"/>
      <c r="DMM12" s="4"/>
      <c r="DMN12" s="4"/>
      <c r="DMO12" s="4"/>
      <c r="DMP12" s="4"/>
      <c r="DMQ12" s="4"/>
      <c r="DMR12" s="4"/>
      <c r="DMS12" s="4"/>
      <c r="DMT12" s="4"/>
      <c r="DMU12" s="4"/>
      <c r="DMV12" s="4"/>
      <c r="DMW12" s="4"/>
      <c r="DMX12" s="4"/>
      <c r="DMY12" s="4"/>
      <c r="DMZ12" s="4"/>
      <c r="DNA12" s="4"/>
      <c r="DNB12" s="4"/>
      <c r="DNC12" s="4"/>
      <c r="DND12" s="4"/>
      <c r="DNE12" s="4"/>
      <c r="DNF12" s="4"/>
      <c r="DNG12" s="4"/>
      <c r="DNH12" s="4"/>
      <c r="DNI12" s="4"/>
      <c r="DNJ12" s="4"/>
      <c r="DNK12" s="4"/>
      <c r="DNL12" s="4"/>
      <c r="DNM12" s="4"/>
      <c r="DNN12" s="4"/>
      <c r="DNO12" s="4"/>
      <c r="DNP12" s="4"/>
      <c r="DNQ12" s="4"/>
      <c r="DNR12" s="4"/>
      <c r="DNS12" s="4"/>
      <c r="DNT12" s="4"/>
      <c r="DNU12" s="4"/>
      <c r="DNV12" s="4"/>
      <c r="DNW12" s="4"/>
      <c r="DNX12" s="4"/>
      <c r="DNY12" s="4"/>
      <c r="DNZ12" s="4"/>
      <c r="DOA12" s="4"/>
      <c r="DOB12" s="4"/>
      <c r="DOC12" s="4"/>
      <c r="DOD12" s="4"/>
      <c r="DOE12" s="4"/>
      <c r="DOF12" s="4"/>
      <c r="DOG12" s="4"/>
      <c r="DOH12" s="4"/>
      <c r="DOI12" s="4"/>
      <c r="DOJ12" s="4"/>
      <c r="DOK12" s="4"/>
      <c r="DOL12" s="4"/>
      <c r="DOM12" s="4"/>
      <c r="DON12" s="4"/>
      <c r="DOO12" s="4"/>
      <c r="DOP12" s="4"/>
      <c r="DOQ12" s="4"/>
      <c r="DOR12" s="4"/>
      <c r="DOS12" s="4"/>
      <c r="DOT12" s="4"/>
      <c r="DOU12" s="4"/>
      <c r="DOV12" s="4"/>
      <c r="DOW12" s="4"/>
      <c r="DOX12" s="4"/>
      <c r="DOY12" s="4"/>
      <c r="DOZ12" s="4"/>
      <c r="DPA12" s="4"/>
      <c r="DPB12" s="4"/>
      <c r="DPC12" s="4"/>
      <c r="DPD12" s="4"/>
      <c r="DPE12" s="4"/>
      <c r="DPF12" s="4"/>
      <c r="DPG12" s="4"/>
      <c r="DPH12" s="4"/>
      <c r="DPI12" s="4"/>
      <c r="DPJ12" s="4"/>
      <c r="DPK12" s="4"/>
      <c r="DPL12" s="4"/>
      <c r="DPM12" s="4"/>
      <c r="DPN12" s="4"/>
      <c r="DPO12" s="4"/>
      <c r="DPP12" s="4"/>
      <c r="DPQ12" s="4"/>
      <c r="DPR12" s="4"/>
      <c r="DPS12" s="4"/>
      <c r="DPT12" s="4"/>
      <c r="DPU12" s="4"/>
      <c r="DPV12" s="4"/>
      <c r="DPW12" s="4"/>
      <c r="DPX12" s="4"/>
      <c r="DPY12" s="4"/>
      <c r="DPZ12" s="4"/>
      <c r="DQA12" s="4"/>
      <c r="DQB12" s="4"/>
      <c r="DQC12" s="4"/>
      <c r="DQD12" s="4"/>
      <c r="DQE12" s="4"/>
      <c r="DQF12" s="4"/>
      <c r="DQG12" s="4"/>
      <c r="DQH12" s="4"/>
      <c r="DQI12" s="4"/>
      <c r="DQJ12" s="4"/>
      <c r="DQK12" s="4"/>
      <c r="DQL12" s="4"/>
      <c r="DQM12" s="4"/>
      <c r="DQN12" s="4"/>
      <c r="DQO12" s="4"/>
      <c r="DQP12" s="4"/>
      <c r="DQQ12" s="4"/>
      <c r="DQR12" s="4"/>
      <c r="DQS12" s="4"/>
      <c r="DQT12" s="4"/>
      <c r="DQU12" s="4"/>
      <c r="DQV12" s="4"/>
      <c r="DQW12" s="4"/>
      <c r="DQX12" s="4"/>
      <c r="DQY12" s="4"/>
      <c r="DQZ12" s="4"/>
      <c r="DRA12" s="4"/>
      <c r="DRB12" s="4"/>
      <c r="DRC12" s="4"/>
      <c r="DRD12" s="4"/>
      <c r="DRE12" s="4"/>
      <c r="DRF12" s="4"/>
      <c r="DRG12" s="4"/>
      <c r="DRH12" s="4"/>
      <c r="DRI12" s="4"/>
      <c r="DRJ12" s="4"/>
      <c r="DRK12" s="4"/>
      <c r="DRL12" s="4"/>
      <c r="DRM12" s="4"/>
      <c r="DRN12" s="4"/>
      <c r="DRO12" s="4"/>
      <c r="DRP12" s="4"/>
      <c r="DRQ12" s="4"/>
      <c r="DRR12" s="4"/>
      <c r="DRS12" s="4"/>
      <c r="DRT12" s="4"/>
      <c r="DRU12" s="4"/>
      <c r="DRV12" s="4"/>
      <c r="DRW12" s="4"/>
      <c r="DRX12" s="4"/>
      <c r="DRY12" s="4"/>
      <c r="DRZ12" s="4"/>
      <c r="DSA12" s="4"/>
      <c r="DSB12" s="4"/>
      <c r="DSC12" s="4"/>
      <c r="DSD12" s="4"/>
      <c r="DSE12" s="4"/>
      <c r="DSF12" s="4"/>
      <c r="DSG12" s="4"/>
      <c r="DSH12" s="4"/>
      <c r="DSI12" s="4"/>
      <c r="DSJ12" s="4"/>
      <c r="DSK12" s="4"/>
      <c r="DSL12" s="4"/>
      <c r="DSM12" s="4"/>
      <c r="DSN12" s="4"/>
      <c r="DSO12" s="4"/>
      <c r="DSP12" s="4"/>
      <c r="DSQ12" s="4"/>
      <c r="DSR12" s="4"/>
      <c r="DSS12" s="4"/>
      <c r="DST12" s="4"/>
      <c r="DSU12" s="4"/>
      <c r="DSV12" s="4"/>
      <c r="DSW12" s="4"/>
      <c r="DSX12" s="4"/>
      <c r="DSY12" s="4"/>
      <c r="DSZ12" s="4"/>
      <c r="DTA12" s="4"/>
      <c r="DTB12" s="4"/>
      <c r="DTC12" s="4"/>
      <c r="DTD12" s="4"/>
      <c r="DTE12" s="4"/>
      <c r="DTF12" s="4"/>
      <c r="DTG12" s="4"/>
      <c r="DTH12" s="4"/>
      <c r="DTI12" s="4"/>
      <c r="DTJ12" s="4"/>
      <c r="DTK12" s="4"/>
      <c r="DTL12" s="4"/>
      <c r="DTM12" s="4"/>
      <c r="DTN12" s="4"/>
      <c r="DTO12" s="4"/>
      <c r="DTP12" s="4"/>
      <c r="DTQ12" s="4"/>
      <c r="DTR12" s="4"/>
      <c r="DTS12" s="4"/>
      <c r="DTT12" s="4"/>
      <c r="DTU12" s="4"/>
      <c r="DTV12" s="4"/>
      <c r="DTW12" s="4"/>
      <c r="DTX12" s="4"/>
      <c r="DTY12" s="4"/>
      <c r="DTZ12" s="4"/>
      <c r="DUA12" s="4"/>
      <c r="DUB12" s="4"/>
      <c r="DUC12" s="4"/>
      <c r="DUD12" s="4"/>
      <c r="DUE12" s="4"/>
      <c r="DUF12" s="4"/>
      <c r="DUG12" s="4"/>
      <c r="DUH12" s="4"/>
      <c r="DUI12" s="4"/>
      <c r="DUJ12" s="4"/>
      <c r="DUK12" s="4"/>
      <c r="DUL12" s="4"/>
      <c r="DUM12" s="4"/>
      <c r="DUN12" s="4"/>
      <c r="DUO12" s="4"/>
      <c r="DUP12" s="4"/>
      <c r="DUQ12" s="4"/>
      <c r="DUR12" s="4"/>
      <c r="DUS12" s="4"/>
      <c r="DUT12" s="4"/>
      <c r="DUU12" s="4"/>
      <c r="DUV12" s="4"/>
      <c r="DUW12" s="4"/>
      <c r="DUX12" s="4"/>
      <c r="DUY12" s="4"/>
      <c r="DUZ12" s="4"/>
      <c r="DVA12" s="4"/>
      <c r="DVB12" s="4"/>
      <c r="DVC12" s="4"/>
      <c r="DVD12" s="4"/>
      <c r="DVE12" s="4"/>
      <c r="DVF12" s="4"/>
      <c r="DVG12" s="4"/>
      <c r="DVH12" s="4"/>
      <c r="DVI12" s="4"/>
      <c r="DVJ12" s="4"/>
      <c r="DVK12" s="4"/>
      <c r="DVL12" s="4"/>
      <c r="DVM12" s="4"/>
      <c r="DVN12" s="4"/>
      <c r="DVO12" s="4"/>
      <c r="DVP12" s="4"/>
      <c r="DVQ12" s="4"/>
      <c r="DVR12" s="4"/>
      <c r="DVS12" s="4"/>
      <c r="DVT12" s="4"/>
      <c r="DVU12" s="4"/>
      <c r="DVV12" s="4"/>
      <c r="DVW12" s="4"/>
      <c r="DVX12" s="4"/>
      <c r="DVY12" s="4"/>
      <c r="DVZ12" s="4"/>
      <c r="DWA12" s="4"/>
      <c r="DWB12" s="4"/>
      <c r="DWC12" s="4"/>
      <c r="DWD12" s="4"/>
      <c r="DWE12" s="4"/>
      <c r="DWF12" s="4"/>
      <c r="DWG12" s="4"/>
      <c r="DWH12" s="4"/>
      <c r="DWI12" s="4"/>
      <c r="DWJ12" s="4"/>
      <c r="DWK12" s="4"/>
      <c r="DWL12" s="4"/>
      <c r="DWM12" s="4"/>
      <c r="DWN12" s="4"/>
      <c r="DWO12" s="4"/>
      <c r="DWP12" s="4"/>
      <c r="DWQ12" s="4"/>
      <c r="DWR12" s="4"/>
      <c r="DWS12" s="4"/>
      <c r="DWT12" s="4"/>
      <c r="DWU12" s="4"/>
      <c r="DWV12" s="4"/>
      <c r="DWW12" s="4"/>
      <c r="DWX12" s="4"/>
      <c r="DWY12" s="4"/>
      <c r="DWZ12" s="4"/>
      <c r="DXA12" s="4"/>
      <c r="DXB12" s="4"/>
      <c r="DXC12" s="4"/>
      <c r="DXD12" s="4"/>
      <c r="DXE12" s="4"/>
      <c r="DXF12" s="4"/>
      <c r="DXG12" s="4"/>
      <c r="DXH12" s="4"/>
      <c r="DXI12" s="4"/>
      <c r="DXJ12" s="4"/>
      <c r="DXK12" s="4"/>
      <c r="DXL12" s="4"/>
      <c r="DXM12" s="4"/>
      <c r="DXN12" s="4"/>
      <c r="DXO12" s="4"/>
      <c r="DXP12" s="4"/>
      <c r="DXQ12" s="4"/>
      <c r="DXR12" s="4"/>
      <c r="DXS12" s="4"/>
      <c r="DXT12" s="4"/>
      <c r="DXU12" s="4"/>
      <c r="DXV12" s="4"/>
      <c r="DXW12" s="4"/>
      <c r="DXX12" s="4"/>
      <c r="DXY12" s="4"/>
      <c r="DXZ12" s="4"/>
      <c r="DYA12" s="4"/>
      <c r="DYB12" s="4"/>
      <c r="DYC12" s="4"/>
      <c r="DYD12" s="4"/>
      <c r="DYE12" s="4"/>
      <c r="DYF12" s="4"/>
      <c r="DYG12" s="4"/>
      <c r="DYH12" s="4"/>
      <c r="DYI12" s="4"/>
      <c r="DYJ12" s="4"/>
      <c r="DYK12" s="4"/>
      <c r="DYL12" s="4"/>
      <c r="DYM12" s="4"/>
      <c r="DYN12" s="4"/>
      <c r="DYO12" s="4"/>
      <c r="DYP12" s="4"/>
      <c r="DYQ12" s="4"/>
      <c r="DYR12" s="4"/>
      <c r="DYS12" s="4"/>
      <c r="DYT12" s="4"/>
      <c r="DYU12" s="4"/>
      <c r="DYV12" s="4"/>
      <c r="DYW12" s="4"/>
      <c r="DYX12" s="4"/>
      <c r="DYY12" s="4"/>
      <c r="DYZ12" s="4"/>
      <c r="DZA12" s="4"/>
      <c r="DZB12" s="4"/>
      <c r="DZC12" s="4"/>
      <c r="DZD12" s="4"/>
      <c r="DZE12" s="4"/>
      <c r="DZF12" s="4"/>
      <c r="DZG12" s="4"/>
      <c r="DZH12" s="4"/>
      <c r="DZI12" s="4"/>
      <c r="DZJ12" s="4"/>
      <c r="DZK12" s="4"/>
      <c r="DZL12" s="4"/>
      <c r="DZM12" s="4"/>
      <c r="DZN12" s="4"/>
      <c r="DZO12" s="4"/>
      <c r="DZP12" s="4"/>
      <c r="DZQ12" s="4"/>
      <c r="DZR12" s="4"/>
      <c r="DZS12" s="4"/>
      <c r="DZT12" s="4"/>
      <c r="DZU12" s="4"/>
      <c r="DZV12" s="4"/>
      <c r="DZW12" s="4"/>
      <c r="DZX12" s="4"/>
      <c r="DZY12" s="4"/>
      <c r="DZZ12" s="4"/>
      <c r="EAA12" s="4"/>
      <c r="EAB12" s="4"/>
      <c r="EAC12" s="4"/>
      <c r="EAD12" s="4"/>
      <c r="EAE12" s="4"/>
      <c r="EAF12" s="4"/>
      <c r="EAG12" s="4"/>
      <c r="EAH12" s="4"/>
      <c r="EAI12" s="4"/>
      <c r="EAJ12" s="4"/>
      <c r="EAK12" s="4"/>
      <c r="EAL12" s="4"/>
      <c r="EAM12" s="4"/>
      <c r="EAN12" s="4"/>
      <c r="EAO12" s="4"/>
      <c r="EAP12" s="4"/>
      <c r="EAQ12" s="4"/>
      <c r="EAR12" s="4"/>
      <c r="EAS12" s="4"/>
      <c r="EAT12" s="4"/>
      <c r="EAU12" s="4"/>
      <c r="EAV12" s="4"/>
      <c r="EAW12" s="4"/>
      <c r="EAX12" s="4"/>
      <c r="EAY12" s="4"/>
      <c r="EAZ12" s="4"/>
      <c r="EBA12" s="4"/>
      <c r="EBB12" s="4"/>
      <c r="EBC12" s="4"/>
      <c r="EBD12" s="4"/>
      <c r="EBE12" s="4"/>
      <c r="EBF12" s="4"/>
      <c r="EBG12" s="4"/>
      <c r="EBH12" s="4"/>
      <c r="EBI12" s="4"/>
      <c r="EBJ12" s="4"/>
      <c r="EBK12" s="4"/>
      <c r="EBL12" s="4"/>
      <c r="EBM12" s="4"/>
      <c r="EBN12" s="4"/>
      <c r="EBO12" s="4"/>
      <c r="EBP12" s="4"/>
      <c r="EBQ12" s="4"/>
      <c r="EBR12" s="4"/>
      <c r="EBS12" s="4"/>
      <c r="EBT12" s="4"/>
      <c r="EBU12" s="4"/>
      <c r="EBV12" s="4"/>
      <c r="EBW12" s="4"/>
      <c r="EBX12" s="4"/>
      <c r="EBY12" s="4"/>
      <c r="EBZ12" s="4"/>
      <c r="ECA12" s="4"/>
      <c r="ECB12" s="4"/>
      <c r="ECC12" s="4"/>
      <c r="ECD12" s="4"/>
      <c r="ECE12" s="4"/>
      <c r="ECF12" s="4"/>
      <c r="ECG12" s="4"/>
      <c r="ECH12" s="4"/>
      <c r="ECI12" s="4"/>
      <c r="ECJ12" s="4"/>
      <c r="ECK12" s="4"/>
      <c r="ECL12" s="4"/>
      <c r="ECM12" s="4"/>
      <c r="ECN12" s="4"/>
      <c r="ECO12" s="4"/>
      <c r="ECP12" s="4"/>
      <c r="ECQ12" s="4"/>
      <c r="ECR12" s="4"/>
      <c r="ECS12" s="4"/>
      <c r="ECT12" s="4"/>
      <c r="ECU12" s="4"/>
      <c r="ECV12" s="4"/>
      <c r="ECW12" s="4"/>
      <c r="ECX12" s="4"/>
      <c r="ECY12" s="4"/>
      <c r="ECZ12" s="4"/>
      <c r="EDA12" s="4"/>
      <c r="EDB12" s="4"/>
      <c r="EDC12" s="4"/>
      <c r="EDD12" s="4"/>
      <c r="EDE12" s="4"/>
      <c r="EDF12" s="4"/>
      <c r="EDG12" s="4"/>
      <c r="EDH12" s="4"/>
      <c r="EDI12" s="4"/>
      <c r="EDJ12" s="4"/>
      <c r="EDK12" s="4"/>
      <c r="EDL12" s="4"/>
      <c r="EDM12" s="4"/>
      <c r="EDN12" s="4"/>
      <c r="EDO12" s="4"/>
      <c r="EDP12" s="4"/>
      <c r="EDQ12" s="4"/>
      <c r="EDR12" s="4"/>
      <c r="EDS12" s="4"/>
      <c r="EDT12" s="4"/>
      <c r="EDU12" s="4"/>
      <c r="EDV12" s="4"/>
      <c r="EDW12" s="4"/>
      <c r="EDX12" s="4"/>
      <c r="EDY12" s="4"/>
      <c r="EDZ12" s="4"/>
      <c r="EEA12" s="4"/>
      <c r="EEB12" s="4"/>
      <c r="EEC12" s="4"/>
      <c r="EED12" s="4"/>
      <c r="EEE12" s="4"/>
      <c r="EEF12" s="4"/>
      <c r="EEG12" s="4"/>
      <c r="EEH12" s="4"/>
      <c r="EEI12" s="4"/>
      <c r="EEJ12" s="4"/>
      <c r="EEK12" s="4"/>
      <c r="EEL12" s="4"/>
      <c r="EEM12" s="4"/>
      <c r="EEN12" s="4"/>
      <c r="EEO12" s="4"/>
      <c r="EEP12" s="4"/>
      <c r="EEQ12" s="4"/>
      <c r="EER12" s="4"/>
      <c r="EES12" s="4"/>
      <c r="EET12" s="4"/>
      <c r="EEU12" s="4"/>
      <c r="EEV12" s="4"/>
      <c r="EEW12" s="4"/>
      <c r="EEX12" s="4"/>
      <c r="EEY12" s="4"/>
      <c r="EEZ12" s="4"/>
      <c r="EFA12" s="4"/>
      <c r="EFB12" s="4"/>
      <c r="EFC12" s="4"/>
      <c r="EFD12" s="4"/>
      <c r="EFE12" s="4"/>
      <c r="EFF12" s="4"/>
      <c r="EFG12" s="4"/>
      <c r="EFH12" s="4"/>
      <c r="EFI12" s="4"/>
      <c r="EFJ12" s="4"/>
      <c r="EFK12" s="4"/>
      <c r="EFL12" s="4"/>
      <c r="EFM12" s="4"/>
      <c r="EFN12" s="4"/>
      <c r="EFO12" s="4"/>
      <c r="EFP12" s="4"/>
      <c r="EFQ12" s="4"/>
      <c r="EFR12" s="4"/>
      <c r="EFS12" s="4"/>
      <c r="EFT12" s="4"/>
      <c r="EFU12" s="4"/>
      <c r="EFV12" s="4"/>
      <c r="EFW12" s="4"/>
      <c r="EFX12" s="4"/>
      <c r="EFY12" s="4"/>
      <c r="EFZ12" s="4"/>
      <c r="EGA12" s="4"/>
      <c r="EGB12" s="4"/>
      <c r="EGC12" s="4"/>
      <c r="EGD12" s="4"/>
      <c r="EGE12" s="4"/>
      <c r="EGF12" s="4"/>
      <c r="EGG12" s="4"/>
      <c r="EGH12" s="4"/>
      <c r="EGI12" s="4"/>
      <c r="EGJ12" s="4"/>
      <c r="EGK12" s="4"/>
      <c r="EGL12" s="4"/>
      <c r="EGM12" s="4"/>
      <c r="EGN12" s="4"/>
      <c r="EGO12" s="4"/>
      <c r="EGP12" s="4"/>
      <c r="EGQ12" s="4"/>
      <c r="EGR12" s="4"/>
      <c r="EGS12" s="4"/>
      <c r="EGT12" s="4"/>
      <c r="EGU12" s="4"/>
      <c r="EGV12" s="4"/>
      <c r="EGW12" s="4"/>
      <c r="EGX12" s="4"/>
      <c r="EGY12" s="4"/>
      <c r="EGZ12" s="4"/>
      <c r="EHA12" s="4"/>
      <c r="EHB12" s="4"/>
      <c r="EHC12" s="4"/>
      <c r="EHD12" s="4"/>
      <c r="EHE12" s="4"/>
      <c r="EHF12" s="4"/>
      <c r="EHG12" s="4"/>
      <c r="EHH12" s="4"/>
      <c r="EHI12" s="4"/>
      <c r="EHJ12" s="4"/>
      <c r="EHK12" s="4"/>
      <c r="EHL12" s="4"/>
      <c r="EHM12" s="4"/>
      <c r="EHN12" s="4"/>
      <c r="EHO12" s="4"/>
      <c r="EHP12" s="4"/>
      <c r="EHQ12" s="4"/>
      <c r="EHR12" s="4"/>
      <c r="EHS12" s="4"/>
      <c r="EHT12" s="4"/>
      <c r="EHU12" s="4"/>
      <c r="EHV12" s="4"/>
      <c r="EHW12" s="4"/>
      <c r="EHX12" s="4"/>
      <c r="EHY12" s="4"/>
      <c r="EHZ12" s="4"/>
      <c r="EIA12" s="4"/>
      <c r="EIB12" s="4"/>
      <c r="EIC12" s="4"/>
      <c r="EID12" s="4"/>
      <c r="EIE12" s="4"/>
      <c r="EIF12" s="4"/>
      <c r="EIG12" s="4"/>
      <c r="EIH12" s="4"/>
      <c r="EII12" s="4"/>
      <c r="EIJ12" s="4"/>
      <c r="EIK12" s="4"/>
      <c r="EIL12" s="4"/>
      <c r="EIM12" s="4"/>
      <c r="EIN12" s="4"/>
      <c r="EIO12" s="4"/>
      <c r="EIP12" s="4"/>
      <c r="EIQ12" s="4"/>
      <c r="EIR12" s="4"/>
      <c r="EIS12" s="4"/>
      <c r="EIT12" s="4"/>
      <c r="EIU12" s="4"/>
      <c r="EIV12" s="4"/>
      <c r="EIW12" s="4"/>
      <c r="EIX12" s="4"/>
      <c r="EIY12" s="4"/>
      <c r="EIZ12" s="4"/>
      <c r="EJA12" s="4"/>
      <c r="EJB12" s="4"/>
      <c r="EJC12" s="4"/>
      <c r="EJD12" s="4"/>
      <c r="EJE12" s="4"/>
      <c r="EJF12" s="4"/>
      <c r="EJG12" s="4"/>
      <c r="EJH12" s="4"/>
      <c r="EJI12" s="4"/>
      <c r="EJJ12" s="4"/>
      <c r="EJK12" s="4"/>
      <c r="EJL12" s="4"/>
      <c r="EJM12" s="4"/>
      <c r="EJN12" s="4"/>
      <c r="EJO12" s="4"/>
      <c r="EJP12" s="4"/>
      <c r="EJQ12" s="4"/>
      <c r="EJR12" s="4"/>
      <c r="EJS12" s="4"/>
      <c r="EJT12" s="4"/>
      <c r="EJU12" s="4"/>
      <c r="EJV12" s="4"/>
      <c r="EJW12" s="4"/>
      <c r="EJX12" s="4"/>
      <c r="EJY12" s="4"/>
      <c r="EJZ12" s="4"/>
      <c r="EKA12" s="4"/>
      <c r="EKB12" s="4"/>
      <c r="EKC12" s="4"/>
      <c r="EKD12" s="4"/>
      <c r="EKE12" s="4"/>
      <c r="EKF12" s="4"/>
      <c r="EKG12" s="4"/>
      <c r="EKH12" s="4"/>
      <c r="EKI12" s="4"/>
      <c r="EKJ12" s="4"/>
      <c r="EKK12" s="4"/>
      <c r="EKL12" s="4"/>
      <c r="EKM12" s="4"/>
      <c r="EKN12" s="4"/>
      <c r="EKO12" s="4"/>
      <c r="EKP12" s="4"/>
      <c r="EKQ12" s="4"/>
      <c r="EKR12" s="4"/>
      <c r="EKS12" s="4"/>
      <c r="EKT12" s="4"/>
      <c r="EKU12" s="4"/>
      <c r="EKV12" s="4"/>
      <c r="EKW12" s="4"/>
      <c r="EKX12" s="4"/>
      <c r="EKY12" s="4"/>
      <c r="EKZ12" s="4"/>
      <c r="ELA12" s="4"/>
      <c r="ELB12" s="4"/>
      <c r="ELC12" s="4"/>
      <c r="ELD12" s="4"/>
      <c r="ELE12" s="4"/>
      <c r="ELF12" s="4"/>
      <c r="ELG12" s="4"/>
      <c r="ELH12" s="4"/>
      <c r="ELI12" s="4"/>
      <c r="ELJ12" s="4"/>
      <c r="ELK12" s="4"/>
      <c r="ELL12" s="4"/>
      <c r="ELM12" s="4"/>
      <c r="ELN12" s="4"/>
      <c r="ELO12" s="4"/>
      <c r="ELP12" s="4"/>
      <c r="ELQ12" s="4"/>
      <c r="ELR12" s="4"/>
      <c r="ELS12" s="4"/>
      <c r="ELT12" s="4"/>
      <c r="ELU12" s="4"/>
      <c r="ELV12" s="4"/>
      <c r="ELW12" s="4"/>
      <c r="ELX12" s="4"/>
      <c r="ELY12" s="4"/>
      <c r="ELZ12" s="4"/>
      <c r="EMA12" s="4"/>
      <c r="EMB12" s="4"/>
      <c r="EMC12" s="4"/>
      <c r="EMD12" s="4"/>
      <c r="EME12" s="4"/>
      <c r="EMF12" s="4"/>
      <c r="EMG12" s="4"/>
      <c r="EMH12" s="4"/>
      <c r="EMI12" s="4"/>
      <c r="EMJ12" s="4"/>
      <c r="EMK12" s="4"/>
      <c r="EML12" s="4"/>
      <c r="EMM12" s="4"/>
      <c r="EMN12" s="4"/>
      <c r="EMO12" s="4"/>
      <c r="EMP12" s="4"/>
      <c r="EMQ12" s="4"/>
      <c r="EMR12" s="4"/>
      <c r="EMS12" s="4"/>
      <c r="EMT12" s="4"/>
      <c r="EMU12" s="4"/>
      <c r="EMV12" s="4"/>
      <c r="EMW12" s="4"/>
      <c r="EMX12" s="4"/>
      <c r="EMY12" s="4"/>
      <c r="EMZ12" s="4"/>
      <c r="ENA12" s="4"/>
      <c r="ENB12" s="4"/>
      <c r="ENC12" s="4"/>
      <c r="END12" s="4"/>
      <c r="ENE12" s="4"/>
      <c r="ENF12" s="4"/>
      <c r="ENG12" s="4"/>
      <c r="ENH12" s="4"/>
      <c r="ENI12" s="4"/>
      <c r="ENJ12" s="4"/>
      <c r="ENK12" s="4"/>
      <c r="ENL12" s="4"/>
      <c r="ENM12" s="4"/>
      <c r="ENN12" s="4"/>
      <c r="ENO12" s="4"/>
      <c r="ENP12" s="4"/>
      <c r="ENQ12" s="4"/>
      <c r="ENR12" s="4"/>
      <c r="ENS12" s="4"/>
      <c r="ENT12" s="4"/>
      <c r="ENU12" s="4"/>
      <c r="ENV12" s="4"/>
      <c r="ENW12" s="4"/>
      <c r="ENX12" s="4"/>
      <c r="ENY12" s="4"/>
      <c r="ENZ12" s="4"/>
      <c r="EOA12" s="4"/>
      <c r="EOB12" s="4"/>
      <c r="EOC12" s="4"/>
      <c r="EOD12" s="4"/>
      <c r="EOE12" s="4"/>
      <c r="EOF12" s="4"/>
      <c r="EOG12" s="4"/>
      <c r="EOH12" s="4"/>
      <c r="EOI12" s="4"/>
      <c r="EOJ12" s="4"/>
      <c r="EOK12" s="4"/>
      <c r="EOL12" s="4"/>
      <c r="EOM12" s="4"/>
      <c r="EON12" s="4"/>
      <c r="EOO12" s="4"/>
      <c r="EOP12" s="4"/>
      <c r="EOQ12" s="4"/>
      <c r="EOR12" s="4"/>
      <c r="EOS12" s="4"/>
      <c r="EOT12" s="4"/>
      <c r="EOU12" s="4"/>
      <c r="EOV12" s="4"/>
      <c r="EOW12" s="4"/>
      <c r="EOX12" s="4"/>
      <c r="EOY12" s="4"/>
      <c r="EOZ12" s="4"/>
      <c r="EPA12" s="4"/>
      <c r="EPB12" s="4"/>
      <c r="EPC12" s="4"/>
      <c r="EPD12" s="4"/>
      <c r="EPE12" s="4"/>
      <c r="EPF12" s="4"/>
      <c r="EPG12" s="4"/>
      <c r="EPH12" s="4"/>
      <c r="EPI12" s="4"/>
      <c r="EPJ12" s="4"/>
      <c r="EPK12" s="4"/>
      <c r="EPL12" s="4"/>
      <c r="EPM12" s="4"/>
      <c r="EPN12" s="4"/>
      <c r="EPO12" s="4"/>
      <c r="EPP12" s="4"/>
      <c r="EPQ12" s="4"/>
      <c r="EPR12" s="4"/>
      <c r="EPS12" s="4"/>
      <c r="EPT12" s="4"/>
      <c r="EPU12" s="4"/>
      <c r="EPV12" s="4"/>
      <c r="EPW12" s="4"/>
      <c r="EPX12" s="4"/>
      <c r="EPY12" s="4"/>
      <c r="EPZ12" s="4"/>
      <c r="EQA12" s="4"/>
      <c r="EQB12" s="4"/>
      <c r="EQC12" s="4"/>
      <c r="EQD12" s="4"/>
      <c r="EQE12" s="4"/>
      <c r="EQF12" s="4"/>
      <c r="EQG12" s="4"/>
      <c r="EQH12" s="4"/>
      <c r="EQI12" s="4"/>
      <c r="EQJ12" s="4"/>
      <c r="EQK12" s="4"/>
      <c r="EQL12" s="4"/>
      <c r="EQM12" s="4"/>
      <c r="EQN12" s="4"/>
      <c r="EQO12" s="4"/>
      <c r="EQP12" s="4"/>
      <c r="EQQ12" s="4"/>
      <c r="EQR12" s="4"/>
      <c r="EQS12" s="4"/>
      <c r="EQT12" s="4"/>
      <c r="EQU12" s="4"/>
      <c r="EQV12" s="4"/>
      <c r="EQW12" s="4"/>
      <c r="EQX12" s="4"/>
      <c r="EQY12" s="4"/>
      <c r="EQZ12" s="4"/>
      <c r="ERA12" s="4"/>
      <c r="ERB12" s="4"/>
      <c r="ERC12" s="4"/>
      <c r="ERD12" s="4"/>
      <c r="ERE12" s="4"/>
      <c r="ERF12" s="4"/>
      <c r="ERG12" s="4"/>
      <c r="ERH12" s="4"/>
      <c r="ERI12" s="4"/>
      <c r="ERJ12" s="4"/>
      <c r="ERK12" s="4"/>
      <c r="ERL12" s="4"/>
      <c r="ERM12" s="4"/>
      <c r="ERN12" s="4"/>
      <c r="ERO12" s="4"/>
      <c r="ERP12" s="4"/>
      <c r="ERQ12" s="4"/>
      <c r="ERR12" s="4"/>
      <c r="ERS12" s="4"/>
      <c r="ERT12" s="4"/>
      <c r="ERU12" s="4"/>
      <c r="ERV12" s="4"/>
      <c r="ERW12" s="4"/>
      <c r="ERX12" s="4"/>
      <c r="ERY12" s="4"/>
      <c r="ERZ12" s="4"/>
      <c r="ESA12" s="4"/>
      <c r="ESB12" s="4"/>
      <c r="ESC12" s="4"/>
      <c r="ESD12" s="4"/>
      <c r="ESE12" s="4"/>
      <c r="ESF12" s="4"/>
      <c r="ESG12" s="4"/>
      <c r="ESH12" s="4"/>
      <c r="ESI12" s="4"/>
      <c r="ESJ12" s="4"/>
      <c r="ESK12" s="4"/>
      <c r="ESL12" s="4"/>
      <c r="ESM12" s="4"/>
      <c r="ESN12" s="4"/>
      <c r="ESO12" s="4"/>
      <c r="ESP12" s="4"/>
      <c r="ESQ12" s="4"/>
      <c r="ESR12" s="4"/>
      <c r="ESS12" s="4"/>
      <c r="EST12" s="4"/>
      <c r="ESU12" s="4"/>
      <c r="ESV12" s="4"/>
      <c r="ESW12" s="4"/>
      <c r="ESX12" s="4"/>
      <c r="ESY12" s="4"/>
      <c r="ESZ12" s="4"/>
      <c r="ETA12" s="4"/>
      <c r="ETB12" s="4"/>
      <c r="ETC12" s="4"/>
      <c r="ETD12" s="4"/>
      <c r="ETE12" s="4"/>
      <c r="ETF12" s="4"/>
      <c r="ETG12" s="4"/>
      <c r="ETH12" s="4"/>
      <c r="ETI12" s="4"/>
      <c r="ETJ12" s="4"/>
      <c r="ETK12" s="4"/>
      <c r="ETL12" s="4"/>
      <c r="ETM12" s="4"/>
      <c r="ETN12" s="4"/>
      <c r="ETO12" s="4"/>
      <c r="ETP12" s="4"/>
      <c r="ETQ12" s="4"/>
      <c r="ETR12" s="4"/>
      <c r="ETS12" s="4"/>
      <c r="ETT12" s="4"/>
      <c r="ETU12" s="4"/>
      <c r="ETV12" s="4"/>
      <c r="ETW12" s="4"/>
      <c r="ETX12" s="4"/>
      <c r="ETY12" s="4"/>
      <c r="ETZ12" s="4"/>
      <c r="EUA12" s="4"/>
      <c r="EUB12" s="4"/>
      <c r="EUC12" s="4"/>
      <c r="EUD12" s="4"/>
      <c r="EUE12" s="4"/>
      <c r="EUF12" s="4"/>
      <c r="EUG12" s="4"/>
      <c r="EUH12" s="4"/>
      <c r="EUI12" s="4"/>
      <c r="EUJ12" s="4"/>
      <c r="EUK12" s="4"/>
      <c r="EUL12" s="4"/>
      <c r="EUM12" s="4"/>
      <c r="EUN12" s="4"/>
      <c r="EUO12" s="4"/>
      <c r="EUP12" s="4"/>
      <c r="EUQ12" s="4"/>
      <c r="EUR12" s="4"/>
      <c r="EUS12" s="4"/>
      <c r="EUT12" s="4"/>
      <c r="EUU12" s="4"/>
      <c r="EUV12" s="4"/>
      <c r="EUW12" s="4"/>
      <c r="EUX12" s="4"/>
      <c r="EUY12" s="4"/>
      <c r="EUZ12" s="4"/>
      <c r="EVA12" s="4"/>
      <c r="EVB12" s="4"/>
      <c r="EVC12" s="4"/>
      <c r="EVD12" s="4"/>
      <c r="EVE12" s="4"/>
      <c r="EVF12" s="4"/>
      <c r="EVG12" s="4"/>
      <c r="EVH12" s="4"/>
      <c r="EVI12" s="4"/>
      <c r="EVJ12" s="4"/>
      <c r="EVK12" s="4"/>
      <c r="EVL12" s="4"/>
      <c r="EVM12" s="4"/>
      <c r="EVN12" s="4"/>
      <c r="EVO12" s="4"/>
      <c r="EVP12" s="4"/>
      <c r="EVQ12" s="4"/>
      <c r="EVR12" s="4"/>
      <c r="EVS12" s="4"/>
      <c r="EVT12" s="4"/>
      <c r="EVU12" s="4"/>
      <c r="EVV12" s="4"/>
      <c r="EVW12" s="4"/>
      <c r="EVX12" s="4"/>
      <c r="EVY12" s="4"/>
      <c r="EVZ12" s="4"/>
      <c r="EWA12" s="4"/>
      <c r="EWB12" s="4"/>
      <c r="EWC12" s="4"/>
      <c r="EWD12" s="4"/>
      <c r="EWE12" s="4"/>
      <c r="EWF12" s="4"/>
      <c r="EWG12" s="4"/>
      <c r="EWH12" s="4"/>
      <c r="EWI12" s="4"/>
      <c r="EWJ12" s="4"/>
      <c r="EWK12" s="4"/>
      <c r="EWL12" s="4"/>
      <c r="EWM12" s="4"/>
      <c r="EWN12" s="4"/>
      <c r="EWO12" s="4"/>
      <c r="EWP12" s="4"/>
      <c r="EWQ12" s="4"/>
      <c r="EWR12" s="4"/>
      <c r="EWS12" s="4"/>
      <c r="EWT12" s="4"/>
      <c r="EWU12" s="4"/>
      <c r="EWV12" s="4"/>
      <c r="EWW12" s="4"/>
      <c r="EWX12" s="4"/>
      <c r="EWY12" s="4"/>
      <c r="EWZ12" s="4"/>
      <c r="EXA12" s="4"/>
      <c r="EXB12" s="4"/>
      <c r="EXC12" s="4"/>
      <c r="EXD12" s="4"/>
      <c r="EXE12" s="4"/>
      <c r="EXF12" s="4"/>
      <c r="EXG12" s="4"/>
      <c r="EXH12" s="4"/>
      <c r="EXI12" s="4"/>
      <c r="EXJ12" s="4"/>
      <c r="EXK12" s="4"/>
      <c r="EXL12" s="4"/>
      <c r="EXM12" s="4"/>
      <c r="EXN12" s="4"/>
      <c r="EXO12" s="4"/>
      <c r="EXP12" s="4"/>
      <c r="EXQ12" s="4"/>
      <c r="EXR12" s="4"/>
      <c r="EXS12" s="4"/>
      <c r="EXT12" s="4"/>
      <c r="EXU12" s="4"/>
      <c r="EXV12" s="4"/>
      <c r="EXW12" s="4"/>
      <c r="EXX12" s="4"/>
      <c r="EXY12" s="4"/>
      <c r="EXZ12" s="4"/>
      <c r="EYA12" s="4"/>
      <c r="EYB12" s="4"/>
      <c r="EYC12" s="4"/>
      <c r="EYD12" s="4"/>
      <c r="EYE12" s="4"/>
      <c r="EYF12" s="4"/>
      <c r="EYG12" s="4"/>
      <c r="EYH12" s="4"/>
      <c r="EYI12" s="4"/>
      <c r="EYJ12" s="4"/>
      <c r="EYK12" s="4"/>
      <c r="EYL12" s="4"/>
      <c r="EYM12" s="4"/>
      <c r="EYN12" s="4"/>
      <c r="EYO12" s="4"/>
      <c r="EYP12" s="4"/>
      <c r="EYQ12" s="4"/>
      <c r="EYR12" s="4"/>
      <c r="EYS12" s="4"/>
      <c r="EYT12" s="4"/>
      <c r="EYU12" s="4"/>
      <c r="EYV12" s="4"/>
      <c r="EYW12" s="4"/>
      <c r="EYX12" s="4"/>
      <c r="EYY12" s="4"/>
      <c r="EYZ12" s="4"/>
      <c r="EZA12" s="4"/>
      <c r="EZB12" s="4"/>
      <c r="EZC12" s="4"/>
      <c r="EZD12" s="4"/>
      <c r="EZE12" s="4"/>
      <c r="EZF12" s="4"/>
      <c r="EZG12" s="4"/>
      <c r="EZH12" s="4"/>
      <c r="EZI12" s="4"/>
      <c r="EZJ12" s="4"/>
      <c r="EZK12" s="4"/>
      <c r="EZL12" s="4"/>
      <c r="EZM12" s="4"/>
      <c r="EZN12" s="4"/>
      <c r="EZO12" s="4"/>
      <c r="EZP12" s="4"/>
      <c r="EZQ12" s="4"/>
      <c r="EZR12" s="4"/>
      <c r="EZS12" s="4"/>
      <c r="EZT12" s="4"/>
      <c r="EZU12" s="4"/>
      <c r="EZV12" s="4"/>
      <c r="EZW12" s="4"/>
      <c r="EZX12" s="4"/>
      <c r="EZY12" s="4"/>
      <c r="EZZ12" s="4"/>
      <c r="FAA12" s="4"/>
      <c r="FAB12" s="4"/>
      <c r="FAC12" s="4"/>
      <c r="FAD12" s="4"/>
      <c r="FAE12" s="4"/>
      <c r="FAF12" s="4"/>
      <c r="FAG12" s="4"/>
      <c r="FAH12" s="4"/>
      <c r="FAI12" s="4"/>
      <c r="FAJ12" s="4"/>
      <c r="FAK12" s="4"/>
      <c r="FAL12" s="4"/>
      <c r="FAM12" s="4"/>
      <c r="FAN12" s="4"/>
      <c r="FAO12" s="4"/>
      <c r="FAP12" s="4"/>
      <c r="FAQ12" s="4"/>
      <c r="FAR12" s="4"/>
      <c r="FAS12" s="4"/>
      <c r="FAT12" s="4"/>
      <c r="FAU12" s="4"/>
      <c r="FAV12" s="4"/>
      <c r="FAW12" s="4"/>
      <c r="FAX12" s="4"/>
      <c r="FAY12" s="4"/>
      <c r="FAZ12" s="4"/>
      <c r="FBA12" s="4"/>
      <c r="FBB12" s="4"/>
      <c r="FBC12" s="4"/>
      <c r="FBD12" s="4"/>
      <c r="FBE12" s="4"/>
      <c r="FBF12" s="4"/>
      <c r="FBG12" s="4"/>
      <c r="FBH12" s="4"/>
      <c r="FBI12" s="4"/>
      <c r="FBJ12" s="4"/>
      <c r="FBK12" s="4"/>
      <c r="FBL12" s="4"/>
      <c r="FBM12" s="4"/>
      <c r="FBN12" s="4"/>
      <c r="FBO12" s="4"/>
      <c r="FBP12" s="4"/>
      <c r="FBQ12" s="4"/>
      <c r="FBR12" s="4"/>
      <c r="FBS12" s="4"/>
      <c r="FBT12" s="4"/>
      <c r="FBU12" s="4"/>
      <c r="FBV12" s="4"/>
      <c r="FBW12" s="4"/>
      <c r="FBX12" s="4"/>
      <c r="FBY12" s="4"/>
      <c r="FBZ12" s="4"/>
      <c r="FCA12" s="4"/>
      <c r="FCB12" s="4"/>
      <c r="FCC12" s="4"/>
      <c r="FCD12" s="4"/>
      <c r="FCE12" s="4"/>
      <c r="FCF12" s="4"/>
      <c r="FCG12" s="4"/>
      <c r="FCH12" s="4"/>
      <c r="FCI12" s="4"/>
      <c r="FCJ12" s="4"/>
      <c r="FCK12" s="4"/>
      <c r="FCL12" s="4"/>
      <c r="FCM12" s="4"/>
      <c r="FCN12" s="4"/>
      <c r="FCO12" s="4"/>
      <c r="FCP12" s="4"/>
      <c r="FCQ12" s="4"/>
      <c r="FCR12" s="4"/>
      <c r="FCS12" s="4"/>
      <c r="FCT12" s="4"/>
      <c r="FCU12" s="4"/>
      <c r="FCV12" s="4"/>
      <c r="FCW12" s="4"/>
      <c r="FCX12" s="4"/>
      <c r="FCY12" s="4"/>
      <c r="FCZ12" s="4"/>
      <c r="FDA12" s="4"/>
      <c r="FDB12" s="4"/>
      <c r="FDC12" s="4"/>
      <c r="FDD12" s="4"/>
      <c r="FDE12" s="4"/>
      <c r="FDF12" s="4"/>
      <c r="FDG12" s="4"/>
      <c r="FDH12" s="4"/>
      <c r="FDI12" s="4"/>
      <c r="FDJ12" s="4"/>
      <c r="FDK12" s="4"/>
      <c r="FDL12" s="4"/>
      <c r="FDM12" s="4"/>
      <c r="FDN12" s="4"/>
      <c r="FDO12" s="4"/>
      <c r="FDP12" s="4"/>
      <c r="FDQ12" s="4"/>
      <c r="FDR12" s="4"/>
      <c r="FDS12" s="4"/>
      <c r="FDT12" s="4"/>
      <c r="FDU12" s="4"/>
      <c r="FDV12" s="4"/>
      <c r="FDW12" s="4"/>
      <c r="FDX12" s="4"/>
      <c r="FDY12" s="4"/>
      <c r="FDZ12" s="4"/>
      <c r="FEA12" s="4"/>
      <c r="FEB12" s="4"/>
      <c r="FEC12" s="4"/>
      <c r="FED12" s="4"/>
      <c r="FEE12" s="4"/>
      <c r="FEF12" s="4"/>
      <c r="FEG12" s="4"/>
      <c r="FEH12" s="4"/>
      <c r="FEI12" s="4"/>
      <c r="FEJ12" s="4"/>
      <c r="FEK12" s="4"/>
      <c r="FEL12" s="4"/>
      <c r="FEM12" s="4"/>
      <c r="FEN12" s="4"/>
      <c r="FEO12" s="4"/>
      <c r="FEP12" s="4"/>
      <c r="FEQ12" s="4"/>
      <c r="FER12" s="4"/>
      <c r="FES12" s="4"/>
      <c r="FET12" s="4"/>
      <c r="FEU12" s="4"/>
      <c r="FEV12" s="4"/>
      <c r="FEW12" s="4"/>
      <c r="FEX12" s="4"/>
      <c r="FEY12" s="4"/>
      <c r="FEZ12" s="4"/>
      <c r="FFA12" s="4"/>
      <c r="FFB12" s="4"/>
      <c r="FFC12" s="4"/>
      <c r="FFD12" s="4"/>
      <c r="FFE12" s="4"/>
      <c r="FFF12" s="4"/>
      <c r="FFG12" s="4"/>
      <c r="FFH12" s="4"/>
      <c r="FFI12" s="4"/>
      <c r="FFJ12" s="4"/>
      <c r="FFK12" s="4"/>
      <c r="FFL12" s="4"/>
      <c r="FFM12" s="4"/>
      <c r="FFN12" s="4"/>
      <c r="FFO12" s="4"/>
      <c r="FFP12" s="4"/>
      <c r="FFQ12" s="4"/>
      <c r="FFR12" s="4"/>
      <c r="FFS12" s="4"/>
      <c r="FFT12" s="4"/>
      <c r="FFU12" s="4"/>
      <c r="FFV12" s="4"/>
      <c r="FFW12" s="4"/>
      <c r="FFX12" s="4"/>
      <c r="FFY12" s="4"/>
      <c r="FFZ12" s="4"/>
      <c r="FGA12" s="4"/>
      <c r="FGB12" s="4"/>
      <c r="FGC12" s="4"/>
      <c r="FGD12" s="4"/>
      <c r="FGE12" s="4"/>
      <c r="FGF12" s="4"/>
      <c r="FGG12" s="4"/>
      <c r="FGH12" s="4"/>
      <c r="FGI12" s="4"/>
      <c r="FGJ12" s="4"/>
      <c r="FGK12" s="4"/>
      <c r="FGL12" s="4"/>
      <c r="FGM12" s="4"/>
      <c r="FGN12" s="4"/>
      <c r="FGO12" s="4"/>
      <c r="FGP12" s="4"/>
      <c r="FGQ12" s="4"/>
      <c r="FGR12" s="4"/>
      <c r="FGS12" s="4"/>
      <c r="FGT12" s="4"/>
      <c r="FGU12" s="4"/>
      <c r="FGV12" s="4"/>
      <c r="FGW12" s="4"/>
      <c r="FGX12" s="4"/>
      <c r="FGY12" s="4"/>
      <c r="FGZ12" s="4"/>
      <c r="FHA12" s="4"/>
      <c r="FHB12" s="4"/>
      <c r="FHC12" s="4"/>
      <c r="FHD12" s="4"/>
      <c r="FHE12" s="4"/>
      <c r="FHF12" s="4"/>
      <c r="FHG12" s="4"/>
      <c r="FHH12" s="4"/>
      <c r="FHI12" s="4"/>
      <c r="FHJ12" s="4"/>
      <c r="FHK12" s="4"/>
      <c r="FHL12" s="4"/>
      <c r="FHM12" s="4"/>
      <c r="FHN12" s="4"/>
      <c r="FHO12" s="4"/>
      <c r="FHP12" s="4"/>
      <c r="FHQ12" s="4"/>
      <c r="FHR12" s="4"/>
      <c r="FHS12" s="4"/>
      <c r="FHT12" s="4"/>
      <c r="FHU12" s="4"/>
      <c r="FHV12" s="4"/>
      <c r="FHW12" s="4"/>
      <c r="FHX12" s="4"/>
      <c r="FHY12" s="4"/>
      <c r="FHZ12" s="4"/>
      <c r="FIA12" s="4"/>
      <c r="FIB12" s="4"/>
      <c r="FIC12" s="4"/>
      <c r="FID12" s="4"/>
      <c r="FIE12" s="4"/>
      <c r="FIF12" s="4"/>
      <c r="FIG12" s="4"/>
      <c r="FIH12" s="4"/>
      <c r="FII12" s="4"/>
      <c r="FIJ12" s="4"/>
      <c r="FIK12" s="4"/>
      <c r="FIL12" s="4"/>
      <c r="FIM12" s="4"/>
      <c r="FIN12" s="4"/>
      <c r="FIO12" s="4"/>
      <c r="FIP12" s="4"/>
      <c r="FIQ12" s="4"/>
      <c r="FIR12" s="4"/>
      <c r="FIS12" s="4"/>
      <c r="FIT12" s="4"/>
      <c r="FIU12" s="4"/>
      <c r="FIV12" s="4"/>
      <c r="FIW12" s="4"/>
      <c r="FIX12" s="4"/>
      <c r="FIY12" s="4"/>
      <c r="FIZ12" s="4"/>
      <c r="FJA12" s="4"/>
      <c r="FJB12" s="4"/>
      <c r="FJC12" s="4"/>
      <c r="FJD12" s="4"/>
      <c r="FJE12" s="4"/>
      <c r="FJF12" s="4"/>
      <c r="FJG12" s="4"/>
      <c r="FJH12" s="4"/>
      <c r="FJI12" s="4"/>
      <c r="FJJ12" s="4"/>
      <c r="FJK12" s="4"/>
      <c r="FJL12" s="4"/>
      <c r="FJM12" s="4"/>
      <c r="FJN12" s="4"/>
      <c r="FJO12" s="4"/>
      <c r="FJP12" s="4"/>
      <c r="FJQ12" s="4"/>
      <c r="FJR12" s="4"/>
      <c r="FJS12" s="4"/>
      <c r="FJT12" s="4"/>
      <c r="FJU12" s="4"/>
      <c r="FJV12" s="4"/>
      <c r="FJW12" s="4"/>
      <c r="FJX12" s="4"/>
      <c r="FJY12" s="4"/>
      <c r="FJZ12" s="4"/>
      <c r="FKA12" s="4"/>
      <c r="FKB12" s="4"/>
      <c r="FKC12" s="4"/>
      <c r="FKD12" s="4"/>
      <c r="FKE12" s="4"/>
      <c r="FKF12" s="4"/>
      <c r="FKG12" s="4"/>
      <c r="FKH12" s="4"/>
      <c r="FKI12" s="4"/>
      <c r="FKJ12" s="4"/>
      <c r="FKK12" s="4"/>
      <c r="FKL12" s="4"/>
      <c r="FKM12" s="4"/>
      <c r="FKN12" s="4"/>
      <c r="FKO12" s="4"/>
      <c r="FKP12" s="4"/>
      <c r="FKQ12" s="4"/>
      <c r="FKR12" s="4"/>
      <c r="FKS12" s="4"/>
      <c r="FKT12" s="4"/>
      <c r="FKU12" s="4"/>
      <c r="FKV12" s="4"/>
      <c r="FKW12" s="4"/>
      <c r="FKX12" s="4"/>
      <c r="FKY12" s="4"/>
      <c r="FKZ12" s="4"/>
      <c r="FLA12" s="4"/>
      <c r="FLB12" s="4"/>
      <c r="FLC12" s="4"/>
      <c r="FLD12" s="4"/>
      <c r="FLE12" s="4"/>
      <c r="FLF12" s="4"/>
      <c r="FLG12" s="4"/>
      <c r="FLH12" s="4"/>
      <c r="FLI12" s="4"/>
      <c r="FLJ12" s="4"/>
      <c r="FLK12" s="4"/>
      <c r="FLL12" s="4"/>
      <c r="FLM12" s="4"/>
      <c r="FLN12" s="4"/>
      <c r="FLO12" s="4"/>
      <c r="FLP12" s="4"/>
      <c r="FLQ12" s="4"/>
      <c r="FLR12" s="4"/>
      <c r="FLS12" s="4"/>
      <c r="FLT12" s="4"/>
      <c r="FLU12" s="4"/>
      <c r="FLV12" s="4"/>
      <c r="FLW12" s="4"/>
      <c r="FLX12" s="4"/>
      <c r="FLY12" s="4"/>
      <c r="FLZ12" s="4"/>
      <c r="FMA12" s="4"/>
      <c r="FMB12" s="4"/>
      <c r="FMC12" s="4"/>
      <c r="FMD12" s="4"/>
      <c r="FME12" s="4"/>
      <c r="FMF12" s="4"/>
      <c r="FMG12" s="4"/>
      <c r="FMH12" s="4"/>
      <c r="FMI12" s="4"/>
      <c r="FMJ12" s="4"/>
      <c r="FMK12" s="4"/>
      <c r="FML12" s="4"/>
      <c r="FMM12" s="4"/>
      <c r="FMN12" s="4"/>
      <c r="FMO12" s="4"/>
      <c r="FMP12" s="4"/>
      <c r="FMQ12" s="4"/>
      <c r="FMR12" s="4"/>
      <c r="FMS12" s="4"/>
      <c r="FMT12" s="4"/>
      <c r="FMU12" s="4"/>
      <c r="FMV12" s="4"/>
      <c r="FMW12" s="4"/>
      <c r="FMX12" s="4"/>
      <c r="FMY12" s="4"/>
      <c r="FMZ12" s="4"/>
      <c r="FNA12" s="4"/>
      <c r="FNB12" s="4"/>
      <c r="FNC12" s="4"/>
      <c r="FND12" s="4"/>
      <c r="FNE12" s="4"/>
      <c r="FNF12" s="4"/>
      <c r="FNG12" s="4"/>
      <c r="FNH12" s="4"/>
      <c r="FNI12" s="4"/>
      <c r="FNJ12" s="4"/>
      <c r="FNK12" s="4"/>
      <c r="FNL12" s="4"/>
      <c r="FNM12" s="4"/>
      <c r="FNN12" s="4"/>
      <c r="FNO12" s="4"/>
      <c r="FNP12" s="4"/>
      <c r="FNQ12" s="4"/>
      <c r="FNR12" s="4"/>
      <c r="FNS12" s="4"/>
      <c r="FNT12" s="4"/>
      <c r="FNU12" s="4"/>
      <c r="FNV12" s="4"/>
      <c r="FNW12" s="4"/>
      <c r="FNX12" s="4"/>
      <c r="FNY12" s="4"/>
      <c r="FNZ12" s="4"/>
      <c r="FOA12" s="4"/>
      <c r="FOB12" s="4"/>
      <c r="FOC12" s="4"/>
      <c r="FOD12" s="4"/>
      <c r="FOE12" s="4"/>
      <c r="FOF12" s="4"/>
      <c r="FOG12" s="4"/>
      <c r="FOH12" s="4"/>
      <c r="FOI12" s="4"/>
      <c r="FOJ12" s="4"/>
      <c r="FOK12" s="4"/>
      <c r="FOL12" s="4"/>
      <c r="FOM12" s="4"/>
      <c r="FON12" s="4"/>
      <c r="FOO12" s="4"/>
      <c r="FOP12" s="4"/>
      <c r="FOQ12" s="4"/>
      <c r="FOR12" s="4"/>
      <c r="FOS12" s="4"/>
      <c r="FOT12" s="4"/>
      <c r="FOU12" s="4"/>
      <c r="FOV12" s="4"/>
      <c r="FOW12" s="4"/>
      <c r="FOX12" s="4"/>
      <c r="FOY12" s="4"/>
      <c r="FOZ12" s="4"/>
      <c r="FPA12" s="4"/>
      <c r="FPB12" s="4"/>
      <c r="FPC12" s="4"/>
      <c r="FPD12" s="4"/>
      <c r="FPE12" s="4"/>
      <c r="FPF12" s="4"/>
      <c r="FPG12" s="4"/>
      <c r="FPH12" s="4"/>
      <c r="FPI12" s="4"/>
      <c r="FPJ12" s="4"/>
      <c r="FPK12" s="4"/>
      <c r="FPL12" s="4"/>
      <c r="FPM12" s="4"/>
      <c r="FPN12" s="4"/>
      <c r="FPO12" s="4"/>
      <c r="FPP12" s="4"/>
      <c r="FPQ12" s="4"/>
      <c r="FPR12" s="4"/>
      <c r="FPS12" s="4"/>
      <c r="FPT12" s="4"/>
      <c r="FPU12" s="4"/>
      <c r="FPV12" s="4"/>
      <c r="FPW12" s="4"/>
      <c r="FPX12" s="4"/>
      <c r="FPY12" s="4"/>
      <c r="FPZ12" s="4"/>
      <c r="FQA12" s="4"/>
      <c r="FQB12" s="4"/>
      <c r="FQC12" s="4"/>
      <c r="FQD12" s="4"/>
      <c r="FQE12" s="4"/>
      <c r="FQF12" s="4"/>
      <c r="FQG12" s="4"/>
      <c r="FQH12" s="4"/>
      <c r="FQI12" s="4"/>
      <c r="FQJ12" s="4"/>
      <c r="FQK12" s="4"/>
      <c r="FQL12" s="4"/>
      <c r="FQM12" s="4"/>
      <c r="FQN12" s="4"/>
      <c r="FQO12" s="4"/>
      <c r="FQP12" s="4"/>
      <c r="FQQ12" s="4"/>
      <c r="FQR12" s="4"/>
      <c r="FQS12" s="4"/>
      <c r="FQT12" s="4"/>
      <c r="FQU12" s="4"/>
      <c r="FQV12" s="4"/>
      <c r="FQW12" s="4"/>
      <c r="FQX12" s="4"/>
      <c r="FQY12" s="4"/>
      <c r="FQZ12" s="4"/>
      <c r="FRA12" s="4"/>
      <c r="FRB12" s="4"/>
      <c r="FRC12" s="4"/>
      <c r="FRD12" s="4"/>
      <c r="FRE12" s="4"/>
      <c r="FRF12" s="4"/>
      <c r="FRG12" s="4"/>
      <c r="FRH12" s="4"/>
      <c r="FRI12" s="4"/>
      <c r="FRJ12" s="4"/>
      <c r="FRK12" s="4"/>
      <c r="FRL12" s="4"/>
      <c r="FRM12" s="4"/>
      <c r="FRN12" s="4"/>
      <c r="FRO12" s="4"/>
      <c r="FRP12" s="4"/>
      <c r="FRQ12" s="4"/>
      <c r="FRR12" s="4"/>
      <c r="FRS12" s="4"/>
      <c r="FRT12" s="4"/>
      <c r="FRU12" s="4"/>
      <c r="FRV12" s="4"/>
      <c r="FRW12" s="4"/>
      <c r="FRX12" s="4"/>
      <c r="FRY12" s="4"/>
      <c r="FRZ12" s="4"/>
      <c r="FSA12" s="4"/>
      <c r="FSB12" s="4"/>
      <c r="FSC12" s="4"/>
      <c r="FSD12" s="4"/>
      <c r="FSE12" s="4"/>
      <c r="FSF12" s="4"/>
      <c r="FSG12" s="4"/>
      <c r="FSH12" s="4"/>
      <c r="FSI12" s="4"/>
      <c r="FSJ12" s="4"/>
      <c r="FSK12" s="4"/>
      <c r="FSL12" s="4"/>
      <c r="FSM12" s="4"/>
      <c r="FSN12" s="4"/>
      <c r="FSO12" s="4"/>
      <c r="FSP12" s="4"/>
      <c r="FSQ12" s="4"/>
      <c r="FSR12" s="4"/>
      <c r="FSS12" s="4"/>
      <c r="FST12" s="4"/>
      <c r="FSU12" s="4"/>
      <c r="FSV12" s="4"/>
      <c r="FSW12" s="4"/>
      <c r="FSX12" s="4"/>
      <c r="FSY12" s="4"/>
      <c r="FSZ12" s="4"/>
      <c r="FTA12" s="4"/>
      <c r="FTB12" s="4"/>
      <c r="FTC12" s="4"/>
      <c r="FTD12" s="4"/>
      <c r="FTE12" s="4"/>
      <c r="FTF12" s="4"/>
      <c r="FTG12" s="4"/>
      <c r="FTH12" s="4"/>
      <c r="FTI12" s="4"/>
      <c r="FTJ12" s="4"/>
      <c r="FTK12" s="4"/>
      <c r="FTL12" s="4"/>
      <c r="FTM12" s="4"/>
      <c r="FTN12" s="4"/>
      <c r="FTO12" s="4"/>
      <c r="FTP12" s="4"/>
      <c r="FTQ12" s="4"/>
      <c r="FTR12" s="4"/>
      <c r="FTS12" s="4"/>
      <c r="FTT12" s="4"/>
      <c r="FTU12" s="4"/>
      <c r="FTV12" s="4"/>
      <c r="FTW12" s="4"/>
      <c r="FTX12" s="4"/>
      <c r="FTY12" s="4"/>
      <c r="FTZ12" s="4"/>
      <c r="FUA12" s="4"/>
      <c r="FUB12" s="4"/>
      <c r="FUC12" s="4"/>
      <c r="FUD12" s="4"/>
      <c r="FUE12" s="4"/>
      <c r="FUF12" s="4"/>
      <c r="FUG12" s="4"/>
      <c r="FUH12" s="4"/>
      <c r="FUI12" s="4"/>
      <c r="FUJ12" s="4"/>
      <c r="FUK12" s="4"/>
      <c r="FUL12" s="4"/>
      <c r="FUM12" s="4"/>
      <c r="FUN12" s="4"/>
      <c r="FUO12" s="4"/>
      <c r="FUP12" s="4"/>
      <c r="FUQ12" s="4"/>
      <c r="FUR12" s="4"/>
      <c r="FUS12" s="4"/>
      <c r="FUT12" s="4"/>
      <c r="FUU12" s="4"/>
      <c r="FUV12" s="4"/>
      <c r="FUW12" s="4"/>
      <c r="FUX12" s="4"/>
      <c r="FUY12" s="4"/>
      <c r="FUZ12" s="4"/>
      <c r="FVA12" s="4"/>
      <c r="FVB12" s="4"/>
      <c r="FVC12" s="4"/>
      <c r="FVD12" s="4"/>
      <c r="FVE12" s="4"/>
      <c r="FVF12" s="4"/>
      <c r="FVG12" s="4"/>
      <c r="FVH12" s="4"/>
      <c r="FVI12" s="4"/>
      <c r="FVJ12" s="4"/>
      <c r="FVK12" s="4"/>
      <c r="FVL12" s="4"/>
      <c r="FVM12" s="4"/>
      <c r="FVN12" s="4"/>
      <c r="FVO12" s="4"/>
      <c r="FVP12" s="4"/>
      <c r="FVQ12" s="4"/>
      <c r="FVR12" s="4"/>
      <c r="FVS12" s="4"/>
      <c r="FVT12" s="4"/>
      <c r="FVU12" s="4"/>
      <c r="FVV12" s="4"/>
      <c r="FVW12" s="4"/>
      <c r="FVX12" s="4"/>
      <c r="FVY12" s="4"/>
      <c r="FVZ12" s="4"/>
      <c r="FWA12" s="4"/>
      <c r="FWB12" s="4"/>
      <c r="FWC12" s="4"/>
      <c r="FWD12" s="4"/>
      <c r="FWE12" s="4"/>
      <c r="FWF12" s="4"/>
      <c r="FWG12" s="4"/>
      <c r="FWH12" s="4"/>
      <c r="FWI12" s="4"/>
      <c r="FWJ12" s="4"/>
      <c r="FWK12" s="4"/>
      <c r="FWL12" s="4"/>
      <c r="FWM12" s="4"/>
      <c r="FWN12" s="4"/>
      <c r="FWO12" s="4"/>
      <c r="FWP12" s="4"/>
      <c r="FWQ12" s="4"/>
      <c r="FWR12" s="4"/>
      <c r="FWS12" s="4"/>
      <c r="FWT12" s="4"/>
      <c r="FWU12" s="4"/>
      <c r="FWV12" s="4"/>
      <c r="FWW12" s="4"/>
      <c r="FWX12" s="4"/>
      <c r="FWY12" s="4"/>
      <c r="FWZ12" s="4"/>
      <c r="FXA12" s="4"/>
      <c r="FXB12" s="4"/>
      <c r="FXC12" s="4"/>
      <c r="FXD12" s="4"/>
      <c r="FXE12" s="4"/>
      <c r="FXF12" s="4"/>
      <c r="FXG12" s="4"/>
      <c r="FXH12" s="4"/>
      <c r="FXI12" s="4"/>
      <c r="FXJ12" s="4"/>
      <c r="FXK12" s="4"/>
      <c r="FXL12" s="4"/>
      <c r="FXM12" s="4"/>
      <c r="FXN12" s="4"/>
      <c r="FXO12" s="4"/>
      <c r="FXP12" s="4"/>
      <c r="FXQ12" s="4"/>
      <c r="FXR12" s="4"/>
      <c r="FXS12" s="4"/>
      <c r="FXT12" s="4"/>
      <c r="FXU12" s="4"/>
      <c r="FXV12" s="4"/>
      <c r="FXW12" s="4"/>
      <c r="FXX12" s="4"/>
      <c r="FXY12" s="4"/>
      <c r="FXZ12" s="4"/>
      <c r="FYA12" s="4"/>
      <c r="FYB12" s="4"/>
      <c r="FYC12" s="4"/>
      <c r="FYD12" s="4"/>
      <c r="FYE12" s="4"/>
      <c r="FYF12" s="4"/>
      <c r="FYG12" s="4"/>
      <c r="FYH12" s="4"/>
      <c r="FYI12" s="4"/>
      <c r="FYJ12" s="4"/>
      <c r="FYK12" s="4"/>
      <c r="FYL12" s="4"/>
      <c r="FYM12" s="4"/>
      <c r="FYN12" s="4"/>
      <c r="FYO12" s="4"/>
      <c r="FYP12" s="4"/>
      <c r="FYQ12" s="4"/>
      <c r="FYR12" s="4"/>
      <c r="FYS12" s="4"/>
      <c r="FYT12" s="4"/>
      <c r="FYU12" s="4"/>
      <c r="FYV12" s="4"/>
      <c r="FYW12" s="4"/>
      <c r="FYX12" s="4"/>
      <c r="FYY12" s="4"/>
      <c r="FYZ12" s="4"/>
      <c r="FZA12" s="4"/>
      <c r="FZB12" s="4"/>
      <c r="FZC12" s="4"/>
      <c r="FZD12" s="4"/>
      <c r="FZE12" s="4"/>
      <c r="FZF12" s="4"/>
      <c r="FZG12" s="4"/>
      <c r="FZH12" s="4"/>
      <c r="FZI12" s="4"/>
      <c r="FZJ12" s="4"/>
      <c r="FZK12" s="4"/>
      <c r="FZL12" s="4"/>
      <c r="FZM12" s="4"/>
      <c r="FZN12" s="4"/>
      <c r="FZO12" s="4"/>
      <c r="FZP12" s="4"/>
      <c r="FZQ12" s="4"/>
      <c r="FZR12" s="4"/>
      <c r="FZS12" s="4"/>
      <c r="FZT12" s="4"/>
      <c r="FZU12" s="4"/>
      <c r="FZV12" s="4"/>
      <c r="FZW12" s="4"/>
      <c r="FZX12" s="4"/>
      <c r="FZY12" s="4"/>
      <c r="FZZ12" s="4"/>
      <c r="GAA12" s="4"/>
      <c r="GAB12" s="4"/>
      <c r="GAC12" s="4"/>
      <c r="GAD12" s="4"/>
      <c r="GAE12" s="4"/>
      <c r="GAF12" s="4"/>
      <c r="GAG12" s="4"/>
      <c r="GAH12" s="4"/>
      <c r="GAI12" s="4"/>
      <c r="GAJ12" s="4"/>
      <c r="GAK12" s="4"/>
      <c r="GAL12" s="4"/>
      <c r="GAM12" s="4"/>
      <c r="GAN12" s="4"/>
      <c r="GAO12" s="4"/>
      <c r="GAP12" s="4"/>
      <c r="GAQ12" s="4"/>
      <c r="GAR12" s="4"/>
      <c r="GAS12" s="4"/>
      <c r="GAT12" s="4"/>
      <c r="GAU12" s="4"/>
      <c r="GAV12" s="4"/>
      <c r="GAW12" s="4"/>
      <c r="GAX12" s="4"/>
      <c r="GAY12" s="4"/>
      <c r="GAZ12" s="4"/>
      <c r="GBA12" s="4"/>
      <c r="GBB12" s="4"/>
      <c r="GBC12" s="4"/>
      <c r="GBD12" s="4"/>
      <c r="GBE12" s="4"/>
      <c r="GBF12" s="4"/>
      <c r="GBG12" s="4"/>
      <c r="GBH12" s="4"/>
      <c r="GBI12" s="4"/>
      <c r="GBJ12" s="4"/>
      <c r="GBK12" s="4"/>
      <c r="GBL12" s="4"/>
      <c r="GBM12" s="4"/>
      <c r="GBN12" s="4"/>
      <c r="GBO12" s="4"/>
      <c r="GBP12" s="4"/>
      <c r="GBQ12" s="4"/>
      <c r="GBR12" s="4"/>
      <c r="GBS12" s="4"/>
      <c r="GBT12" s="4"/>
      <c r="GBU12" s="4"/>
      <c r="GBV12" s="4"/>
      <c r="GBW12" s="4"/>
      <c r="GBX12" s="4"/>
      <c r="GBY12" s="4"/>
      <c r="GBZ12" s="4"/>
      <c r="GCA12" s="4"/>
      <c r="GCB12" s="4"/>
      <c r="GCC12" s="4"/>
      <c r="GCD12" s="4"/>
      <c r="GCE12" s="4"/>
      <c r="GCF12" s="4"/>
      <c r="GCG12" s="4"/>
      <c r="GCH12" s="4"/>
      <c r="GCI12" s="4"/>
      <c r="GCJ12" s="4"/>
      <c r="GCK12" s="4"/>
      <c r="GCL12" s="4"/>
      <c r="GCM12" s="4"/>
      <c r="GCN12" s="4"/>
      <c r="GCO12" s="4"/>
      <c r="GCP12" s="4"/>
      <c r="GCQ12" s="4"/>
      <c r="GCR12" s="4"/>
      <c r="GCS12" s="4"/>
      <c r="GCT12" s="4"/>
      <c r="GCU12" s="4"/>
      <c r="GCV12" s="4"/>
      <c r="GCW12" s="4"/>
      <c r="GCX12" s="4"/>
      <c r="GCY12" s="4"/>
      <c r="GCZ12" s="4"/>
      <c r="GDA12" s="4"/>
      <c r="GDB12" s="4"/>
      <c r="GDC12" s="4"/>
      <c r="GDD12" s="4"/>
      <c r="GDE12" s="4"/>
      <c r="GDF12" s="4"/>
      <c r="GDG12" s="4"/>
      <c r="GDH12" s="4"/>
      <c r="GDI12" s="4"/>
      <c r="GDJ12" s="4"/>
      <c r="GDK12" s="4"/>
      <c r="GDL12" s="4"/>
      <c r="GDM12" s="4"/>
      <c r="GDN12" s="4"/>
      <c r="GDO12" s="4"/>
      <c r="GDP12" s="4"/>
      <c r="GDQ12" s="4"/>
      <c r="GDR12" s="4"/>
      <c r="GDS12" s="4"/>
      <c r="GDT12" s="4"/>
      <c r="GDU12" s="4"/>
      <c r="GDV12" s="4"/>
      <c r="GDW12" s="4"/>
      <c r="GDX12" s="4"/>
      <c r="GDY12" s="4"/>
      <c r="GDZ12" s="4"/>
      <c r="GEA12" s="4"/>
      <c r="GEB12" s="4"/>
      <c r="GEC12" s="4"/>
      <c r="GED12" s="4"/>
      <c r="GEE12" s="4"/>
      <c r="GEF12" s="4"/>
      <c r="GEG12" s="4"/>
      <c r="GEH12" s="4"/>
      <c r="GEI12" s="4"/>
      <c r="GEJ12" s="4"/>
      <c r="GEK12" s="4"/>
      <c r="GEL12" s="4"/>
      <c r="GEM12" s="4"/>
      <c r="GEN12" s="4"/>
      <c r="GEO12" s="4"/>
      <c r="GEP12" s="4"/>
      <c r="GEQ12" s="4"/>
      <c r="GER12" s="4"/>
      <c r="GES12" s="4"/>
      <c r="GET12" s="4"/>
      <c r="GEU12" s="4"/>
      <c r="GEV12" s="4"/>
      <c r="GEW12" s="4"/>
      <c r="GEX12" s="4"/>
      <c r="GEY12" s="4"/>
      <c r="GEZ12" s="4"/>
      <c r="GFA12" s="4"/>
      <c r="GFB12" s="4"/>
      <c r="GFC12" s="4"/>
      <c r="GFD12" s="4"/>
      <c r="GFE12" s="4"/>
      <c r="GFF12" s="4"/>
      <c r="GFG12" s="4"/>
      <c r="GFH12" s="4"/>
      <c r="GFI12" s="4"/>
      <c r="GFJ12" s="4"/>
      <c r="GFK12" s="4"/>
      <c r="GFL12" s="4"/>
      <c r="GFM12" s="4"/>
      <c r="GFN12" s="4"/>
      <c r="GFO12" s="4"/>
      <c r="GFP12" s="4"/>
      <c r="GFQ12" s="4"/>
      <c r="GFR12" s="4"/>
      <c r="GFS12" s="4"/>
      <c r="GFT12" s="4"/>
      <c r="GFU12" s="4"/>
      <c r="GFV12" s="4"/>
      <c r="GFW12" s="4"/>
      <c r="GFX12" s="4"/>
      <c r="GFY12" s="4"/>
      <c r="GFZ12" s="4"/>
      <c r="GGA12" s="4"/>
      <c r="GGB12" s="4"/>
      <c r="GGC12" s="4"/>
      <c r="GGD12" s="4"/>
      <c r="GGE12" s="4"/>
      <c r="GGF12" s="4"/>
      <c r="GGG12" s="4"/>
      <c r="GGH12" s="4"/>
      <c r="GGI12" s="4"/>
      <c r="GGJ12" s="4"/>
      <c r="GGK12" s="4"/>
      <c r="GGL12" s="4"/>
      <c r="GGM12" s="4"/>
      <c r="GGN12" s="4"/>
      <c r="GGO12" s="4"/>
      <c r="GGP12" s="4"/>
      <c r="GGQ12" s="4"/>
      <c r="GGR12" s="4"/>
      <c r="GGS12" s="4"/>
      <c r="GGT12" s="4"/>
      <c r="GGU12" s="4"/>
      <c r="GGV12" s="4"/>
      <c r="GGW12" s="4"/>
      <c r="GGX12" s="4"/>
      <c r="GGY12" s="4"/>
      <c r="GGZ12" s="4"/>
      <c r="GHA12" s="4"/>
      <c r="GHB12" s="4"/>
      <c r="GHC12" s="4"/>
      <c r="GHD12" s="4"/>
      <c r="GHE12" s="4"/>
      <c r="GHF12" s="4"/>
      <c r="GHG12" s="4"/>
      <c r="GHH12" s="4"/>
      <c r="GHI12" s="4"/>
      <c r="GHJ12" s="4"/>
      <c r="GHK12" s="4"/>
      <c r="GHL12" s="4"/>
      <c r="GHM12" s="4"/>
      <c r="GHN12" s="4"/>
      <c r="GHO12" s="4"/>
      <c r="GHP12" s="4"/>
      <c r="GHQ12" s="4"/>
      <c r="GHR12" s="4"/>
      <c r="GHS12" s="4"/>
      <c r="GHT12" s="4"/>
      <c r="GHU12" s="4"/>
      <c r="GHV12" s="4"/>
      <c r="GHW12" s="4"/>
      <c r="GHX12" s="4"/>
      <c r="GHY12" s="4"/>
      <c r="GHZ12" s="4"/>
      <c r="GIA12" s="4"/>
      <c r="GIB12" s="4"/>
      <c r="GIC12" s="4"/>
      <c r="GID12" s="4"/>
      <c r="GIE12" s="4"/>
      <c r="GIF12" s="4"/>
      <c r="GIG12" s="4"/>
      <c r="GIH12" s="4"/>
      <c r="GII12" s="4"/>
      <c r="GIJ12" s="4"/>
      <c r="GIK12" s="4"/>
      <c r="GIL12" s="4"/>
      <c r="GIM12" s="4"/>
      <c r="GIN12" s="4"/>
      <c r="GIO12" s="4"/>
      <c r="GIP12" s="4"/>
      <c r="GIQ12" s="4"/>
      <c r="GIR12" s="4"/>
      <c r="GIS12" s="4"/>
      <c r="GIT12" s="4"/>
      <c r="GIU12" s="4"/>
      <c r="GIV12" s="4"/>
      <c r="GIW12" s="4"/>
      <c r="GIX12" s="4"/>
      <c r="GIY12" s="4"/>
      <c r="GIZ12" s="4"/>
      <c r="GJA12" s="4"/>
      <c r="GJB12" s="4"/>
      <c r="GJC12" s="4"/>
      <c r="GJD12" s="4"/>
      <c r="GJE12" s="4"/>
      <c r="GJF12" s="4"/>
      <c r="GJG12" s="4"/>
      <c r="GJH12" s="4"/>
      <c r="GJI12" s="4"/>
      <c r="GJJ12" s="4"/>
      <c r="GJK12" s="4"/>
      <c r="GJL12" s="4"/>
      <c r="GJM12" s="4"/>
      <c r="GJN12" s="4"/>
      <c r="GJO12" s="4"/>
      <c r="GJP12" s="4"/>
      <c r="GJQ12" s="4"/>
      <c r="GJR12" s="4"/>
      <c r="GJS12" s="4"/>
      <c r="GJT12" s="4"/>
      <c r="GJU12" s="4"/>
      <c r="GJV12" s="4"/>
      <c r="GJW12" s="4"/>
      <c r="GJX12" s="4"/>
      <c r="GJY12" s="4"/>
      <c r="GJZ12" s="4"/>
      <c r="GKA12" s="4"/>
      <c r="GKB12" s="4"/>
      <c r="GKC12" s="4"/>
      <c r="GKD12" s="4"/>
      <c r="GKE12" s="4"/>
      <c r="GKF12" s="4"/>
      <c r="GKG12" s="4"/>
      <c r="GKH12" s="4"/>
      <c r="GKI12" s="4"/>
      <c r="GKJ12" s="4"/>
      <c r="GKK12" s="4"/>
      <c r="GKL12" s="4"/>
      <c r="GKM12" s="4"/>
      <c r="GKN12" s="4"/>
      <c r="GKO12" s="4"/>
      <c r="GKP12" s="4"/>
      <c r="GKQ12" s="4"/>
      <c r="GKR12" s="4"/>
      <c r="GKS12" s="4"/>
      <c r="GKT12" s="4"/>
      <c r="GKU12" s="4"/>
      <c r="GKV12" s="4"/>
      <c r="GKW12" s="4"/>
      <c r="GKX12" s="4"/>
      <c r="GKY12" s="4"/>
      <c r="GKZ12" s="4"/>
      <c r="GLA12" s="4"/>
      <c r="GLB12" s="4"/>
      <c r="GLC12" s="4"/>
      <c r="GLD12" s="4"/>
      <c r="GLE12" s="4"/>
      <c r="GLF12" s="4"/>
      <c r="GLG12" s="4"/>
      <c r="GLH12" s="4"/>
      <c r="GLI12" s="4"/>
      <c r="GLJ12" s="4"/>
      <c r="GLK12" s="4"/>
      <c r="GLL12" s="4"/>
      <c r="GLM12" s="4"/>
      <c r="GLN12" s="4"/>
      <c r="GLO12" s="4"/>
      <c r="GLP12" s="4"/>
      <c r="GLQ12" s="4"/>
      <c r="GLR12" s="4"/>
      <c r="GLS12" s="4"/>
      <c r="GLT12" s="4"/>
      <c r="GLU12" s="4"/>
      <c r="GLV12" s="4"/>
      <c r="GLW12" s="4"/>
      <c r="GLX12" s="4"/>
      <c r="GLY12" s="4"/>
      <c r="GLZ12" s="4"/>
      <c r="GMA12" s="4"/>
      <c r="GMB12" s="4"/>
      <c r="GMC12" s="4"/>
      <c r="GMD12" s="4"/>
      <c r="GME12" s="4"/>
      <c r="GMF12" s="4"/>
      <c r="GMG12" s="4"/>
      <c r="GMH12" s="4"/>
      <c r="GMI12" s="4"/>
      <c r="GMJ12" s="4"/>
      <c r="GMK12" s="4"/>
      <c r="GML12" s="4"/>
      <c r="GMM12" s="4"/>
      <c r="GMN12" s="4"/>
      <c r="GMO12" s="4"/>
      <c r="GMP12" s="4"/>
      <c r="GMQ12" s="4"/>
      <c r="GMR12" s="4"/>
      <c r="GMS12" s="4"/>
      <c r="GMT12" s="4"/>
      <c r="GMU12" s="4"/>
      <c r="GMV12" s="4"/>
      <c r="GMW12" s="4"/>
      <c r="GMX12" s="4"/>
      <c r="GMY12" s="4"/>
      <c r="GMZ12" s="4"/>
      <c r="GNA12" s="4"/>
      <c r="GNB12" s="4"/>
      <c r="GNC12" s="4"/>
      <c r="GND12" s="4"/>
      <c r="GNE12" s="4"/>
      <c r="GNF12" s="4"/>
      <c r="GNG12" s="4"/>
      <c r="GNH12" s="4"/>
      <c r="GNI12" s="4"/>
      <c r="GNJ12" s="4"/>
      <c r="GNK12" s="4"/>
      <c r="GNL12" s="4"/>
      <c r="GNM12" s="4"/>
      <c r="GNN12" s="4"/>
      <c r="GNO12" s="4"/>
      <c r="GNP12" s="4"/>
      <c r="GNQ12" s="4"/>
      <c r="GNR12" s="4"/>
      <c r="GNS12" s="4"/>
      <c r="GNT12" s="4"/>
      <c r="GNU12" s="4"/>
      <c r="GNV12" s="4"/>
      <c r="GNW12" s="4"/>
      <c r="GNX12" s="4"/>
      <c r="GNY12" s="4"/>
      <c r="GNZ12" s="4"/>
      <c r="GOA12" s="4"/>
      <c r="GOB12" s="4"/>
      <c r="GOC12" s="4"/>
      <c r="GOD12" s="4"/>
      <c r="GOE12" s="4"/>
      <c r="GOF12" s="4"/>
      <c r="GOG12" s="4"/>
      <c r="GOH12" s="4"/>
      <c r="GOI12" s="4"/>
      <c r="GOJ12" s="4"/>
      <c r="GOK12" s="4"/>
      <c r="GOL12" s="4"/>
      <c r="GOM12" s="4"/>
      <c r="GON12" s="4"/>
      <c r="GOO12" s="4"/>
      <c r="GOP12" s="4"/>
      <c r="GOQ12" s="4"/>
      <c r="GOR12" s="4"/>
      <c r="GOS12" s="4"/>
      <c r="GOT12" s="4"/>
      <c r="GOU12" s="4"/>
      <c r="GOV12" s="4"/>
      <c r="GOW12" s="4"/>
      <c r="GOX12" s="4"/>
      <c r="GOY12" s="4"/>
      <c r="GOZ12" s="4"/>
      <c r="GPA12" s="4"/>
      <c r="GPB12" s="4"/>
      <c r="GPC12" s="4"/>
      <c r="GPD12" s="4"/>
      <c r="GPE12" s="4"/>
      <c r="GPF12" s="4"/>
      <c r="GPG12" s="4"/>
      <c r="GPH12" s="4"/>
      <c r="GPI12" s="4"/>
      <c r="GPJ12" s="4"/>
      <c r="GPK12" s="4"/>
      <c r="GPL12" s="4"/>
      <c r="GPM12" s="4"/>
      <c r="GPN12" s="4"/>
      <c r="GPO12" s="4"/>
      <c r="GPP12" s="4"/>
      <c r="GPQ12" s="4"/>
      <c r="GPR12" s="4"/>
      <c r="GPS12" s="4"/>
      <c r="GPT12" s="4"/>
      <c r="GPU12" s="4"/>
      <c r="GPV12" s="4"/>
      <c r="GPW12" s="4"/>
      <c r="GPX12" s="4"/>
      <c r="GPY12" s="4"/>
      <c r="GPZ12" s="4"/>
      <c r="GQA12" s="4"/>
      <c r="GQB12" s="4"/>
      <c r="GQC12" s="4"/>
      <c r="GQD12" s="4"/>
      <c r="GQE12" s="4"/>
      <c r="GQF12" s="4"/>
      <c r="GQG12" s="4"/>
      <c r="GQH12" s="4"/>
      <c r="GQI12" s="4"/>
      <c r="GQJ12" s="4"/>
      <c r="GQK12" s="4"/>
      <c r="GQL12" s="4"/>
      <c r="GQM12" s="4"/>
      <c r="GQN12" s="4"/>
      <c r="GQO12" s="4"/>
      <c r="GQP12" s="4"/>
      <c r="GQQ12" s="4"/>
      <c r="GQR12" s="4"/>
      <c r="GQS12" s="4"/>
      <c r="GQT12" s="4"/>
      <c r="GQU12" s="4"/>
      <c r="GQV12" s="4"/>
      <c r="GQW12" s="4"/>
      <c r="GQX12" s="4"/>
      <c r="GQY12" s="4"/>
      <c r="GQZ12" s="4"/>
      <c r="GRA12" s="4"/>
      <c r="GRB12" s="4"/>
      <c r="GRC12" s="4"/>
      <c r="GRD12" s="4"/>
      <c r="GRE12" s="4"/>
      <c r="GRF12" s="4"/>
      <c r="GRG12" s="4"/>
      <c r="GRH12" s="4"/>
      <c r="GRI12" s="4"/>
      <c r="GRJ12" s="4"/>
      <c r="GRK12" s="4"/>
      <c r="GRL12" s="4"/>
      <c r="GRM12" s="4"/>
      <c r="GRN12" s="4"/>
      <c r="GRO12" s="4"/>
      <c r="GRP12" s="4"/>
      <c r="GRQ12" s="4"/>
      <c r="GRR12" s="4"/>
      <c r="GRS12" s="4"/>
      <c r="GRT12" s="4"/>
      <c r="GRU12" s="4"/>
      <c r="GRV12" s="4"/>
      <c r="GRW12" s="4"/>
      <c r="GRX12" s="4"/>
      <c r="GRY12" s="4"/>
      <c r="GRZ12" s="4"/>
      <c r="GSA12" s="4"/>
      <c r="GSB12" s="4"/>
      <c r="GSC12" s="4"/>
      <c r="GSD12" s="4"/>
      <c r="GSE12" s="4"/>
      <c r="GSF12" s="4"/>
      <c r="GSG12" s="4"/>
      <c r="GSH12" s="4"/>
      <c r="GSI12" s="4"/>
      <c r="GSJ12" s="4"/>
      <c r="GSK12" s="4"/>
      <c r="GSL12" s="4"/>
      <c r="GSM12" s="4"/>
      <c r="GSN12" s="4"/>
      <c r="GSO12" s="4"/>
      <c r="GSP12" s="4"/>
      <c r="GSQ12" s="4"/>
      <c r="GSR12" s="4"/>
      <c r="GSS12" s="4"/>
      <c r="GST12" s="4"/>
      <c r="GSU12" s="4"/>
      <c r="GSV12" s="4"/>
      <c r="GSW12" s="4"/>
      <c r="GSX12" s="4"/>
      <c r="GSY12" s="4"/>
      <c r="GSZ12" s="4"/>
      <c r="GTA12" s="4"/>
      <c r="GTB12" s="4"/>
      <c r="GTC12" s="4"/>
      <c r="GTD12" s="4"/>
      <c r="GTE12" s="4"/>
      <c r="GTF12" s="4"/>
      <c r="GTG12" s="4"/>
      <c r="GTH12" s="4"/>
      <c r="GTI12" s="4"/>
      <c r="GTJ12" s="4"/>
      <c r="GTK12" s="4"/>
      <c r="GTL12" s="4"/>
      <c r="GTM12" s="4"/>
      <c r="GTN12" s="4"/>
      <c r="GTO12" s="4"/>
      <c r="GTP12" s="4"/>
      <c r="GTQ12" s="4"/>
      <c r="GTR12" s="4"/>
      <c r="GTS12" s="4"/>
      <c r="GTT12" s="4"/>
      <c r="GTU12" s="4"/>
      <c r="GTV12" s="4"/>
      <c r="GTW12" s="4"/>
      <c r="GTX12" s="4"/>
      <c r="GTY12" s="4"/>
      <c r="GTZ12" s="4"/>
      <c r="GUA12" s="4"/>
      <c r="GUB12" s="4"/>
      <c r="GUC12" s="4"/>
      <c r="GUD12" s="4"/>
      <c r="GUE12" s="4"/>
      <c r="GUF12" s="4"/>
      <c r="GUG12" s="4"/>
      <c r="GUH12" s="4"/>
      <c r="GUI12" s="4"/>
      <c r="GUJ12" s="4"/>
      <c r="GUK12" s="4"/>
      <c r="GUL12" s="4"/>
      <c r="GUM12" s="4"/>
      <c r="GUN12" s="4"/>
      <c r="GUO12" s="4"/>
      <c r="GUP12" s="4"/>
      <c r="GUQ12" s="4"/>
      <c r="GUR12" s="4"/>
      <c r="GUS12" s="4"/>
      <c r="GUT12" s="4"/>
      <c r="GUU12" s="4"/>
      <c r="GUV12" s="4"/>
      <c r="GUW12" s="4"/>
      <c r="GUX12" s="4"/>
      <c r="GUY12" s="4"/>
      <c r="GUZ12" s="4"/>
      <c r="GVA12" s="4"/>
      <c r="GVB12" s="4"/>
      <c r="GVC12" s="4"/>
      <c r="GVD12" s="4"/>
      <c r="GVE12" s="4"/>
      <c r="GVF12" s="4"/>
      <c r="GVG12" s="4"/>
      <c r="GVH12" s="4"/>
      <c r="GVI12" s="4"/>
      <c r="GVJ12" s="4"/>
      <c r="GVK12" s="4"/>
      <c r="GVL12" s="4"/>
      <c r="GVM12" s="4"/>
      <c r="GVN12" s="4"/>
      <c r="GVO12" s="4"/>
      <c r="GVP12" s="4"/>
      <c r="GVQ12" s="4"/>
      <c r="GVR12" s="4"/>
      <c r="GVS12" s="4"/>
      <c r="GVT12" s="4"/>
      <c r="GVU12" s="4"/>
      <c r="GVV12" s="4"/>
      <c r="GVW12" s="4"/>
      <c r="GVX12" s="4"/>
      <c r="GVY12" s="4"/>
      <c r="GVZ12" s="4"/>
      <c r="GWA12" s="4"/>
      <c r="GWB12" s="4"/>
      <c r="GWC12" s="4"/>
      <c r="GWD12" s="4"/>
      <c r="GWE12" s="4"/>
      <c r="GWF12" s="4"/>
      <c r="GWG12" s="4"/>
      <c r="GWH12" s="4"/>
      <c r="GWI12" s="4"/>
      <c r="GWJ12" s="4"/>
      <c r="GWK12" s="4"/>
      <c r="GWL12" s="4"/>
      <c r="GWM12" s="4"/>
      <c r="GWN12" s="4"/>
      <c r="GWO12" s="4"/>
      <c r="GWP12" s="4"/>
      <c r="GWQ12" s="4"/>
      <c r="GWR12" s="4"/>
      <c r="GWS12" s="4"/>
      <c r="GWT12" s="4"/>
      <c r="GWU12" s="4"/>
      <c r="GWV12" s="4"/>
      <c r="GWW12" s="4"/>
      <c r="GWX12" s="4"/>
      <c r="GWY12" s="4"/>
      <c r="GWZ12" s="4"/>
      <c r="GXA12" s="4"/>
      <c r="GXB12" s="4"/>
      <c r="GXC12" s="4"/>
      <c r="GXD12" s="4"/>
      <c r="GXE12" s="4"/>
      <c r="GXF12" s="4"/>
      <c r="GXG12" s="4"/>
      <c r="GXH12" s="4"/>
      <c r="GXI12" s="4"/>
      <c r="GXJ12" s="4"/>
      <c r="GXK12" s="4"/>
      <c r="GXL12" s="4"/>
      <c r="GXM12" s="4"/>
      <c r="GXN12" s="4"/>
      <c r="GXO12" s="4"/>
      <c r="GXP12" s="4"/>
      <c r="GXQ12" s="4"/>
      <c r="GXR12" s="4"/>
      <c r="GXS12" s="4"/>
      <c r="GXT12" s="4"/>
      <c r="GXU12" s="4"/>
      <c r="GXV12" s="4"/>
      <c r="GXW12" s="4"/>
      <c r="GXX12" s="4"/>
      <c r="GXY12" s="4"/>
      <c r="GXZ12" s="4"/>
      <c r="GYA12" s="4"/>
      <c r="GYB12" s="4"/>
      <c r="GYC12" s="4"/>
      <c r="GYD12" s="4"/>
      <c r="GYE12" s="4"/>
      <c r="GYF12" s="4"/>
      <c r="GYG12" s="4"/>
      <c r="GYH12" s="4"/>
      <c r="GYI12" s="4"/>
      <c r="GYJ12" s="4"/>
      <c r="GYK12" s="4"/>
      <c r="GYL12" s="4"/>
      <c r="GYM12" s="4"/>
      <c r="GYN12" s="4"/>
      <c r="GYO12" s="4"/>
      <c r="GYP12" s="4"/>
      <c r="GYQ12" s="4"/>
      <c r="GYR12" s="4"/>
      <c r="GYS12" s="4"/>
      <c r="GYT12" s="4"/>
      <c r="GYU12" s="4"/>
      <c r="GYV12" s="4"/>
      <c r="GYW12" s="4"/>
      <c r="GYX12" s="4"/>
      <c r="GYY12" s="4"/>
      <c r="GYZ12" s="4"/>
      <c r="GZA12" s="4"/>
      <c r="GZB12" s="4"/>
      <c r="GZC12" s="4"/>
      <c r="GZD12" s="4"/>
      <c r="GZE12" s="4"/>
      <c r="GZF12" s="4"/>
      <c r="GZG12" s="4"/>
      <c r="GZH12" s="4"/>
      <c r="GZI12" s="4"/>
      <c r="GZJ12" s="4"/>
      <c r="GZK12" s="4"/>
      <c r="GZL12" s="4"/>
      <c r="GZM12" s="4"/>
      <c r="GZN12" s="4"/>
      <c r="GZO12" s="4"/>
      <c r="GZP12" s="4"/>
      <c r="GZQ12" s="4"/>
      <c r="GZR12" s="4"/>
      <c r="GZS12" s="4"/>
      <c r="GZT12" s="4"/>
      <c r="GZU12" s="4"/>
      <c r="GZV12" s="4"/>
      <c r="GZW12" s="4"/>
      <c r="GZX12" s="4"/>
      <c r="GZY12" s="4"/>
      <c r="GZZ12" s="4"/>
      <c r="HAA12" s="4"/>
      <c r="HAB12" s="4"/>
      <c r="HAC12" s="4"/>
      <c r="HAD12" s="4"/>
      <c r="HAE12" s="4"/>
      <c r="HAF12" s="4"/>
      <c r="HAG12" s="4"/>
      <c r="HAH12" s="4"/>
      <c r="HAI12" s="4"/>
      <c r="HAJ12" s="4"/>
      <c r="HAK12" s="4"/>
      <c r="HAL12" s="4"/>
      <c r="HAM12" s="4"/>
      <c r="HAN12" s="4"/>
      <c r="HAO12" s="4"/>
      <c r="HAP12" s="4"/>
      <c r="HAQ12" s="4"/>
      <c r="HAR12" s="4"/>
      <c r="HAS12" s="4"/>
      <c r="HAT12" s="4"/>
      <c r="HAU12" s="4"/>
      <c r="HAV12" s="4"/>
      <c r="HAW12" s="4"/>
      <c r="HAX12" s="4"/>
      <c r="HAY12" s="4"/>
      <c r="HAZ12" s="4"/>
      <c r="HBA12" s="4"/>
      <c r="HBB12" s="4"/>
      <c r="HBC12" s="4"/>
      <c r="HBD12" s="4"/>
      <c r="HBE12" s="4"/>
      <c r="HBF12" s="4"/>
      <c r="HBG12" s="4"/>
      <c r="HBH12" s="4"/>
      <c r="HBI12" s="4"/>
      <c r="HBJ12" s="4"/>
      <c r="HBK12" s="4"/>
      <c r="HBL12" s="4"/>
      <c r="HBM12" s="4"/>
      <c r="HBN12" s="4"/>
      <c r="HBO12" s="4"/>
      <c r="HBP12" s="4"/>
      <c r="HBQ12" s="4"/>
      <c r="HBR12" s="4"/>
      <c r="HBS12" s="4"/>
      <c r="HBT12" s="4"/>
      <c r="HBU12" s="4"/>
      <c r="HBV12" s="4"/>
      <c r="HBW12" s="4"/>
      <c r="HBX12" s="4"/>
      <c r="HBY12" s="4"/>
      <c r="HBZ12" s="4"/>
      <c r="HCA12" s="4"/>
      <c r="HCB12" s="4"/>
      <c r="HCC12" s="4"/>
      <c r="HCD12" s="4"/>
      <c r="HCE12" s="4"/>
      <c r="HCF12" s="4"/>
      <c r="HCG12" s="4"/>
      <c r="HCH12" s="4"/>
      <c r="HCI12" s="4"/>
      <c r="HCJ12" s="4"/>
      <c r="HCK12" s="4"/>
      <c r="HCL12" s="4"/>
      <c r="HCM12" s="4"/>
      <c r="HCN12" s="4"/>
      <c r="HCO12" s="4"/>
      <c r="HCP12" s="4"/>
      <c r="HCQ12" s="4"/>
      <c r="HCR12" s="4"/>
      <c r="HCS12" s="4"/>
      <c r="HCT12" s="4"/>
      <c r="HCU12" s="4"/>
      <c r="HCV12" s="4"/>
      <c r="HCW12" s="4"/>
      <c r="HCX12" s="4"/>
      <c r="HCY12" s="4"/>
      <c r="HCZ12" s="4"/>
      <c r="HDA12" s="4"/>
      <c r="HDB12" s="4"/>
      <c r="HDC12" s="4"/>
      <c r="HDD12" s="4"/>
      <c r="HDE12" s="4"/>
      <c r="HDF12" s="4"/>
      <c r="HDG12" s="4"/>
      <c r="HDH12" s="4"/>
      <c r="HDI12" s="4"/>
      <c r="HDJ12" s="4"/>
      <c r="HDK12" s="4"/>
      <c r="HDL12" s="4"/>
      <c r="HDM12" s="4"/>
      <c r="HDN12" s="4"/>
      <c r="HDO12" s="4"/>
      <c r="HDP12" s="4"/>
      <c r="HDQ12" s="4"/>
      <c r="HDR12" s="4"/>
      <c r="HDS12" s="4"/>
      <c r="HDT12" s="4"/>
      <c r="HDU12" s="4"/>
      <c r="HDV12" s="4"/>
      <c r="HDW12" s="4"/>
      <c r="HDX12" s="4"/>
      <c r="HDY12" s="4"/>
      <c r="HDZ12" s="4"/>
      <c r="HEA12" s="4"/>
      <c r="HEB12" s="4"/>
      <c r="HEC12" s="4"/>
      <c r="HED12" s="4"/>
      <c r="HEE12" s="4"/>
      <c r="HEF12" s="4"/>
      <c r="HEG12" s="4"/>
      <c r="HEH12" s="4"/>
      <c r="HEI12" s="4"/>
      <c r="HEJ12" s="4"/>
      <c r="HEK12" s="4"/>
      <c r="HEL12" s="4"/>
      <c r="HEM12" s="4"/>
      <c r="HEN12" s="4"/>
      <c r="HEO12" s="4"/>
      <c r="HEP12" s="4"/>
      <c r="HEQ12" s="4"/>
      <c r="HER12" s="4"/>
      <c r="HES12" s="4"/>
      <c r="HET12" s="4"/>
      <c r="HEU12" s="4"/>
      <c r="HEV12" s="4"/>
      <c r="HEW12" s="4"/>
      <c r="HEX12" s="4"/>
      <c r="HEY12" s="4"/>
      <c r="HEZ12" s="4"/>
      <c r="HFA12" s="4"/>
      <c r="HFB12" s="4"/>
      <c r="HFC12" s="4"/>
      <c r="HFD12" s="4"/>
      <c r="HFE12" s="4"/>
      <c r="HFF12" s="4"/>
      <c r="HFG12" s="4"/>
      <c r="HFH12" s="4"/>
      <c r="HFI12" s="4"/>
      <c r="HFJ12" s="4"/>
      <c r="HFK12" s="4"/>
      <c r="HFL12" s="4"/>
      <c r="HFM12" s="4"/>
      <c r="HFN12" s="4"/>
      <c r="HFO12" s="4"/>
      <c r="HFP12" s="4"/>
      <c r="HFQ12" s="4"/>
      <c r="HFR12" s="4"/>
      <c r="HFS12" s="4"/>
      <c r="HFT12" s="4"/>
      <c r="HFU12" s="4"/>
      <c r="HFV12" s="4"/>
      <c r="HFW12" s="4"/>
      <c r="HFX12" s="4"/>
      <c r="HFY12" s="4"/>
      <c r="HFZ12" s="4"/>
      <c r="HGA12" s="4"/>
      <c r="HGB12" s="4"/>
      <c r="HGC12" s="4"/>
      <c r="HGD12" s="4"/>
      <c r="HGE12" s="4"/>
      <c r="HGF12" s="4"/>
      <c r="HGG12" s="4"/>
      <c r="HGH12" s="4"/>
      <c r="HGI12" s="4"/>
      <c r="HGJ12" s="4"/>
      <c r="HGK12" s="4"/>
      <c r="HGL12" s="4"/>
      <c r="HGM12" s="4"/>
      <c r="HGN12" s="4"/>
      <c r="HGO12" s="4"/>
      <c r="HGP12" s="4"/>
      <c r="HGQ12" s="4"/>
      <c r="HGR12" s="4"/>
      <c r="HGS12" s="4"/>
      <c r="HGT12" s="4"/>
      <c r="HGU12" s="4"/>
      <c r="HGV12" s="4"/>
      <c r="HGW12" s="4"/>
      <c r="HGX12" s="4"/>
      <c r="HGY12" s="4"/>
      <c r="HGZ12" s="4"/>
      <c r="HHA12" s="4"/>
      <c r="HHB12" s="4"/>
      <c r="HHC12" s="4"/>
      <c r="HHD12" s="4"/>
      <c r="HHE12" s="4"/>
      <c r="HHF12" s="4"/>
      <c r="HHG12" s="4"/>
      <c r="HHH12" s="4"/>
      <c r="HHI12" s="4"/>
      <c r="HHJ12" s="4"/>
      <c r="HHK12" s="4"/>
      <c r="HHL12" s="4"/>
      <c r="HHM12" s="4"/>
      <c r="HHN12" s="4"/>
      <c r="HHO12" s="4"/>
      <c r="HHP12" s="4"/>
      <c r="HHQ12" s="4"/>
      <c r="HHR12" s="4"/>
      <c r="HHS12" s="4"/>
      <c r="HHT12" s="4"/>
      <c r="HHU12" s="4"/>
      <c r="HHV12" s="4"/>
      <c r="HHW12" s="4"/>
      <c r="HHX12" s="4"/>
      <c r="HHY12" s="4"/>
      <c r="HHZ12" s="4"/>
      <c r="HIA12" s="4"/>
      <c r="HIB12" s="4"/>
      <c r="HIC12" s="4"/>
      <c r="HID12" s="4"/>
      <c r="HIE12" s="4"/>
      <c r="HIF12" s="4"/>
      <c r="HIG12" s="4"/>
      <c r="HIH12" s="4"/>
      <c r="HII12" s="4"/>
      <c r="HIJ12" s="4"/>
      <c r="HIK12" s="4"/>
      <c r="HIL12" s="4"/>
      <c r="HIM12" s="4"/>
      <c r="HIN12" s="4"/>
      <c r="HIO12" s="4"/>
      <c r="HIP12" s="4"/>
      <c r="HIQ12" s="4"/>
      <c r="HIR12" s="4"/>
      <c r="HIS12" s="4"/>
      <c r="HIT12" s="4"/>
      <c r="HIU12" s="4"/>
      <c r="HIV12" s="4"/>
      <c r="HIW12" s="4"/>
      <c r="HIX12" s="4"/>
      <c r="HIY12" s="4"/>
      <c r="HIZ12" s="4"/>
      <c r="HJA12" s="4"/>
      <c r="HJB12" s="4"/>
      <c r="HJC12" s="4"/>
      <c r="HJD12" s="4"/>
      <c r="HJE12" s="4"/>
      <c r="HJF12" s="4"/>
      <c r="HJG12" s="4"/>
      <c r="HJH12" s="4"/>
      <c r="HJI12" s="4"/>
      <c r="HJJ12" s="4"/>
      <c r="HJK12" s="4"/>
      <c r="HJL12" s="4"/>
      <c r="HJM12" s="4"/>
      <c r="HJN12" s="4"/>
      <c r="HJO12" s="4"/>
      <c r="HJP12" s="4"/>
      <c r="HJQ12" s="4"/>
      <c r="HJR12" s="4"/>
      <c r="HJS12" s="4"/>
      <c r="HJT12" s="4"/>
      <c r="HJU12" s="4"/>
      <c r="HJV12" s="4"/>
      <c r="HJW12" s="4"/>
      <c r="HJX12" s="4"/>
      <c r="HJY12" s="4"/>
      <c r="HJZ12" s="4"/>
      <c r="HKA12" s="4"/>
      <c r="HKB12" s="4"/>
      <c r="HKC12" s="4"/>
      <c r="HKD12" s="4"/>
      <c r="HKE12" s="4"/>
      <c r="HKF12" s="4"/>
      <c r="HKG12" s="4"/>
      <c r="HKH12" s="4"/>
      <c r="HKI12" s="4"/>
      <c r="HKJ12" s="4"/>
      <c r="HKK12" s="4"/>
      <c r="HKL12" s="4"/>
      <c r="HKM12" s="4"/>
      <c r="HKN12" s="4"/>
      <c r="HKO12" s="4"/>
      <c r="HKP12" s="4"/>
      <c r="HKQ12" s="4"/>
      <c r="HKR12" s="4"/>
      <c r="HKS12" s="4"/>
      <c r="HKT12" s="4"/>
      <c r="HKU12" s="4"/>
      <c r="HKV12" s="4"/>
      <c r="HKW12" s="4"/>
      <c r="HKX12" s="4"/>
      <c r="HKY12" s="4"/>
      <c r="HKZ12" s="4"/>
      <c r="HLA12" s="4"/>
      <c r="HLB12" s="4"/>
      <c r="HLC12" s="4"/>
      <c r="HLD12" s="4"/>
      <c r="HLE12" s="4"/>
      <c r="HLF12" s="4"/>
      <c r="HLG12" s="4"/>
      <c r="HLH12" s="4"/>
      <c r="HLI12" s="4"/>
      <c r="HLJ12" s="4"/>
      <c r="HLK12" s="4"/>
      <c r="HLL12" s="4"/>
      <c r="HLM12" s="4"/>
      <c r="HLN12" s="4"/>
      <c r="HLO12" s="4"/>
      <c r="HLP12" s="4"/>
      <c r="HLQ12" s="4"/>
      <c r="HLR12" s="4"/>
      <c r="HLS12" s="4"/>
      <c r="HLT12" s="4"/>
      <c r="HLU12" s="4"/>
      <c r="HLV12" s="4"/>
      <c r="HLW12" s="4"/>
      <c r="HLX12" s="4"/>
      <c r="HLY12" s="4"/>
      <c r="HLZ12" s="4"/>
      <c r="HMA12" s="4"/>
      <c r="HMB12" s="4"/>
      <c r="HMC12" s="4"/>
      <c r="HMD12" s="4"/>
      <c r="HME12" s="4"/>
      <c r="HMF12" s="4"/>
      <c r="HMG12" s="4"/>
      <c r="HMH12" s="4"/>
      <c r="HMI12" s="4"/>
      <c r="HMJ12" s="4"/>
      <c r="HMK12" s="4"/>
      <c r="HML12" s="4"/>
      <c r="HMM12" s="4"/>
      <c r="HMN12" s="4"/>
      <c r="HMO12" s="4"/>
      <c r="HMP12" s="4"/>
      <c r="HMQ12" s="4"/>
      <c r="HMR12" s="4"/>
      <c r="HMS12" s="4"/>
      <c r="HMT12" s="4"/>
      <c r="HMU12" s="4"/>
      <c r="HMV12" s="4"/>
      <c r="HMW12" s="4"/>
      <c r="HMX12" s="4"/>
      <c r="HMY12" s="4"/>
      <c r="HMZ12" s="4"/>
      <c r="HNA12" s="4"/>
      <c r="HNB12" s="4"/>
      <c r="HNC12" s="4"/>
      <c r="HND12" s="4"/>
      <c r="HNE12" s="4"/>
      <c r="HNF12" s="4"/>
      <c r="HNG12" s="4"/>
      <c r="HNH12" s="4"/>
      <c r="HNI12" s="4"/>
      <c r="HNJ12" s="4"/>
      <c r="HNK12" s="4"/>
      <c r="HNL12" s="4"/>
      <c r="HNM12" s="4"/>
      <c r="HNN12" s="4"/>
      <c r="HNO12" s="4"/>
      <c r="HNP12" s="4"/>
      <c r="HNQ12" s="4"/>
      <c r="HNR12" s="4"/>
      <c r="HNS12" s="4"/>
      <c r="HNT12" s="4"/>
      <c r="HNU12" s="4"/>
      <c r="HNV12" s="4"/>
      <c r="HNW12" s="4"/>
      <c r="HNX12" s="4"/>
      <c r="HNY12" s="4"/>
      <c r="HNZ12" s="4"/>
      <c r="HOA12" s="4"/>
      <c r="HOB12" s="4"/>
      <c r="HOC12" s="4"/>
      <c r="HOD12" s="4"/>
      <c r="HOE12" s="4"/>
      <c r="HOF12" s="4"/>
      <c r="HOG12" s="4"/>
      <c r="HOH12" s="4"/>
      <c r="HOI12" s="4"/>
      <c r="HOJ12" s="4"/>
      <c r="HOK12" s="4"/>
      <c r="HOL12" s="4"/>
      <c r="HOM12" s="4"/>
      <c r="HON12" s="4"/>
      <c r="HOO12" s="4"/>
      <c r="HOP12" s="4"/>
      <c r="HOQ12" s="4"/>
      <c r="HOR12" s="4"/>
      <c r="HOS12" s="4"/>
      <c r="HOT12" s="4"/>
      <c r="HOU12" s="4"/>
      <c r="HOV12" s="4"/>
      <c r="HOW12" s="4"/>
      <c r="HOX12" s="4"/>
      <c r="HOY12" s="4"/>
      <c r="HOZ12" s="4"/>
      <c r="HPA12" s="4"/>
      <c r="HPB12" s="4"/>
      <c r="HPC12" s="4"/>
      <c r="HPD12" s="4"/>
      <c r="HPE12" s="4"/>
      <c r="HPF12" s="4"/>
      <c r="HPG12" s="4"/>
      <c r="HPH12" s="4"/>
      <c r="HPI12" s="4"/>
      <c r="HPJ12" s="4"/>
      <c r="HPK12" s="4"/>
      <c r="HPL12" s="4"/>
      <c r="HPM12" s="4"/>
      <c r="HPN12" s="4"/>
      <c r="HPO12" s="4"/>
      <c r="HPP12" s="4"/>
      <c r="HPQ12" s="4"/>
      <c r="HPR12" s="4"/>
      <c r="HPS12" s="4"/>
      <c r="HPT12" s="4"/>
      <c r="HPU12" s="4"/>
      <c r="HPV12" s="4"/>
      <c r="HPW12" s="4"/>
      <c r="HPX12" s="4"/>
      <c r="HPY12" s="4"/>
      <c r="HPZ12" s="4"/>
      <c r="HQA12" s="4"/>
      <c r="HQB12" s="4"/>
      <c r="HQC12" s="4"/>
      <c r="HQD12" s="4"/>
      <c r="HQE12" s="4"/>
      <c r="HQF12" s="4"/>
      <c r="HQG12" s="4"/>
      <c r="HQH12" s="4"/>
      <c r="HQI12" s="4"/>
      <c r="HQJ12" s="4"/>
      <c r="HQK12" s="4"/>
      <c r="HQL12" s="4"/>
      <c r="HQM12" s="4"/>
      <c r="HQN12" s="4"/>
      <c r="HQO12" s="4"/>
      <c r="HQP12" s="4"/>
      <c r="HQQ12" s="4"/>
      <c r="HQR12" s="4"/>
      <c r="HQS12" s="4"/>
      <c r="HQT12" s="4"/>
      <c r="HQU12" s="4"/>
      <c r="HQV12" s="4"/>
      <c r="HQW12" s="4"/>
      <c r="HQX12" s="4"/>
      <c r="HQY12" s="4"/>
      <c r="HQZ12" s="4"/>
      <c r="HRA12" s="4"/>
      <c r="HRB12" s="4"/>
      <c r="HRC12" s="4"/>
      <c r="HRD12" s="4"/>
      <c r="HRE12" s="4"/>
      <c r="HRF12" s="4"/>
      <c r="HRG12" s="4"/>
      <c r="HRH12" s="4"/>
      <c r="HRI12" s="4"/>
      <c r="HRJ12" s="4"/>
      <c r="HRK12" s="4"/>
      <c r="HRL12" s="4"/>
      <c r="HRM12" s="4"/>
      <c r="HRN12" s="4"/>
      <c r="HRO12" s="4"/>
      <c r="HRP12" s="4"/>
      <c r="HRQ12" s="4"/>
      <c r="HRR12" s="4"/>
      <c r="HRS12" s="4"/>
      <c r="HRT12" s="4"/>
      <c r="HRU12" s="4"/>
      <c r="HRV12" s="4"/>
      <c r="HRW12" s="4"/>
      <c r="HRX12" s="4"/>
      <c r="HRY12" s="4"/>
      <c r="HRZ12" s="4"/>
      <c r="HSA12" s="4"/>
      <c r="HSB12" s="4"/>
      <c r="HSC12" s="4"/>
      <c r="HSD12" s="4"/>
      <c r="HSE12" s="4"/>
      <c r="HSF12" s="4"/>
      <c r="HSG12" s="4"/>
      <c r="HSH12" s="4"/>
      <c r="HSI12" s="4"/>
      <c r="HSJ12" s="4"/>
      <c r="HSK12" s="4"/>
      <c r="HSL12" s="4"/>
      <c r="HSM12" s="4"/>
      <c r="HSN12" s="4"/>
      <c r="HSO12" s="4"/>
      <c r="HSP12" s="4"/>
      <c r="HSQ12" s="4"/>
      <c r="HSR12" s="4"/>
      <c r="HSS12" s="4"/>
      <c r="HST12" s="4"/>
      <c r="HSU12" s="4"/>
      <c r="HSV12" s="4"/>
      <c r="HSW12" s="4"/>
      <c r="HSX12" s="4"/>
      <c r="HSY12" s="4"/>
      <c r="HSZ12" s="4"/>
      <c r="HTA12" s="4"/>
      <c r="HTB12" s="4"/>
      <c r="HTC12" s="4"/>
      <c r="HTD12" s="4"/>
      <c r="HTE12" s="4"/>
      <c r="HTF12" s="4"/>
      <c r="HTG12" s="4"/>
      <c r="HTH12" s="4"/>
      <c r="HTI12" s="4"/>
      <c r="HTJ12" s="4"/>
      <c r="HTK12" s="4"/>
      <c r="HTL12" s="4"/>
      <c r="HTM12" s="4"/>
      <c r="HTN12" s="4"/>
      <c r="HTO12" s="4"/>
      <c r="HTP12" s="4"/>
      <c r="HTQ12" s="4"/>
      <c r="HTR12" s="4"/>
      <c r="HTS12" s="4"/>
      <c r="HTT12" s="4"/>
      <c r="HTU12" s="4"/>
      <c r="HTV12" s="4"/>
      <c r="HTW12" s="4"/>
      <c r="HTX12" s="4"/>
      <c r="HTY12" s="4"/>
      <c r="HTZ12" s="4"/>
      <c r="HUA12" s="4"/>
      <c r="HUB12" s="4"/>
      <c r="HUC12" s="4"/>
      <c r="HUD12" s="4"/>
      <c r="HUE12" s="4"/>
      <c r="HUF12" s="4"/>
      <c r="HUG12" s="4"/>
      <c r="HUH12" s="4"/>
      <c r="HUI12" s="4"/>
      <c r="HUJ12" s="4"/>
      <c r="HUK12" s="4"/>
      <c r="HUL12" s="4"/>
      <c r="HUM12" s="4"/>
      <c r="HUN12" s="4"/>
      <c r="HUO12" s="4"/>
      <c r="HUP12" s="4"/>
      <c r="HUQ12" s="4"/>
      <c r="HUR12" s="4"/>
      <c r="HUS12" s="4"/>
      <c r="HUT12" s="4"/>
      <c r="HUU12" s="4"/>
      <c r="HUV12" s="4"/>
      <c r="HUW12" s="4"/>
      <c r="HUX12" s="4"/>
      <c r="HUY12" s="4"/>
      <c r="HUZ12" s="4"/>
      <c r="HVA12" s="4"/>
      <c r="HVB12" s="4"/>
      <c r="HVC12" s="4"/>
      <c r="HVD12" s="4"/>
      <c r="HVE12" s="4"/>
      <c r="HVF12" s="4"/>
      <c r="HVG12" s="4"/>
      <c r="HVH12" s="4"/>
      <c r="HVI12" s="4"/>
      <c r="HVJ12" s="4"/>
      <c r="HVK12" s="4"/>
      <c r="HVL12" s="4"/>
      <c r="HVM12" s="4"/>
      <c r="HVN12" s="4"/>
      <c r="HVO12" s="4"/>
      <c r="HVP12" s="4"/>
      <c r="HVQ12" s="4"/>
      <c r="HVR12" s="4"/>
      <c r="HVS12" s="4"/>
      <c r="HVT12" s="4"/>
      <c r="HVU12" s="4"/>
      <c r="HVV12" s="4"/>
      <c r="HVW12" s="4"/>
      <c r="HVX12" s="4"/>
      <c r="HVY12" s="4"/>
      <c r="HVZ12" s="4"/>
      <c r="HWA12" s="4"/>
      <c r="HWB12" s="4"/>
      <c r="HWC12" s="4"/>
      <c r="HWD12" s="4"/>
      <c r="HWE12" s="4"/>
      <c r="HWF12" s="4"/>
      <c r="HWG12" s="4"/>
      <c r="HWH12" s="4"/>
      <c r="HWI12" s="4"/>
      <c r="HWJ12" s="4"/>
      <c r="HWK12" s="4"/>
      <c r="HWL12" s="4"/>
      <c r="HWM12" s="4"/>
      <c r="HWN12" s="4"/>
      <c r="HWO12" s="4"/>
      <c r="HWP12" s="4"/>
      <c r="HWQ12" s="4"/>
      <c r="HWR12" s="4"/>
      <c r="HWS12" s="4"/>
      <c r="HWT12" s="4"/>
      <c r="HWU12" s="4"/>
      <c r="HWV12" s="4"/>
      <c r="HWW12" s="4"/>
      <c r="HWX12" s="4"/>
      <c r="HWY12" s="4"/>
      <c r="HWZ12" s="4"/>
      <c r="HXA12" s="4"/>
      <c r="HXB12" s="4"/>
      <c r="HXC12" s="4"/>
      <c r="HXD12" s="4"/>
      <c r="HXE12" s="4"/>
      <c r="HXF12" s="4"/>
      <c r="HXG12" s="4"/>
      <c r="HXH12" s="4"/>
      <c r="HXI12" s="4"/>
      <c r="HXJ12" s="4"/>
      <c r="HXK12" s="4"/>
      <c r="HXL12" s="4"/>
      <c r="HXM12" s="4"/>
      <c r="HXN12" s="4"/>
      <c r="HXO12" s="4"/>
      <c r="HXP12" s="4"/>
      <c r="HXQ12" s="4"/>
      <c r="HXR12" s="4"/>
      <c r="HXS12" s="4"/>
      <c r="HXT12" s="4"/>
      <c r="HXU12" s="4"/>
      <c r="HXV12" s="4"/>
      <c r="HXW12" s="4"/>
      <c r="HXX12" s="4"/>
      <c r="HXY12" s="4"/>
      <c r="HXZ12" s="4"/>
      <c r="HYA12" s="4"/>
      <c r="HYB12" s="4"/>
      <c r="HYC12" s="4"/>
      <c r="HYD12" s="4"/>
      <c r="HYE12" s="4"/>
      <c r="HYF12" s="4"/>
      <c r="HYG12" s="4"/>
      <c r="HYH12" s="4"/>
      <c r="HYI12" s="4"/>
      <c r="HYJ12" s="4"/>
      <c r="HYK12" s="4"/>
      <c r="HYL12" s="4"/>
      <c r="HYM12" s="4"/>
      <c r="HYN12" s="4"/>
      <c r="HYO12" s="4"/>
      <c r="HYP12" s="4"/>
      <c r="HYQ12" s="4"/>
      <c r="HYR12" s="4"/>
      <c r="HYS12" s="4"/>
      <c r="HYT12" s="4"/>
      <c r="HYU12" s="4"/>
      <c r="HYV12" s="4"/>
      <c r="HYW12" s="4"/>
      <c r="HYX12" s="4"/>
      <c r="HYY12" s="4"/>
      <c r="HYZ12" s="4"/>
      <c r="HZA12" s="4"/>
      <c r="HZB12" s="4"/>
      <c r="HZC12" s="4"/>
      <c r="HZD12" s="4"/>
      <c r="HZE12" s="4"/>
      <c r="HZF12" s="4"/>
      <c r="HZG12" s="4"/>
      <c r="HZH12" s="4"/>
      <c r="HZI12" s="4"/>
      <c r="HZJ12" s="4"/>
      <c r="HZK12" s="4"/>
      <c r="HZL12" s="4"/>
      <c r="HZM12" s="4"/>
      <c r="HZN12" s="4"/>
      <c r="HZO12" s="4"/>
      <c r="HZP12" s="4"/>
      <c r="HZQ12" s="4"/>
      <c r="HZR12" s="4"/>
      <c r="HZS12" s="4"/>
      <c r="HZT12" s="4"/>
      <c r="HZU12" s="4"/>
      <c r="HZV12" s="4"/>
      <c r="HZW12" s="4"/>
      <c r="HZX12" s="4"/>
      <c r="HZY12" s="4"/>
      <c r="HZZ12" s="4"/>
      <c r="IAA12" s="4"/>
      <c r="IAB12" s="4"/>
      <c r="IAC12" s="4"/>
      <c r="IAD12" s="4"/>
      <c r="IAE12" s="4"/>
      <c r="IAF12" s="4"/>
      <c r="IAG12" s="4"/>
      <c r="IAH12" s="4"/>
      <c r="IAI12" s="4"/>
      <c r="IAJ12" s="4"/>
      <c r="IAK12" s="4"/>
      <c r="IAL12" s="4"/>
      <c r="IAM12" s="4"/>
      <c r="IAN12" s="4"/>
      <c r="IAO12" s="4"/>
      <c r="IAP12" s="4"/>
      <c r="IAQ12" s="4"/>
      <c r="IAR12" s="4"/>
      <c r="IAS12" s="4"/>
      <c r="IAT12" s="4"/>
      <c r="IAU12" s="4"/>
      <c r="IAV12" s="4"/>
      <c r="IAW12" s="4"/>
      <c r="IAX12" s="4"/>
      <c r="IAY12" s="4"/>
      <c r="IAZ12" s="4"/>
      <c r="IBA12" s="4"/>
      <c r="IBB12" s="4"/>
      <c r="IBC12" s="4"/>
      <c r="IBD12" s="4"/>
      <c r="IBE12" s="4"/>
      <c r="IBF12" s="4"/>
      <c r="IBG12" s="4"/>
      <c r="IBH12" s="4"/>
      <c r="IBI12" s="4"/>
      <c r="IBJ12" s="4"/>
      <c r="IBK12" s="4"/>
      <c r="IBL12" s="4"/>
      <c r="IBM12" s="4"/>
      <c r="IBN12" s="4"/>
      <c r="IBO12" s="4"/>
      <c r="IBP12" s="4"/>
      <c r="IBQ12" s="4"/>
      <c r="IBR12" s="4"/>
      <c r="IBS12" s="4"/>
      <c r="IBT12" s="4"/>
      <c r="IBU12" s="4"/>
      <c r="IBV12" s="4"/>
      <c r="IBW12" s="4"/>
      <c r="IBX12" s="4"/>
      <c r="IBY12" s="4"/>
      <c r="IBZ12" s="4"/>
      <c r="ICA12" s="4"/>
      <c r="ICB12" s="4"/>
      <c r="ICC12" s="4"/>
      <c r="ICD12" s="4"/>
      <c r="ICE12" s="4"/>
      <c r="ICF12" s="4"/>
      <c r="ICG12" s="4"/>
      <c r="ICH12" s="4"/>
      <c r="ICI12" s="4"/>
      <c r="ICJ12" s="4"/>
      <c r="ICK12" s="4"/>
      <c r="ICL12" s="4"/>
      <c r="ICM12" s="4"/>
      <c r="ICN12" s="4"/>
      <c r="ICO12" s="4"/>
      <c r="ICP12" s="4"/>
      <c r="ICQ12" s="4"/>
      <c r="ICR12" s="4"/>
      <c r="ICS12" s="4"/>
      <c r="ICT12" s="4"/>
      <c r="ICU12" s="4"/>
      <c r="ICV12" s="4"/>
      <c r="ICW12" s="4"/>
      <c r="ICX12" s="4"/>
      <c r="ICY12" s="4"/>
      <c r="ICZ12" s="4"/>
      <c r="IDA12" s="4"/>
      <c r="IDB12" s="4"/>
      <c r="IDC12" s="4"/>
      <c r="IDD12" s="4"/>
      <c r="IDE12" s="4"/>
      <c r="IDF12" s="4"/>
      <c r="IDG12" s="4"/>
      <c r="IDH12" s="4"/>
      <c r="IDI12" s="4"/>
      <c r="IDJ12" s="4"/>
      <c r="IDK12" s="4"/>
      <c r="IDL12" s="4"/>
      <c r="IDM12" s="4"/>
      <c r="IDN12" s="4"/>
      <c r="IDO12" s="4"/>
      <c r="IDP12" s="4"/>
      <c r="IDQ12" s="4"/>
      <c r="IDR12" s="4"/>
      <c r="IDS12" s="4"/>
      <c r="IDT12" s="4"/>
      <c r="IDU12" s="4"/>
      <c r="IDV12" s="4"/>
      <c r="IDW12" s="4"/>
      <c r="IDX12" s="4"/>
      <c r="IDY12" s="4"/>
      <c r="IDZ12" s="4"/>
      <c r="IEA12" s="4"/>
      <c r="IEB12" s="4"/>
      <c r="IEC12" s="4"/>
      <c r="IED12" s="4"/>
      <c r="IEE12" s="4"/>
      <c r="IEF12" s="4"/>
      <c r="IEG12" s="4"/>
      <c r="IEH12" s="4"/>
      <c r="IEI12" s="4"/>
      <c r="IEJ12" s="4"/>
      <c r="IEK12" s="4"/>
      <c r="IEL12" s="4"/>
      <c r="IEM12" s="4"/>
      <c r="IEN12" s="4"/>
      <c r="IEO12" s="4"/>
      <c r="IEP12" s="4"/>
      <c r="IEQ12" s="4"/>
      <c r="IER12" s="4"/>
      <c r="IES12" s="4"/>
      <c r="IET12" s="4"/>
      <c r="IEU12" s="4"/>
      <c r="IEV12" s="4"/>
      <c r="IEW12" s="4"/>
      <c r="IEX12" s="4"/>
      <c r="IEY12" s="4"/>
      <c r="IEZ12" s="4"/>
      <c r="IFA12" s="4"/>
      <c r="IFB12" s="4"/>
      <c r="IFC12" s="4"/>
      <c r="IFD12" s="4"/>
      <c r="IFE12" s="4"/>
      <c r="IFF12" s="4"/>
      <c r="IFG12" s="4"/>
      <c r="IFH12" s="4"/>
      <c r="IFI12" s="4"/>
      <c r="IFJ12" s="4"/>
      <c r="IFK12" s="4"/>
      <c r="IFL12" s="4"/>
      <c r="IFM12" s="4"/>
      <c r="IFN12" s="4"/>
      <c r="IFO12" s="4"/>
      <c r="IFP12" s="4"/>
      <c r="IFQ12" s="4"/>
      <c r="IFR12" s="4"/>
      <c r="IFS12" s="4"/>
      <c r="IFT12" s="4"/>
      <c r="IFU12" s="4"/>
      <c r="IFV12" s="4"/>
      <c r="IFW12" s="4"/>
      <c r="IFX12" s="4"/>
      <c r="IFY12" s="4"/>
      <c r="IFZ12" s="4"/>
      <c r="IGA12" s="4"/>
      <c r="IGB12" s="4"/>
      <c r="IGC12" s="4"/>
      <c r="IGD12" s="4"/>
      <c r="IGE12" s="4"/>
      <c r="IGF12" s="4"/>
      <c r="IGG12" s="4"/>
      <c r="IGH12" s="4"/>
      <c r="IGI12" s="4"/>
      <c r="IGJ12" s="4"/>
      <c r="IGK12" s="4"/>
      <c r="IGL12" s="4"/>
      <c r="IGM12" s="4"/>
      <c r="IGN12" s="4"/>
      <c r="IGO12" s="4"/>
      <c r="IGP12" s="4"/>
      <c r="IGQ12" s="4"/>
      <c r="IGR12" s="4"/>
      <c r="IGS12" s="4"/>
      <c r="IGT12" s="4"/>
      <c r="IGU12" s="4"/>
      <c r="IGV12" s="4"/>
      <c r="IGW12" s="4"/>
      <c r="IGX12" s="4"/>
      <c r="IGY12" s="4"/>
      <c r="IGZ12" s="4"/>
      <c r="IHA12" s="4"/>
      <c r="IHB12" s="4"/>
      <c r="IHC12" s="4"/>
      <c r="IHD12" s="4"/>
      <c r="IHE12" s="4"/>
      <c r="IHF12" s="4"/>
      <c r="IHG12" s="4"/>
      <c r="IHH12" s="4"/>
      <c r="IHI12" s="4"/>
      <c r="IHJ12" s="4"/>
      <c r="IHK12" s="4"/>
      <c r="IHL12" s="4"/>
      <c r="IHM12" s="4"/>
      <c r="IHN12" s="4"/>
      <c r="IHO12" s="4"/>
      <c r="IHP12" s="4"/>
      <c r="IHQ12" s="4"/>
      <c r="IHR12" s="4"/>
      <c r="IHS12" s="4"/>
      <c r="IHT12" s="4"/>
      <c r="IHU12" s="4"/>
      <c r="IHV12" s="4"/>
      <c r="IHW12" s="4"/>
      <c r="IHX12" s="4"/>
      <c r="IHY12" s="4"/>
      <c r="IHZ12" s="4"/>
      <c r="IIA12" s="4"/>
      <c r="IIB12" s="4"/>
      <c r="IIC12" s="4"/>
      <c r="IID12" s="4"/>
      <c r="IIE12" s="4"/>
      <c r="IIF12" s="4"/>
      <c r="IIG12" s="4"/>
      <c r="IIH12" s="4"/>
      <c r="III12" s="4"/>
      <c r="IIJ12" s="4"/>
      <c r="IIK12" s="4"/>
      <c r="IIL12" s="4"/>
      <c r="IIM12" s="4"/>
      <c r="IIN12" s="4"/>
      <c r="IIO12" s="4"/>
      <c r="IIP12" s="4"/>
      <c r="IIQ12" s="4"/>
      <c r="IIR12" s="4"/>
      <c r="IIS12" s="4"/>
      <c r="IIT12" s="4"/>
      <c r="IIU12" s="4"/>
      <c r="IIV12" s="4"/>
      <c r="IIW12" s="4"/>
      <c r="IIX12" s="4"/>
      <c r="IIY12" s="4"/>
      <c r="IIZ12" s="4"/>
      <c r="IJA12" s="4"/>
      <c r="IJB12" s="4"/>
      <c r="IJC12" s="4"/>
      <c r="IJD12" s="4"/>
      <c r="IJE12" s="4"/>
      <c r="IJF12" s="4"/>
      <c r="IJG12" s="4"/>
      <c r="IJH12" s="4"/>
      <c r="IJI12" s="4"/>
      <c r="IJJ12" s="4"/>
      <c r="IJK12" s="4"/>
      <c r="IJL12" s="4"/>
      <c r="IJM12" s="4"/>
      <c r="IJN12" s="4"/>
      <c r="IJO12" s="4"/>
      <c r="IJP12" s="4"/>
      <c r="IJQ12" s="4"/>
      <c r="IJR12" s="4"/>
      <c r="IJS12" s="4"/>
      <c r="IJT12" s="4"/>
      <c r="IJU12" s="4"/>
      <c r="IJV12" s="4"/>
      <c r="IJW12" s="4"/>
      <c r="IJX12" s="4"/>
      <c r="IJY12" s="4"/>
      <c r="IJZ12" s="4"/>
      <c r="IKA12" s="4"/>
      <c r="IKB12" s="4"/>
      <c r="IKC12" s="4"/>
      <c r="IKD12" s="4"/>
      <c r="IKE12" s="4"/>
      <c r="IKF12" s="4"/>
      <c r="IKG12" s="4"/>
      <c r="IKH12" s="4"/>
      <c r="IKI12" s="4"/>
      <c r="IKJ12" s="4"/>
      <c r="IKK12" s="4"/>
      <c r="IKL12" s="4"/>
      <c r="IKM12" s="4"/>
      <c r="IKN12" s="4"/>
      <c r="IKO12" s="4"/>
      <c r="IKP12" s="4"/>
      <c r="IKQ12" s="4"/>
      <c r="IKR12" s="4"/>
      <c r="IKS12" s="4"/>
      <c r="IKT12" s="4"/>
      <c r="IKU12" s="4"/>
      <c r="IKV12" s="4"/>
      <c r="IKW12" s="4"/>
      <c r="IKX12" s="4"/>
      <c r="IKY12" s="4"/>
      <c r="IKZ12" s="4"/>
      <c r="ILA12" s="4"/>
      <c r="ILB12" s="4"/>
      <c r="ILC12" s="4"/>
      <c r="ILD12" s="4"/>
      <c r="ILE12" s="4"/>
      <c r="ILF12" s="4"/>
      <c r="ILG12" s="4"/>
      <c r="ILH12" s="4"/>
      <c r="ILI12" s="4"/>
      <c r="ILJ12" s="4"/>
      <c r="ILK12" s="4"/>
      <c r="ILL12" s="4"/>
      <c r="ILM12" s="4"/>
      <c r="ILN12" s="4"/>
      <c r="ILO12" s="4"/>
      <c r="ILP12" s="4"/>
      <c r="ILQ12" s="4"/>
      <c r="ILR12" s="4"/>
      <c r="ILS12" s="4"/>
      <c r="ILT12" s="4"/>
      <c r="ILU12" s="4"/>
      <c r="ILV12" s="4"/>
      <c r="ILW12" s="4"/>
      <c r="ILX12" s="4"/>
      <c r="ILY12" s="4"/>
      <c r="ILZ12" s="4"/>
      <c r="IMA12" s="4"/>
      <c r="IMB12" s="4"/>
      <c r="IMC12" s="4"/>
      <c r="IMD12" s="4"/>
      <c r="IME12" s="4"/>
      <c r="IMF12" s="4"/>
      <c r="IMG12" s="4"/>
      <c r="IMH12" s="4"/>
      <c r="IMI12" s="4"/>
      <c r="IMJ12" s="4"/>
      <c r="IMK12" s="4"/>
      <c r="IML12" s="4"/>
      <c r="IMM12" s="4"/>
      <c r="IMN12" s="4"/>
      <c r="IMO12" s="4"/>
      <c r="IMP12" s="4"/>
      <c r="IMQ12" s="4"/>
      <c r="IMR12" s="4"/>
      <c r="IMS12" s="4"/>
      <c r="IMT12" s="4"/>
      <c r="IMU12" s="4"/>
      <c r="IMV12" s="4"/>
      <c r="IMW12" s="4"/>
      <c r="IMX12" s="4"/>
      <c r="IMY12" s="4"/>
      <c r="IMZ12" s="4"/>
      <c r="INA12" s="4"/>
      <c r="INB12" s="4"/>
      <c r="INC12" s="4"/>
      <c r="IND12" s="4"/>
      <c r="INE12" s="4"/>
      <c r="INF12" s="4"/>
      <c r="ING12" s="4"/>
      <c r="INH12" s="4"/>
      <c r="INI12" s="4"/>
      <c r="INJ12" s="4"/>
      <c r="INK12" s="4"/>
      <c r="INL12" s="4"/>
      <c r="INM12" s="4"/>
      <c r="INN12" s="4"/>
      <c r="INO12" s="4"/>
      <c r="INP12" s="4"/>
      <c r="INQ12" s="4"/>
      <c r="INR12" s="4"/>
      <c r="INS12" s="4"/>
      <c r="INT12" s="4"/>
      <c r="INU12" s="4"/>
      <c r="INV12" s="4"/>
      <c r="INW12" s="4"/>
      <c r="INX12" s="4"/>
      <c r="INY12" s="4"/>
      <c r="INZ12" s="4"/>
      <c r="IOA12" s="4"/>
      <c r="IOB12" s="4"/>
      <c r="IOC12" s="4"/>
      <c r="IOD12" s="4"/>
      <c r="IOE12" s="4"/>
      <c r="IOF12" s="4"/>
      <c r="IOG12" s="4"/>
      <c r="IOH12" s="4"/>
      <c r="IOI12" s="4"/>
      <c r="IOJ12" s="4"/>
      <c r="IOK12" s="4"/>
      <c r="IOL12" s="4"/>
      <c r="IOM12" s="4"/>
      <c r="ION12" s="4"/>
      <c r="IOO12" s="4"/>
      <c r="IOP12" s="4"/>
      <c r="IOQ12" s="4"/>
      <c r="IOR12" s="4"/>
      <c r="IOS12" s="4"/>
      <c r="IOT12" s="4"/>
      <c r="IOU12" s="4"/>
      <c r="IOV12" s="4"/>
      <c r="IOW12" s="4"/>
      <c r="IOX12" s="4"/>
      <c r="IOY12" s="4"/>
      <c r="IOZ12" s="4"/>
      <c r="IPA12" s="4"/>
      <c r="IPB12" s="4"/>
      <c r="IPC12" s="4"/>
      <c r="IPD12" s="4"/>
      <c r="IPE12" s="4"/>
      <c r="IPF12" s="4"/>
      <c r="IPG12" s="4"/>
      <c r="IPH12" s="4"/>
      <c r="IPI12" s="4"/>
      <c r="IPJ12" s="4"/>
      <c r="IPK12" s="4"/>
      <c r="IPL12" s="4"/>
      <c r="IPM12" s="4"/>
      <c r="IPN12" s="4"/>
      <c r="IPO12" s="4"/>
      <c r="IPP12" s="4"/>
      <c r="IPQ12" s="4"/>
      <c r="IPR12" s="4"/>
      <c r="IPS12" s="4"/>
      <c r="IPT12" s="4"/>
      <c r="IPU12" s="4"/>
      <c r="IPV12" s="4"/>
      <c r="IPW12" s="4"/>
      <c r="IPX12" s="4"/>
      <c r="IPY12" s="4"/>
      <c r="IPZ12" s="4"/>
      <c r="IQA12" s="4"/>
      <c r="IQB12" s="4"/>
      <c r="IQC12" s="4"/>
      <c r="IQD12" s="4"/>
      <c r="IQE12" s="4"/>
      <c r="IQF12" s="4"/>
      <c r="IQG12" s="4"/>
      <c r="IQH12" s="4"/>
      <c r="IQI12" s="4"/>
      <c r="IQJ12" s="4"/>
      <c r="IQK12" s="4"/>
      <c r="IQL12" s="4"/>
      <c r="IQM12" s="4"/>
      <c r="IQN12" s="4"/>
      <c r="IQO12" s="4"/>
      <c r="IQP12" s="4"/>
      <c r="IQQ12" s="4"/>
      <c r="IQR12" s="4"/>
      <c r="IQS12" s="4"/>
      <c r="IQT12" s="4"/>
      <c r="IQU12" s="4"/>
      <c r="IQV12" s="4"/>
      <c r="IQW12" s="4"/>
      <c r="IQX12" s="4"/>
      <c r="IQY12" s="4"/>
      <c r="IQZ12" s="4"/>
      <c r="IRA12" s="4"/>
      <c r="IRB12" s="4"/>
      <c r="IRC12" s="4"/>
      <c r="IRD12" s="4"/>
      <c r="IRE12" s="4"/>
      <c r="IRF12" s="4"/>
      <c r="IRG12" s="4"/>
      <c r="IRH12" s="4"/>
      <c r="IRI12" s="4"/>
      <c r="IRJ12" s="4"/>
      <c r="IRK12" s="4"/>
      <c r="IRL12" s="4"/>
      <c r="IRM12" s="4"/>
      <c r="IRN12" s="4"/>
      <c r="IRO12" s="4"/>
      <c r="IRP12" s="4"/>
      <c r="IRQ12" s="4"/>
      <c r="IRR12" s="4"/>
      <c r="IRS12" s="4"/>
      <c r="IRT12" s="4"/>
      <c r="IRU12" s="4"/>
      <c r="IRV12" s="4"/>
      <c r="IRW12" s="4"/>
      <c r="IRX12" s="4"/>
      <c r="IRY12" s="4"/>
      <c r="IRZ12" s="4"/>
      <c r="ISA12" s="4"/>
      <c r="ISB12" s="4"/>
      <c r="ISC12" s="4"/>
      <c r="ISD12" s="4"/>
      <c r="ISE12" s="4"/>
      <c r="ISF12" s="4"/>
      <c r="ISG12" s="4"/>
      <c r="ISH12" s="4"/>
      <c r="ISI12" s="4"/>
      <c r="ISJ12" s="4"/>
      <c r="ISK12" s="4"/>
      <c r="ISL12" s="4"/>
      <c r="ISM12" s="4"/>
      <c r="ISN12" s="4"/>
      <c r="ISO12" s="4"/>
      <c r="ISP12" s="4"/>
      <c r="ISQ12" s="4"/>
      <c r="ISR12" s="4"/>
      <c r="ISS12" s="4"/>
      <c r="IST12" s="4"/>
      <c r="ISU12" s="4"/>
      <c r="ISV12" s="4"/>
      <c r="ISW12" s="4"/>
      <c r="ISX12" s="4"/>
      <c r="ISY12" s="4"/>
      <c r="ISZ12" s="4"/>
      <c r="ITA12" s="4"/>
      <c r="ITB12" s="4"/>
      <c r="ITC12" s="4"/>
      <c r="ITD12" s="4"/>
      <c r="ITE12" s="4"/>
      <c r="ITF12" s="4"/>
      <c r="ITG12" s="4"/>
      <c r="ITH12" s="4"/>
      <c r="ITI12" s="4"/>
      <c r="ITJ12" s="4"/>
      <c r="ITK12" s="4"/>
      <c r="ITL12" s="4"/>
      <c r="ITM12" s="4"/>
      <c r="ITN12" s="4"/>
      <c r="ITO12" s="4"/>
      <c r="ITP12" s="4"/>
      <c r="ITQ12" s="4"/>
      <c r="ITR12" s="4"/>
      <c r="ITS12" s="4"/>
      <c r="ITT12" s="4"/>
      <c r="ITU12" s="4"/>
      <c r="ITV12" s="4"/>
      <c r="ITW12" s="4"/>
      <c r="ITX12" s="4"/>
      <c r="ITY12" s="4"/>
      <c r="ITZ12" s="4"/>
      <c r="IUA12" s="4"/>
      <c r="IUB12" s="4"/>
      <c r="IUC12" s="4"/>
      <c r="IUD12" s="4"/>
      <c r="IUE12" s="4"/>
      <c r="IUF12" s="4"/>
      <c r="IUG12" s="4"/>
      <c r="IUH12" s="4"/>
      <c r="IUI12" s="4"/>
      <c r="IUJ12" s="4"/>
      <c r="IUK12" s="4"/>
      <c r="IUL12" s="4"/>
      <c r="IUM12" s="4"/>
      <c r="IUN12" s="4"/>
      <c r="IUO12" s="4"/>
      <c r="IUP12" s="4"/>
      <c r="IUQ12" s="4"/>
      <c r="IUR12" s="4"/>
      <c r="IUS12" s="4"/>
      <c r="IUT12" s="4"/>
      <c r="IUU12" s="4"/>
      <c r="IUV12" s="4"/>
      <c r="IUW12" s="4"/>
      <c r="IUX12" s="4"/>
      <c r="IUY12" s="4"/>
      <c r="IUZ12" s="4"/>
      <c r="IVA12" s="4"/>
      <c r="IVB12" s="4"/>
      <c r="IVC12" s="4"/>
      <c r="IVD12" s="4"/>
      <c r="IVE12" s="4"/>
      <c r="IVF12" s="4"/>
      <c r="IVG12" s="4"/>
      <c r="IVH12" s="4"/>
      <c r="IVI12" s="4"/>
      <c r="IVJ12" s="4"/>
      <c r="IVK12" s="4"/>
      <c r="IVL12" s="4"/>
      <c r="IVM12" s="4"/>
      <c r="IVN12" s="4"/>
      <c r="IVO12" s="4"/>
      <c r="IVP12" s="4"/>
      <c r="IVQ12" s="4"/>
      <c r="IVR12" s="4"/>
      <c r="IVS12" s="4"/>
      <c r="IVT12" s="4"/>
      <c r="IVU12" s="4"/>
      <c r="IVV12" s="4"/>
      <c r="IVW12" s="4"/>
      <c r="IVX12" s="4"/>
      <c r="IVY12" s="4"/>
      <c r="IVZ12" s="4"/>
      <c r="IWA12" s="4"/>
      <c r="IWB12" s="4"/>
      <c r="IWC12" s="4"/>
      <c r="IWD12" s="4"/>
      <c r="IWE12" s="4"/>
      <c r="IWF12" s="4"/>
      <c r="IWG12" s="4"/>
      <c r="IWH12" s="4"/>
      <c r="IWI12" s="4"/>
      <c r="IWJ12" s="4"/>
      <c r="IWK12" s="4"/>
      <c r="IWL12" s="4"/>
      <c r="IWM12" s="4"/>
      <c r="IWN12" s="4"/>
      <c r="IWO12" s="4"/>
      <c r="IWP12" s="4"/>
      <c r="IWQ12" s="4"/>
      <c r="IWR12" s="4"/>
      <c r="IWS12" s="4"/>
      <c r="IWT12" s="4"/>
      <c r="IWU12" s="4"/>
      <c r="IWV12" s="4"/>
      <c r="IWW12" s="4"/>
      <c r="IWX12" s="4"/>
      <c r="IWY12" s="4"/>
      <c r="IWZ12" s="4"/>
      <c r="IXA12" s="4"/>
      <c r="IXB12" s="4"/>
      <c r="IXC12" s="4"/>
      <c r="IXD12" s="4"/>
      <c r="IXE12" s="4"/>
      <c r="IXF12" s="4"/>
      <c r="IXG12" s="4"/>
      <c r="IXH12" s="4"/>
      <c r="IXI12" s="4"/>
      <c r="IXJ12" s="4"/>
      <c r="IXK12" s="4"/>
      <c r="IXL12" s="4"/>
      <c r="IXM12" s="4"/>
      <c r="IXN12" s="4"/>
      <c r="IXO12" s="4"/>
      <c r="IXP12" s="4"/>
      <c r="IXQ12" s="4"/>
      <c r="IXR12" s="4"/>
      <c r="IXS12" s="4"/>
      <c r="IXT12" s="4"/>
      <c r="IXU12" s="4"/>
      <c r="IXV12" s="4"/>
      <c r="IXW12" s="4"/>
      <c r="IXX12" s="4"/>
      <c r="IXY12" s="4"/>
      <c r="IXZ12" s="4"/>
      <c r="IYA12" s="4"/>
      <c r="IYB12" s="4"/>
      <c r="IYC12" s="4"/>
      <c r="IYD12" s="4"/>
      <c r="IYE12" s="4"/>
      <c r="IYF12" s="4"/>
      <c r="IYG12" s="4"/>
      <c r="IYH12" s="4"/>
      <c r="IYI12" s="4"/>
      <c r="IYJ12" s="4"/>
      <c r="IYK12" s="4"/>
      <c r="IYL12" s="4"/>
      <c r="IYM12" s="4"/>
      <c r="IYN12" s="4"/>
      <c r="IYO12" s="4"/>
      <c r="IYP12" s="4"/>
      <c r="IYQ12" s="4"/>
      <c r="IYR12" s="4"/>
      <c r="IYS12" s="4"/>
      <c r="IYT12" s="4"/>
      <c r="IYU12" s="4"/>
      <c r="IYV12" s="4"/>
      <c r="IYW12" s="4"/>
      <c r="IYX12" s="4"/>
      <c r="IYY12" s="4"/>
      <c r="IYZ12" s="4"/>
      <c r="IZA12" s="4"/>
      <c r="IZB12" s="4"/>
      <c r="IZC12" s="4"/>
      <c r="IZD12" s="4"/>
      <c r="IZE12" s="4"/>
      <c r="IZF12" s="4"/>
      <c r="IZG12" s="4"/>
      <c r="IZH12" s="4"/>
      <c r="IZI12" s="4"/>
      <c r="IZJ12" s="4"/>
      <c r="IZK12" s="4"/>
      <c r="IZL12" s="4"/>
      <c r="IZM12" s="4"/>
      <c r="IZN12" s="4"/>
      <c r="IZO12" s="4"/>
      <c r="IZP12" s="4"/>
      <c r="IZQ12" s="4"/>
      <c r="IZR12" s="4"/>
      <c r="IZS12" s="4"/>
      <c r="IZT12" s="4"/>
      <c r="IZU12" s="4"/>
      <c r="IZV12" s="4"/>
      <c r="IZW12" s="4"/>
      <c r="IZX12" s="4"/>
      <c r="IZY12" s="4"/>
      <c r="IZZ12" s="4"/>
      <c r="JAA12" s="4"/>
      <c r="JAB12" s="4"/>
      <c r="JAC12" s="4"/>
      <c r="JAD12" s="4"/>
      <c r="JAE12" s="4"/>
      <c r="JAF12" s="4"/>
      <c r="JAG12" s="4"/>
      <c r="JAH12" s="4"/>
      <c r="JAI12" s="4"/>
      <c r="JAJ12" s="4"/>
      <c r="JAK12" s="4"/>
      <c r="JAL12" s="4"/>
      <c r="JAM12" s="4"/>
      <c r="JAN12" s="4"/>
      <c r="JAO12" s="4"/>
      <c r="JAP12" s="4"/>
      <c r="JAQ12" s="4"/>
      <c r="JAR12" s="4"/>
      <c r="JAS12" s="4"/>
      <c r="JAT12" s="4"/>
      <c r="JAU12" s="4"/>
      <c r="JAV12" s="4"/>
      <c r="JAW12" s="4"/>
      <c r="JAX12" s="4"/>
      <c r="JAY12" s="4"/>
      <c r="JAZ12" s="4"/>
      <c r="JBA12" s="4"/>
      <c r="JBB12" s="4"/>
      <c r="JBC12" s="4"/>
      <c r="JBD12" s="4"/>
      <c r="JBE12" s="4"/>
      <c r="JBF12" s="4"/>
      <c r="JBG12" s="4"/>
      <c r="JBH12" s="4"/>
      <c r="JBI12" s="4"/>
      <c r="JBJ12" s="4"/>
      <c r="JBK12" s="4"/>
      <c r="JBL12" s="4"/>
      <c r="JBM12" s="4"/>
      <c r="JBN12" s="4"/>
      <c r="JBO12" s="4"/>
      <c r="JBP12" s="4"/>
      <c r="JBQ12" s="4"/>
      <c r="JBR12" s="4"/>
      <c r="JBS12" s="4"/>
      <c r="JBT12" s="4"/>
      <c r="JBU12" s="4"/>
      <c r="JBV12" s="4"/>
      <c r="JBW12" s="4"/>
      <c r="JBX12" s="4"/>
      <c r="JBY12" s="4"/>
      <c r="JBZ12" s="4"/>
      <c r="JCA12" s="4"/>
      <c r="JCB12" s="4"/>
      <c r="JCC12" s="4"/>
      <c r="JCD12" s="4"/>
      <c r="JCE12" s="4"/>
      <c r="JCF12" s="4"/>
      <c r="JCG12" s="4"/>
      <c r="JCH12" s="4"/>
      <c r="JCI12" s="4"/>
      <c r="JCJ12" s="4"/>
      <c r="JCK12" s="4"/>
      <c r="JCL12" s="4"/>
      <c r="JCM12" s="4"/>
      <c r="JCN12" s="4"/>
      <c r="JCO12" s="4"/>
      <c r="JCP12" s="4"/>
      <c r="JCQ12" s="4"/>
      <c r="JCR12" s="4"/>
      <c r="JCS12" s="4"/>
      <c r="JCT12" s="4"/>
      <c r="JCU12" s="4"/>
      <c r="JCV12" s="4"/>
      <c r="JCW12" s="4"/>
      <c r="JCX12" s="4"/>
      <c r="JCY12" s="4"/>
      <c r="JCZ12" s="4"/>
      <c r="JDA12" s="4"/>
      <c r="JDB12" s="4"/>
      <c r="JDC12" s="4"/>
      <c r="JDD12" s="4"/>
      <c r="JDE12" s="4"/>
      <c r="JDF12" s="4"/>
      <c r="JDG12" s="4"/>
      <c r="JDH12" s="4"/>
      <c r="JDI12" s="4"/>
      <c r="JDJ12" s="4"/>
      <c r="JDK12" s="4"/>
      <c r="JDL12" s="4"/>
      <c r="JDM12" s="4"/>
      <c r="JDN12" s="4"/>
      <c r="JDO12" s="4"/>
      <c r="JDP12" s="4"/>
      <c r="JDQ12" s="4"/>
      <c r="JDR12" s="4"/>
      <c r="JDS12" s="4"/>
      <c r="JDT12" s="4"/>
      <c r="JDU12" s="4"/>
      <c r="JDV12" s="4"/>
      <c r="JDW12" s="4"/>
      <c r="JDX12" s="4"/>
      <c r="JDY12" s="4"/>
      <c r="JDZ12" s="4"/>
      <c r="JEA12" s="4"/>
      <c r="JEB12" s="4"/>
      <c r="JEC12" s="4"/>
      <c r="JED12" s="4"/>
      <c r="JEE12" s="4"/>
      <c r="JEF12" s="4"/>
      <c r="JEG12" s="4"/>
      <c r="JEH12" s="4"/>
      <c r="JEI12" s="4"/>
      <c r="JEJ12" s="4"/>
      <c r="JEK12" s="4"/>
      <c r="JEL12" s="4"/>
      <c r="JEM12" s="4"/>
      <c r="JEN12" s="4"/>
      <c r="JEO12" s="4"/>
      <c r="JEP12" s="4"/>
      <c r="JEQ12" s="4"/>
      <c r="JER12" s="4"/>
      <c r="JES12" s="4"/>
      <c r="JET12" s="4"/>
      <c r="JEU12" s="4"/>
      <c r="JEV12" s="4"/>
      <c r="JEW12" s="4"/>
      <c r="JEX12" s="4"/>
      <c r="JEY12" s="4"/>
      <c r="JEZ12" s="4"/>
      <c r="JFA12" s="4"/>
      <c r="JFB12" s="4"/>
      <c r="JFC12" s="4"/>
      <c r="JFD12" s="4"/>
      <c r="JFE12" s="4"/>
      <c r="JFF12" s="4"/>
      <c r="JFG12" s="4"/>
      <c r="JFH12" s="4"/>
      <c r="JFI12" s="4"/>
      <c r="JFJ12" s="4"/>
      <c r="JFK12" s="4"/>
      <c r="JFL12" s="4"/>
      <c r="JFM12" s="4"/>
      <c r="JFN12" s="4"/>
      <c r="JFO12" s="4"/>
      <c r="JFP12" s="4"/>
      <c r="JFQ12" s="4"/>
      <c r="JFR12" s="4"/>
      <c r="JFS12" s="4"/>
      <c r="JFT12" s="4"/>
      <c r="JFU12" s="4"/>
      <c r="JFV12" s="4"/>
      <c r="JFW12" s="4"/>
      <c r="JFX12" s="4"/>
      <c r="JFY12" s="4"/>
      <c r="JFZ12" s="4"/>
      <c r="JGA12" s="4"/>
      <c r="JGB12" s="4"/>
      <c r="JGC12" s="4"/>
      <c r="JGD12" s="4"/>
      <c r="JGE12" s="4"/>
      <c r="JGF12" s="4"/>
      <c r="JGG12" s="4"/>
      <c r="JGH12" s="4"/>
      <c r="JGI12" s="4"/>
      <c r="JGJ12" s="4"/>
      <c r="JGK12" s="4"/>
      <c r="JGL12" s="4"/>
      <c r="JGM12" s="4"/>
      <c r="JGN12" s="4"/>
      <c r="JGO12" s="4"/>
      <c r="JGP12" s="4"/>
      <c r="JGQ12" s="4"/>
      <c r="JGR12" s="4"/>
      <c r="JGS12" s="4"/>
      <c r="JGT12" s="4"/>
      <c r="JGU12" s="4"/>
      <c r="JGV12" s="4"/>
      <c r="JGW12" s="4"/>
      <c r="JGX12" s="4"/>
      <c r="JGY12" s="4"/>
      <c r="JGZ12" s="4"/>
      <c r="JHA12" s="4"/>
      <c r="JHB12" s="4"/>
      <c r="JHC12" s="4"/>
      <c r="JHD12" s="4"/>
      <c r="JHE12" s="4"/>
      <c r="JHF12" s="4"/>
      <c r="JHG12" s="4"/>
      <c r="JHH12" s="4"/>
      <c r="JHI12" s="4"/>
      <c r="JHJ12" s="4"/>
      <c r="JHK12" s="4"/>
      <c r="JHL12" s="4"/>
      <c r="JHM12" s="4"/>
      <c r="JHN12" s="4"/>
      <c r="JHO12" s="4"/>
      <c r="JHP12" s="4"/>
      <c r="JHQ12" s="4"/>
      <c r="JHR12" s="4"/>
      <c r="JHS12" s="4"/>
      <c r="JHT12" s="4"/>
      <c r="JHU12" s="4"/>
      <c r="JHV12" s="4"/>
      <c r="JHW12" s="4"/>
      <c r="JHX12" s="4"/>
      <c r="JHY12" s="4"/>
      <c r="JHZ12" s="4"/>
      <c r="JIA12" s="4"/>
      <c r="JIB12" s="4"/>
      <c r="JIC12" s="4"/>
      <c r="JID12" s="4"/>
      <c r="JIE12" s="4"/>
      <c r="JIF12" s="4"/>
      <c r="JIG12" s="4"/>
      <c r="JIH12" s="4"/>
      <c r="JII12" s="4"/>
      <c r="JIJ12" s="4"/>
      <c r="JIK12" s="4"/>
      <c r="JIL12" s="4"/>
      <c r="JIM12" s="4"/>
      <c r="JIN12" s="4"/>
      <c r="JIO12" s="4"/>
      <c r="JIP12" s="4"/>
      <c r="JIQ12" s="4"/>
      <c r="JIR12" s="4"/>
      <c r="JIS12" s="4"/>
      <c r="JIT12" s="4"/>
      <c r="JIU12" s="4"/>
      <c r="JIV12" s="4"/>
      <c r="JIW12" s="4"/>
      <c r="JIX12" s="4"/>
      <c r="JIY12" s="4"/>
      <c r="JIZ12" s="4"/>
      <c r="JJA12" s="4"/>
      <c r="JJB12" s="4"/>
      <c r="JJC12" s="4"/>
      <c r="JJD12" s="4"/>
      <c r="JJE12" s="4"/>
      <c r="JJF12" s="4"/>
      <c r="JJG12" s="4"/>
      <c r="JJH12" s="4"/>
      <c r="JJI12" s="4"/>
      <c r="JJJ12" s="4"/>
      <c r="JJK12" s="4"/>
      <c r="JJL12" s="4"/>
      <c r="JJM12" s="4"/>
      <c r="JJN12" s="4"/>
      <c r="JJO12" s="4"/>
      <c r="JJP12" s="4"/>
      <c r="JJQ12" s="4"/>
      <c r="JJR12" s="4"/>
      <c r="JJS12" s="4"/>
      <c r="JJT12" s="4"/>
      <c r="JJU12" s="4"/>
      <c r="JJV12" s="4"/>
      <c r="JJW12" s="4"/>
      <c r="JJX12" s="4"/>
      <c r="JJY12" s="4"/>
      <c r="JJZ12" s="4"/>
      <c r="JKA12" s="4"/>
      <c r="JKB12" s="4"/>
      <c r="JKC12" s="4"/>
      <c r="JKD12" s="4"/>
      <c r="JKE12" s="4"/>
      <c r="JKF12" s="4"/>
      <c r="JKG12" s="4"/>
      <c r="JKH12" s="4"/>
      <c r="JKI12" s="4"/>
      <c r="JKJ12" s="4"/>
      <c r="JKK12" s="4"/>
      <c r="JKL12" s="4"/>
      <c r="JKM12" s="4"/>
      <c r="JKN12" s="4"/>
      <c r="JKO12" s="4"/>
      <c r="JKP12" s="4"/>
      <c r="JKQ12" s="4"/>
      <c r="JKR12" s="4"/>
      <c r="JKS12" s="4"/>
      <c r="JKT12" s="4"/>
      <c r="JKU12" s="4"/>
      <c r="JKV12" s="4"/>
      <c r="JKW12" s="4"/>
      <c r="JKX12" s="4"/>
      <c r="JKY12" s="4"/>
      <c r="JKZ12" s="4"/>
      <c r="JLA12" s="4"/>
      <c r="JLB12" s="4"/>
      <c r="JLC12" s="4"/>
      <c r="JLD12" s="4"/>
      <c r="JLE12" s="4"/>
      <c r="JLF12" s="4"/>
      <c r="JLG12" s="4"/>
      <c r="JLH12" s="4"/>
      <c r="JLI12" s="4"/>
      <c r="JLJ12" s="4"/>
      <c r="JLK12" s="4"/>
      <c r="JLL12" s="4"/>
      <c r="JLM12" s="4"/>
      <c r="JLN12" s="4"/>
      <c r="JLO12" s="4"/>
      <c r="JLP12" s="4"/>
      <c r="JLQ12" s="4"/>
      <c r="JLR12" s="4"/>
      <c r="JLS12" s="4"/>
      <c r="JLT12" s="4"/>
      <c r="JLU12" s="4"/>
      <c r="JLV12" s="4"/>
      <c r="JLW12" s="4"/>
      <c r="JLX12" s="4"/>
      <c r="JLY12" s="4"/>
      <c r="JLZ12" s="4"/>
      <c r="JMA12" s="4"/>
      <c r="JMB12" s="4"/>
      <c r="JMC12" s="4"/>
      <c r="JMD12" s="4"/>
      <c r="JME12" s="4"/>
      <c r="JMF12" s="4"/>
      <c r="JMG12" s="4"/>
      <c r="JMH12" s="4"/>
      <c r="JMI12" s="4"/>
      <c r="JMJ12" s="4"/>
      <c r="JMK12" s="4"/>
      <c r="JML12" s="4"/>
      <c r="JMM12" s="4"/>
      <c r="JMN12" s="4"/>
      <c r="JMO12" s="4"/>
      <c r="JMP12" s="4"/>
      <c r="JMQ12" s="4"/>
      <c r="JMR12" s="4"/>
      <c r="JMS12" s="4"/>
      <c r="JMT12" s="4"/>
      <c r="JMU12" s="4"/>
      <c r="JMV12" s="4"/>
      <c r="JMW12" s="4"/>
      <c r="JMX12" s="4"/>
      <c r="JMY12" s="4"/>
      <c r="JMZ12" s="4"/>
      <c r="JNA12" s="4"/>
      <c r="JNB12" s="4"/>
      <c r="JNC12" s="4"/>
      <c r="JND12" s="4"/>
      <c r="JNE12" s="4"/>
      <c r="JNF12" s="4"/>
      <c r="JNG12" s="4"/>
      <c r="JNH12" s="4"/>
      <c r="JNI12" s="4"/>
      <c r="JNJ12" s="4"/>
      <c r="JNK12" s="4"/>
      <c r="JNL12" s="4"/>
      <c r="JNM12" s="4"/>
      <c r="JNN12" s="4"/>
      <c r="JNO12" s="4"/>
      <c r="JNP12" s="4"/>
      <c r="JNQ12" s="4"/>
      <c r="JNR12" s="4"/>
      <c r="JNS12" s="4"/>
      <c r="JNT12" s="4"/>
      <c r="JNU12" s="4"/>
      <c r="JNV12" s="4"/>
      <c r="JNW12" s="4"/>
      <c r="JNX12" s="4"/>
      <c r="JNY12" s="4"/>
      <c r="JNZ12" s="4"/>
      <c r="JOA12" s="4"/>
      <c r="JOB12" s="4"/>
      <c r="JOC12" s="4"/>
      <c r="JOD12" s="4"/>
      <c r="JOE12" s="4"/>
      <c r="JOF12" s="4"/>
      <c r="JOG12" s="4"/>
      <c r="JOH12" s="4"/>
      <c r="JOI12" s="4"/>
      <c r="JOJ12" s="4"/>
      <c r="JOK12" s="4"/>
      <c r="JOL12" s="4"/>
      <c r="JOM12" s="4"/>
      <c r="JON12" s="4"/>
      <c r="JOO12" s="4"/>
      <c r="JOP12" s="4"/>
      <c r="JOQ12" s="4"/>
      <c r="JOR12" s="4"/>
      <c r="JOS12" s="4"/>
      <c r="JOT12" s="4"/>
      <c r="JOU12" s="4"/>
      <c r="JOV12" s="4"/>
      <c r="JOW12" s="4"/>
      <c r="JOX12" s="4"/>
      <c r="JOY12" s="4"/>
      <c r="JOZ12" s="4"/>
      <c r="JPA12" s="4"/>
      <c r="JPB12" s="4"/>
      <c r="JPC12" s="4"/>
      <c r="JPD12" s="4"/>
      <c r="JPE12" s="4"/>
      <c r="JPF12" s="4"/>
      <c r="JPG12" s="4"/>
      <c r="JPH12" s="4"/>
      <c r="JPI12" s="4"/>
      <c r="JPJ12" s="4"/>
      <c r="JPK12" s="4"/>
      <c r="JPL12" s="4"/>
      <c r="JPM12" s="4"/>
      <c r="JPN12" s="4"/>
      <c r="JPO12" s="4"/>
      <c r="JPP12" s="4"/>
      <c r="JPQ12" s="4"/>
      <c r="JPR12" s="4"/>
      <c r="JPS12" s="4"/>
      <c r="JPT12" s="4"/>
      <c r="JPU12" s="4"/>
      <c r="JPV12" s="4"/>
      <c r="JPW12" s="4"/>
      <c r="JPX12" s="4"/>
      <c r="JPY12" s="4"/>
      <c r="JPZ12" s="4"/>
      <c r="JQA12" s="4"/>
      <c r="JQB12" s="4"/>
      <c r="JQC12" s="4"/>
      <c r="JQD12" s="4"/>
      <c r="JQE12" s="4"/>
      <c r="JQF12" s="4"/>
      <c r="JQG12" s="4"/>
      <c r="JQH12" s="4"/>
      <c r="JQI12" s="4"/>
      <c r="JQJ12" s="4"/>
      <c r="JQK12" s="4"/>
      <c r="JQL12" s="4"/>
      <c r="JQM12" s="4"/>
      <c r="JQN12" s="4"/>
      <c r="JQO12" s="4"/>
      <c r="JQP12" s="4"/>
      <c r="JQQ12" s="4"/>
      <c r="JQR12" s="4"/>
      <c r="JQS12" s="4"/>
      <c r="JQT12" s="4"/>
      <c r="JQU12" s="4"/>
      <c r="JQV12" s="4"/>
      <c r="JQW12" s="4"/>
      <c r="JQX12" s="4"/>
      <c r="JQY12" s="4"/>
      <c r="JQZ12" s="4"/>
      <c r="JRA12" s="4"/>
      <c r="JRB12" s="4"/>
      <c r="JRC12" s="4"/>
      <c r="JRD12" s="4"/>
      <c r="JRE12" s="4"/>
      <c r="JRF12" s="4"/>
      <c r="JRG12" s="4"/>
      <c r="JRH12" s="4"/>
      <c r="JRI12" s="4"/>
      <c r="JRJ12" s="4"/>
      <c r="JRK12" s="4"/>
      <c r="JRL12" s="4"/>
      <c r="JRM12" s="4"/>
      <c r="JRN12" s="4"/>
      <c r="JRO12" s="4"/>
      <c r="JRP12" s="4"/>
      <c r="JRQ12" s="4"/>
      <c r="JRR12" s="4"/>
      <c r="JRS12" s="4"/>
      <c r="JRT12" s="4"/>
      <c r="JRU12" s="4"/>
      <c r="JRV12" s="4"/>
      <c r="JRW12" s="4"/>
      <c r="JRX12" s="4"/>
      <c r="JRY12" s="4"/>
      <c r="JRZ12" s="4"/>
      <c r="JSA12" s="4"/>
      <c r="JSB12" s="4"/>
      <c r="JSC12" s="4"/>
      <c r="JSD12" s="4"/>
      <c r="JSE12" s="4"/>
      <c r="JSF12" s="4"/>
      <c r="JSG12" s="4"/>
      <c r="JSH12" s="4"/>
      <c r="JSI12" s="4"/>
      <c r="JSJ12" s="4"/>
      <c r="JSK12" s="4"/>
      <c r="JSL12" s="4"/>
      <c r="JSM12" s="4"/>
      <c r="JSN12" s="4"/>
      <c r="JSO12" s="4"/>
      <c r="JSP12" s="4"/>
      <c r="JSQ12" s="4"/>
      <c r="JSR12" s="4"/>
      <c r="JSS12" s="4"/>
      <c r="JST12" s="4"/>
      <c r="JSU12" s="4"/>
      <c r="JSV12" s="4"/>
      <c r="JSW12" s="4"/>
      <c r="JSX12" s="4"/>
      <c r="JSY12" s="4"/>
      <c r="JSZ12" s="4"/>
      <c r="JTA12" s="4"/>
      <c r="JTB12" s="4"/>
      <c r="JTC12" s="4"/>
      <c r="JTD12" s="4"/>
      <c r="JTE12" s="4"/>
      <c r="JTF12" s="4"/>
      <c r="JTG12" s="4"/>
      <c r="JTH12" s="4"/>
      <c r="JTI12" s="4"/>
      <c r="JTJ12" s="4"/>
      <c r="JTK12" s="4"/>
      <c r="JTL12" s="4"/>
      <c r="JTM12" s="4"/>
      <c r="JTN12" s="4"/>
      <c r="JTO12" s="4"/>
      <c r="JTP12" s="4"/>
      <c r="JTQ12" s="4"/>
      <c r="JTR12" s="4"/>
      <c r="JTS12" s="4"/>
      <c r="JTT12" s="4"/>
      <c r="JTU12" s="4"/>
      <c r="JTV12" s="4"/>
      <c r="JTW12" s="4"/>
      <c r="JTX12" s="4"/>
      <c r="JTY12" s="4"/>
      <c r="JTZ12" s="4"/>
      <c r="JUA12" s="4"/>
      <c r="JUB12" s="4"/>
      <c r="JUC12" s="4"/>
      <c r="JUD12" s="4"/>
      <c r="JUE12" s="4"/>
      <c r="JUF12" s="4"/>
      <c r="JUG12" s="4"/>
      <c r="JUH12" s="4"/>
      <c r="JUI12" s="4"/>
      <c r="JUJ12" s="4"/>
      <c r="JUK12" s="4"/>
      <c r="JUL12" s="4"/>
      <c r="JUM12" s="4"/>
      <c r="JUN12" s="4"/>
      <c r="JUO12" s="4"/>
      <c r="JUP12" s="4"/>
      <c r="JUQ12" s="4"/>
      <c r="JUR12" s="4"/>
      <c r="JUS12" s="4"/>
      <c r="JUT12" s="4"/>
      <c r="JUU12" s="4"/>
      <c r="JUV12" s="4"/>
      <c r="JUW12" s="4"/>
      <c r="JUX12" s="4"/>
      <c r="JUY12" s="4"/>
      <c r="JUZ12" s="4"/>
      <c r="JVA12" s="4"/>
      <c r="JVB12" s="4"/>
      <c r="JVC12" s="4"/>
      <c r="JVD12" s="4"/>
      <c r="JVE12" s="4"/>
      <c r="JVF12" s="4"/>
      <c r="JVG12" s="4"/>
      <c r="JVH12" s="4"/>
      <c r="JVI12" s="4"/>
      <c r="JVJ12" s="4"/>
      <c r="JVK12" s="4"/>
      <c r="JVL12" s="4"/>
      <c r="JVM12" s="4"/>
      <c r="JVN12" s="4"/>
      <c r="JVO12" s="4"/>
      <c r="JVP12" s="4"/>
      <c r="JVQ12" s="4"/>
      <c r="JVR12" s="4"/>
      <c r="JVS12" s="4"/>
      <c r="JVT12" s="4"/>
      <c r="JVU12" s="4"/>
      <c r="JVV12" s="4"/>
      <c r="JVW12" s="4"/>
      <c r="JVX12" s="4"/>
      <c r="JVY12" s="4"/>
      <c r="JVZ12" s="4"/>
      <c r="JWA12" s="4"/>
      <c r="JWB12" s="4"/>
      <c r="JWC12" s="4"/>
      <c r="JWD12" s="4"/>
      <c r="JWE12" s="4"/>
      <c r="JWF12" s="4"/>
      <c r="JWG12" s="4"/>
      <c r="JWH12" s="4"/>
      <c r="JWI12" s="4"/>
      <c r="JWJ12" s="4"/>
      <c r="JWK12" s="4"/>
      <c r="JWL12" s="4"/>
      <c r="JWM12" s="4"/>
      <c r="JWN12" s="4"/>
      <c r="JWO12" s="4"/>
      <c r="JWP12" s="4"/>
      <c r="JWQ12" s="4"/>
      <c r="JWR12" s="4"/>
      <c r="JWS12" s="4"/>
      <c r="JWT12" s="4"/>
      <c r="JWU12" s="4"/>
      <c r="JWV12" s="4"/>
      <c r="JWW12" s="4"/>
      <c r="JWX12" s="4"/>
      <c r="JWY12" s="4"/>
      <c r="JWZ12" s="4"/>
      <c r="JXA12" s="4"/>
      <c r="JXB12" s="4"/>
      <c r="JXC12" s="4"/>
      <c r="JXD12" s="4"/>
      <c r="JXE12" s="4"/>
      <c r="JXF12" s="4"/>
      <c r="JXG12" s="4"/>
      <c r="JXH12" s="4"/>
      <c r="JXI12" s="4"/>
      <c r="JXJ12" s="4"/>
      <c r="JXK12" s="4"/>
      <c r="JXL12" s="4"/>
      <c r="JXM12" s="4"/>
      <c r="JXN12" s="4"/>
      <c r="JXO12" s="4"/>
      <c r="JXP12" s="4"/>
      <c r="JXQ12" s="4"/>
      <c r="JXR12" s="4"/>
      <c r="JXS12" s="4"/>
      <c r="JXT12" s="4"/>
      <c r="JXU12" s="4"/>
      <c r="JXV12" s="4"/>
      <c r="JXW12" s="4"/>
      <c r="JXX12" s="4"/>
      <c r="JXY12" s="4"/>
      <c r="JXZ12" s="4"/>
      <c r="JYA12" s="4"/>
      <c r="JYB12" s="4"/>
      <c r="JYC12" s="4"/>
      <c r="JYD12" s="4"/>
      <c r="JYE12" s="4"/>
      <c r="JYF12" s="4"/>
      <c r="JYG12" s="4"/>
      <c r="JYH12" s="4"/>
      <c r="JYI12" s="4"/>
      <c r="JYJ12" s="4"/>
      <c r="JYK12" s="4"/>
      <c r="JYL12" s="4"/>
      <c r="JYM12" s="4"/>
      <c r="JYN12" s="4"/>
      <c r="JYO12" s="4"/>
      <c r="JYP12" s="4"/>
      <c r="JYQ12" s="4"/>
      <c r="JYR12" s="4"/>
      <c r="JYS12" s="4"/>
      <c r="JYT12" s="4"/>
      <c r="JYU12" s="4"/>
      <c r="JYV12" s="4"/>
      <c r="JYW12" s="4"/>
      <c r="JYX12" s="4"/>
      <c r="JYY12" s="4"/>
      <c r="JYZ12" s="4"/>
      <c r="JZA12" s="4"/>
      <c r="JZB12" s="4"/>
      <c r="JZC12" s="4"/>
      <c r="JZD12" s="4"/>
      <c r="JZE12" s="4"/>
      <c r="JZF12" s="4"/>
      <c r="JZG12" s="4"/>
      <c r="JZH12" s="4"/>
      <c r="JZI12" s="4"/>
      <c r="JZJ12" s="4"/>
      <c r="JZK12" s="4"/>
      <c r="JZL12" s="4"/>
      <c r="JZM12" s="4"/>
      <c r="JZN12" s="4"/>
      <c r="JZO12" s="4"/>
      <c r="JZP12" s="4"/>
      <c r="JZQ12" s="4"/>
      <c r="JZR12" s="4"/>
      <c r="JZS12" s="4"/>
      <c r="JZT12" s="4"/>
      <c r="JZU12" s="4"/>
      <c r="JZV12" s="4"/>
      <c r="JZW12" s="4"/>
      <c r="JZX12" s="4"/>
      <c r="JZY12" s="4"/>
      <c r="JZZ12" s="4"/>
      <c r="KAA12" s="4"/>
      <c r="KAB12" s="4"/>
      <c r="KAC12" s="4"/>
      <c r="KAD12" s="4"/>
      <c r="KAE12" s="4"/>
      <c r="KAF12" s="4"/>
      <c r="KAG12" s="4"/>
      <c r="KAH12" s="4"/>
      <c r="KAI12" s="4"/>
      <c r="KAJ12" s="4"/>
      <c r="KAK12" s="4"/>
      <c r="KAL12" s="4"/>
      <c r="KAM12" s="4"/>
      <c r="KAN12" s="4"/>
      <c r="KAO12" s="4"/>
      <c r="KAP12" s="4"/>
      <c r="KAQ12" s="4"/>
      <c r="KAR12" s="4"/>
      <c r="KAS12" s="4"/>
      <c r="KAT12" s="4"/>
      <c r="KAU12" s="4"/>
      <c r="KAV12" s="4"/>
      <c r="KAW12" s="4"/>
      <c r="KAX12" s="4"/>
      <c r="KAY12" s="4"/>
      <c r="KAZ12" s="4"/>
      <c r="KBA12" s="4"/>
      <c r="KBB12" s="4"/>
      <c r="KBC12" s="4"/>
      <c r="KBD12" s="4"/>
      <c r="KBE12" s="4"/>
      <c r="KBF12" s="4"/>
      <c r="KBG12" s="4"/>
      <c r="KBH12" s="4"/>
      <c r="KBI12" s="4"/>
      <c r="KBJ12" s="4"/>
      <c r="KBK12" s="4"/>
      <c r="KBL12" s="4"/>
      <c r="KBM12" s="4"/>
      <c r="KBN12" s="4"/>
      <c r="KBO12" s="4"/>
      <c r="KBP12" s="4"/>
      <c r="KBQ12" s="4"/>
      <c r="KBR12" s="4"/>
      <c r="KBS12" s="4"/>
      <c r="KBT12" s="4"/>
      <c r="KBU12" s="4"/>
      <c r="KBV12" s="4"/>
      <c r="KBW12" s="4"/>
      <c r="KBX12" s="4"/>
      <c r="KBY12" s="4"/>
      <c r="KBZ12" s="4"/>
      <c r="KCA12" s="4"/>
      <c r="KCB12" s="4"/>
      <c r="KCC12" s="4"/>
      <c r="KCD12" s="4"/>
      <c r="KCE12" s="4"/>
      <c r="KCF12" s="4"/>
      <c r="KCG12" s="4"/>
      <c r="KCH12" s="4"/>
      <c r="KCI12" s="4"/>
      <c r="KCJ12" s="4"/>
      <c r="KCK12" s="4"/>
      <c r="KCL12" s="4"/>
      <c r="KCM12" s="4"/>
      <c r="KCN12" s="4"/>
      <c r="KCO12" s="4"/>
      <c r="KCP12" s="4"/>
      <c r="KCQ12" s="4"/>
      <c r="KCR12" s="4"/>
      <c r="KCS12" s="4"/>
      <c r="KCT12" s="4"/>
      <c r="KCU12" s="4"/>
      <c r="KCV12" s="4"/>
      <c r="KCW12" s="4"/>
      <c r="KCX12" s="4"/>
      <c r="KCY12" s="4"/>
      <c r="KCZ12" s="4"/>
      <c r="KDA12" s="4"/>
      <c r="KDB12" s="4"/>
      <c r="KDC12" s="4"/>
      <c r="KDD12" s="4"/>
      <c r="KDE12" s="4"/>
      <c r="KDF12" s="4"/>
      <c r="KDG12" s="4"/>
      <c r="KDH12" s="4"/>
      <c r="KDI12" s="4"/>
      <c r="KDJ12" s="4"/>
      <c r="KDK12" s="4"/>
      <c r="KDL12" s="4"/>
      <c r="KDM12" s="4"/>
      <c r="KDN12" s="4"/>
      <c r="KDO12" s="4"/>
      <c r="KDP12" s="4"/>
      <c r="KDQ12" s="4"/>
      <c r="KDR12" s="4"/>
      <c r="KDS12" s="4"/>
      <c r="KDT12" s="4"/>
      <c r="KDU12" s="4"/>
      <c r="KDV12" s="4"/>
      <c r="KDW12" s="4"/>
      <c r="KDX12" s="4"/>
      <c r="KDY12" s="4"/>
      <c r="KDZ12" s="4"/>
      <c r="KEA12" s="4"/>
      <c r="KEB12" s="4"/>
      <c r="KEC12" s="4"/>
      <c r="KED12" s="4"/>
      <c r="KEE12" s="4"/>
      <c r="KEF12" s="4"/>
      <c r="KEG12" s="4"/>
      <c r="KEH12" s="4"/>
      <c r="KEI12" s="4"/>
      <c r="KEJ12" s="4"/>
      <c r="KEK12" s="4"/>
      <c r="KEL12" s="4"/>
      <c r="KEM12" s="4"/>
      <c r="KEN12" s="4"/>
      <c r="KEO12" s="4"/>
      <c r="KEP12" s="4"/>
      <c r="KEQ12" s="4"/>
      <c r="KER12" s="4"/>
      <c r="KES12" s="4"/>
      <c r="KET12" s="4"/>
      <c r="KEU12" s="4"/>
      <c r="KEV12" s="4"/>
      <c r="KEW12" s="4"/>
      <c r="KEX12" s="4"/>
      <c r="KEY12" s="4"/>
      <c r="KEZ12" s="4"/>
      <c r="KFA12" s="4"/>
      <c r="KFB12" s="4"/>
      <c r="KFC12" s="4"/>
      <c r="KFD12" s="4"/>
      <c r="KFE12" s="4"/>
      <c r="KFF12" s="4"/>
      <c r="KFG12" s="4"/>
      <c r="KFH12" s="4"/>
      <c r="KFI12" s="4"/>
      <c r="KFJ12" s="4"/>
      <c r="KFK12" s="4"/>
      <c r="KFL12" s="4"/>
      <c r="KFM12" s="4"/>
      <c r="KFN12" s="4"/>
      <c r="KFO12" s="4"/>
      <c r="KFP12" s="4"/>
      <c r="KFQ12" s="4"/>
      <c r="KFR12" s="4"/>
      <c r="KFS12" s="4"/>
      <c r="KFT12" s="4"/>
      <c r="KFU12" s="4"/>
      <c r="KFV12" s="4"/>
      <c r="KFW12" s="4"/>
      <c r="KFX12" s="4"/>
      <c r="KFY12" s="4"/>
      <c r="KFZ12" s="4"/>
      <c r="KGA12" s="4"/>
      <c r="KGB12" s="4"/>
      <c r="KGC12" s="4"/>
      <c r="KGD12" s="4"/>
      <c r="KGE12" s="4"/>
      <c r="KGF12" s="4"/>
      <c r="KGG12" s="4"/>
      <c r="KGH12" s="4"/>
      <c r="KGI12" s="4"/>
      <c r="KGJ12" s="4"/>
      <c r="KGK12" s="4"/>
      <c r="KGL12" s="4"/>
      <c r="KGM12" s="4"/>
      <c r="KGN12" s="4"/>
      <c r="KGO12" s="4"/>
      <c r="KGP12" s="4"/>
      <c r="KGQ12" s="4"/>
      <c r="KGR12" s="4"/>
      <c r="KGS12" s="4"/>
      <c r="KGT12" s="4"/>
      <c r="KGU12" s="4"/>
      <c r="KGV12" s="4"/>
      <c r="KGW12" s="4"/>
      <c r="KGX12" s="4"/>
      <c r="KGY12" s="4"/>
      <c r="KGZ12" s="4"/>
      <c r="KHA12" s="4"/>
      <c r="KHB12" s="4"/>
      <c r="KHC12" s="4"/>
      <c r="KHD12" s="4"/>
      <c r="KHE12" s="4"/>
      <c r="KHF12" s="4"/>
      <c r="KHG12" s="4"/>
      <c r="KHH12" s="4"/>
      <c r="KHI12" s="4"/>
      <c r="KHJ12" s="4"/>
      <c r="KHK12" s="4"/>
      <c r="KHL12" s="4"/>
      <c r="KHM12" s="4"/>
      <c r="KHN12" s="4"/>
      <c r="KHO12" s="4"/>
      <c r="KHP12" s="4"/>
      <c r="KHQ12" s="4"/>
      <c r="KHR12" s="4"/>
      <c r="KHS12" s="4"/>
      <c r="KHT12" s="4"/>
      <c r="KHU12" s="4"/>
      <c r="KHV12" s="4"/>
      <c r="KHW12" s="4"/>
      <c r="KHX12" s="4"/>
      <c r="KHY12" s="4"/>
      <c r="KHZ12" s="4"/>
      <c r="KIA12" s="4"/>
      <c r="KIB12" s="4"/>
      <c r="KIC12" s="4"/>
      <c r="KID12" s="4"/>
      <c r="KIE12" s="4"/>
      <c r="KIF12" s="4"/>
      <c r="KIG12" s="4"/>
      <c r="KIH12" s="4"/>
      <c r="KII12" s="4"/>
      <c r="KIJ12" s="4"/>
      <c r="KIK12" s="4"/>
      <c r="KIL12" s="4"/>
      <c r="KIM12" s="4"/>
      <c r="KIN12" s="4"/>
      <c r="KIO12" s="4"/>
      <c r="KIP12" s="4"/>
      <c r="KIQ12" s="4"/>
      <c r="KIR12" s="4"/>
      <c r="KIS12" s="4"/>
      <c r="KIT12" s="4"/>
      <c r="KIU12" s="4"/>
      <c r="KIV12" s="4"/>
      <c r="KIW12" s="4"/>
      <c r="KIX12" s="4"/>
      <c r="KIY12" s="4"/>
      <c r="KIZ12" s="4"/>
      <c r="KJA12" s="4"/>
      <c r="KJB12" s="4"/>
      <c r="KJC12" s="4"/>
      <c r="KJD12" s="4"/>
      <c r="KJE12" s="4"/>
      <c r="KJF12" s="4"/>
      <c r="KJG12" s="4"/>
      <c r="KJH12" s="4"/>
      <c r="KJI12" s="4"/>
      <c r="KJJ12" s="4"/>
      <c r="KJK12" s="4"/>
      <c r="KJL12" s="4"/>
      <c r="KJM12" s="4"/>
      <c r="KJN12" s="4"/>
      <c r="KJO12" s="4"/>
      <c r="KJP12" s="4"/>
      <c r="KJQ12" s="4"/>
      <c r="KJR12" s="4"/>
      <c r="KJS12" s="4"/>
      <c r="KJT12" s="4"/>
      <c r="KJU12" s="4"/>
      <c r="KJV12" s="4"/>
      <c r="KJW12" s="4"/>
      <c r="KJX12" s="4"/>
      <c r="KJY12" s="4"/>
      <c r="KJZ12" s="4"/>
      <c r="KKA12" s="4"/>
      <c r="KKB12" s="4"/>
      <c r="KKC12" s="4"/>
      <c r="KKD12" s="4"/>
      <c r="KKE12" s="4"/>
      <c r="KKF12" s="4"/>
      <c r="KKG12" s="4"/>
      <c r="KKH12" s="4"/>
      <c r="KKI12" s="4"/>
      <c r="KKJ12" s="4"/>
      <c r="KKK12" s="4"/>
      <c r="KKL12" s="4"/>
      <c r="KKM12" s="4"/>
      <c r="KKN12" s="4"/>
      <c r="KKO12" s="4"/>
      <c r="KKP12" s="4"/>
      <c r="KKQ12" s="4"/>
      <c r="KKR12" s="4"/>
      <c r="KKS12" s="4"/>
      <c r="KKT12" s="4"/>
      <c r="KKU12" s="4"/>
      <c r="KKV12" s="4"/>
      <c r="KKW12" s="4"/>
      <c r="KKX12" s="4"/>
      <c r="KKY12" s="4"/>
      <c r="KKZ12" s="4"/>
      <c r="KLA12" s="4"/>
      <c r="KLB12" s="4"/>
      <c r="KLC12" s="4"/>
      <c r="KLD12" s="4"/>
      <c r="KLE12" s="4"/>
      <c r="KLF12" s="4"/>
      <c r="KLG12" s="4"/>
      <c r="KLH12" s="4"/>
      <c r="KLI12" s="4"/>
      <c r="KLJ12" s="4"/>
      <c r="KLK12" s="4"/>
      <c r="KLL12" s="4"/>
      <c r="KLM12" s="4"/>
      <c r="KLN12" s="4"/>
      <c r="KLO12" s="4"/>
      <c r="KLP12" s="4"/>
      <c r="KLQ12" s="4"/>
      <c r="KLR12" s="4"/>
      <c r="KLS12" s="4"/>
      <c r="KLT12" s="4"/>
      <c r="KLU12" s="4"/>
      <c r="KLV12" s="4"/>
      <c r="KLW12" s="4"/>
      <c r="KLX12" s="4"/>
      <c r="KLY12" s="4"/>
      <c r="KLZ12" s="4"/>
      <c r="KMA12" s="4"/>
      <c r="KMB12" s="4"/>
      <c r="KMC12" s="4"/>
      <c r="KMD12" s="4"/>
      <c r="KME12" s="4"/>
      <c r="KMF12" s="4"/>
      <c r="KMG12" s="4"/>
      <c r="KMH12" s="4"/>
      <c r="KMI12" s="4"/>
      <c r="KMJ12" s="4"/>
      <c r="KMK12" s="4"/>
      <c r="KML12" s="4"/>
      <c r="KMM12" s="4"/>
      <c r="KMN12" s="4"/>
      <c r="KMO12" s="4"/>
      <c r="KMP12" s="4"/>
      <c r="KMQ12" s="4"/>
      <c r="KMR12" s="4"/>
      <c r="KMS12" s="4"/>
      <c r="KMT12" s="4"/>
      <c r="KMU12" s="4"/>
      <c r="KMV12" s="4"/>
      <c r="KMW12" s="4"/>
      <c r="KMX12" s="4"/>
      <c r="KMY12" s="4"/>
      <c r="KMZ12" s="4"/>
      <c r="KNA12" s="4"/>
      <c r="KNB12" s="4"/>
      <c r="KNC12" s="4"/>
      <c r="KND12" s="4"/>
      <c r="KNE12" s="4"/>
      <c r="KNF12" s="4"/>
      <c r="KNG12" s="4"/>
      <c r="KNH12" s="4"/>
      <c r="KNI12" s="4"/>
      <c r="KNJ12" s="4"/>
      <c r="KNK12" s="4"/>
      <c r="KNL12" s="4"/>
      <c r="KNM12" s="4"/>
      <c r="KNN12" s="4"/>
      <c r="KNO12" s="4"/>
      <c r="KNP12" s="4"/>
      <c r="KNQ12" s="4"/>
      <c r="KNR12" s="4"/>
      <c r="KNS12" s="4"/>
      <c r="KNT12" s="4"/>
      <c r="KNU12" s="4"/>
      <c r="KNV12" s="4"/>
      <c r="KNW12" s="4"/>
      <c r="KNX12" s="4"/>
      <c r="KNY12" s="4"/>
      <c r="KNZ12" s="4"/>
      <c r="KOA12" s="4"/>
      <c r="KOB12" s="4"/>
      <c r="KOC12" s="4"/>
      <c r="KOD12" s="4"/>
      <c r="KOE12" s="4"/>
      <c r="KOF12" s="4"/>
      <c r="KOG12" s="4"/>
      <c r="KOH12" s="4"/>
      <c r="KOI12" s="4"/>
      <c r="KOJ12" s="4"/>
      <c r="KOK12" s="4"/>
      <c r="KOL12" s="4"/>
      <c r="KOM12" s="4"/>
      <c r="KON12" s="4"/>
      <c r="KOO12" s="4"/>
      <c r="KOP12" s="4"/>
      <c r="KOQ12" s="4"/>
      <c r="KOR12" s="4"/>
      <c r="KOS12" s="4"/>
      <c r="KOT12" s="4"/>
      <c r="KOU12" s="4"/>
      <c r="KOV12" s="4"/>
      <c r="KOW12" s="4"/>
      <c r="KOX12" s="4"/>
      <c r="KOY12" s="4"/>
      <c r="KOZ12" s="4"/>
      <c r="KPA12" s="4"/>
      <c r="KPB12" s="4"/>
      <c r="KPC12" s="4"/>
      <c r="KPD12" s="4"/>
      <c r="KPE12" s="4"/>
      <c r="KPF12" s="4"/>
      <c r="KPG12" s="4"/>
      <c r="KPH12" s="4"/>
      <c r="KPI12" s="4"/>
      <c r="KPJ12" s="4"/>
      <c r="KPK12" s="4"/>
      <c r="KPL12" s="4"/>
      <c r="KPM12" s="4"/>
      <c r="KPN12" s="4"/>
      <c r="KPO12" s="4"/>
      <c r="KPP12" s="4"/>
      <c r="KPQ12" s="4"/>
      <c r="KPR12" s="4"/>
      <c r="KPS12" s="4"/>
      <c r="KPT12" s="4"/>
      <c r="KPU12" s="4"/>
      <c r="KPV12" s="4"/>
      <c r="KPW12" s="4"/>
      <c r="KPX12" s="4"/>
      <c r="KPY12" s="4"/>
      <c r="KPZ12" s="4"/>
      <c r="KQA12" s="4"/>
      <c r="KQB12" s="4"/>
      <c r="KQC12" s="4"/>
      <c r="KQD12" s="4"/>
      <c r="KQE12" s="4"/>
      <c r="KQF12" s="4"/>
      <c r="KQG12" s="4"/>
      <c r="KQH12" s="4"/>
      <c r="KQI12" s="4"/>
      <c r="KQJ12" s="4"/>
      <c r="KQK12" s="4"/>
      <c r="KQL12" s="4"/>
      <c r="KQM12" s="4"/>
      <c r="KQN12" s="4"/>
      <c r="KQO12" s="4"/>
      <c r="KQP12" s="4"/>
      <c r="KQQ12" s="4"/>
      <c r="KQR12" s="4"/>
      <c r="KQS12" s="4"/>
      <c r="KQT12" s="4"/>
      <c r="KQU12" s="4"/>
      <c r="KQV12" s="4"/>
      <c r="KQW12" s="4"/>
      <c r="KQX12" s="4"/>
      <c r="KQY12" s="4"/>
      <c r="KQZ12" s="4"/>
      <c r="KRA12" s="4"/>
      <c r="KRB12" s="4"/>
      <c r="KRC12" s="4"/>
      <c r="KRD12" s="4"/>
      <c r="KRE12" s="4"/>
      <c r="KRF12" s="4"/>
      <c r="KRG12" s="4"/>
      <c r="KRH12" s="4"/>
      <c r="KRI12" s="4"/>
      <c r="KRJ12" s="4"/>
      <c r="KRK12" s="4"/>
      <c r="KRL12" s="4"/>
      <c r="KRM12" s="4"/>
      <c r="KRN12" s="4"/>
      <c r="KRO12" s="4"/>
      <c r="KRP12" s="4"/>
      <c r="KRQ12" s="4"/>
      <c r="KRR12" s="4"/>
      <c r="KRS12" s="4"/>
      <c r="KRT12" s="4"/>
      <c r="KRU12" s="4"/>
      <c r="KRV12" s="4"/>
      <c r="KRW12" s="4"/>
      <c r="KRX12" s="4"/>
      <c r="KRY12" s="4"/>
      <c r="KRZ12" s="4"/>
      <c r="KSA12" s="4"/>
      <c r="KSB12" s="4"/>
      <c r="KSC12" s="4"/>
      <c r="KSD12" s="4"/>
      <c r="KSE12" s="4"/>
      <c r="KSF12" s="4"/>
      <c r="KSG12" s="4"/>
      <c r="KSH12" s="4"/>
      <c r="KSI12" s="4"/>
      <c r="KSJ12" s="4"/>
      <c r="KSK12" s="4"/>
      <c r="KSL12" s="4"/>
      <c r="KSM12" s="4"/>
      <c r="KSN12" s="4"/>
      <c r="KSO12" s="4"/>
      <c r="KSP12" s="4"/>
      <c r="KSQ12" s="4"/>
      <c r="KSR12" s="4"/>
      <c r="KSS12" s="4"/>
      <c r="KST12" s="4"/>
      <c r="KSU12" s="4"/>
      <c r="KSV12" s="4"/>
      <c r="KSW12" s="4"/>
      <c r="KSX12" s="4"/>
      <c r="KSY12" s="4"/>
      <c r="KSZ12" s="4"/>
      <c r="KTA12" s="4"/>
      <c r="KTB12" s="4"/>
      <c r="KTC12" s="4"/>
      <c r="KTD12" s="4"/>
      <c r="KTE12" s="4"/>
      <c r="KTF12" s="4"/>
      <c r="KTG12" s="4"/>
      <c r="KTH12" s="4"/>
      <c r="KTI12" s="4"/>
      <c r="KTJ12" s="4"/>
      <c r="KTK12" s="4"/>
      <c r="KTL12" s="4"/>
      <c r="KTM12" s="4"/>
      <c r="KTN12" s="4"/>
      <c r="KTO12" s="4"/>
      <c r="KTP12" s="4"/>
      <c r="KTQ12" s="4"/>
      <c r="KTR12" s="4"/>
      <c r="KTS12" s="4"/>
      <c r="KTT12" s="4"/>
      <c r="KTU12" s="4"/>
      <c r="KTV12" s="4"/>
      <c r="KTW12" s="4"/>
      <c r="KTX12" s="4"/>
      <c r="KTY12" s="4"/>
      <c r="KTZ12" s="4"/>
      <c r="KUA12" s="4"/>
      <c r="KUB12" s="4"/>
      <c r="KUC12" s="4"/>
      <c r="KUD12" s="4"/>
      <c r="KUE12" s="4"/>
      <c r="KUF12" s="4"/>
      <c r="KUG12" s="4"/>
      <c r="KUH12" s="4"/>
      <c r="KUI12" s="4"/>
      <c r="KUJ12" s="4"/>
      <c r="KUK12" s="4"/>
      <c r="KUL12" s="4"/>
      <c r="KUM12" s="4"/>
      <c r="KUN12" s="4"/>
      <c r="KUO12" s="4"/>
      <c r="KUP12" s="4"/>
      <c r="KUQ12" s="4"/>
      <c r="KUR12" s="4"/>
      <c r="KUS12" s="4"/>
      <c r="KUT12" s="4"/>
      <c r="KUU12" s="4"/>
      <c r="KUV12" s="4"/>
      <c r="KUW12" s="4"/>
      <c r="KUX12" s="4"/>
      <c r="KUY12" s="4"/>
      <c r="KUZ12" s="4"/>
      <c r="KVA12" s="4"/>
      <c r="KVB12" s="4"/>
      <c r="KVC12" s="4"/>
      <c r="KVD12" s="4"/>
      <c r="KVE12" s="4"/>
      <c r="KVF12" s="4"/>
      <c r="KVG12" s="4"/>
      <c r="KVH12" s="4"/>
      <c r="KVI12" s="4"/>
      <c r="KVJ12" s="4"/>
      <c r="KVK12" s="4"/>
      <c r="KVL12" s="4"/>
      <c r="KVM12" s="4"/>
      <c r="KVN12" s="4"/>
      <c r="KVO12" s="4"/>
      <c r="KVP12" s="4"/>
      <c r="KVQ12" s="4"/>
      <c r="KVR12" s="4"/>
      <c r="KVS12" s="4"/>
      <c r="KVT12" s="4"/>
      <c r="KVU12" s="4"/>
      <c r="KVV12" s="4"/>
      <c r="KVW12" s="4"/>
      <c r="KVX12" s="4"/>
      <c r="KVY12" s="4"/>
      <c r="KVZ12" s="4"/>
      <c r="KWA12" s="4"/>
      <c r="KWB12" s="4"/>
      <c r="KWC12" s="4"/>
      <c r="KWD12" s="4"/>
      <c r="KWE12" s="4"/>
      <c r="KWF12" s="4"/>
      <c r="KWG12" s="4"/>
      <c r="KWH12" s="4"/>
      <c r="KWI12" s="4"/>
      <c r="KWJ12" s="4"/>
      <c r="KWK12" s="4"/>
      <c r="KWL12" s="4"/>
      <c r="KWM12" s="4"/>
      <c r="KWN12" s="4"/>
      <c r="KWO12" s="4"/>
      <c r="KWP12" s="4"/>
      <c r="KWQ12" s="4"/>
      <c r="KWR12" s="4"/>
      <c r="KWS12" s="4"/>
      <c r="KWT12" s="4"/>
      <c r="KWU12" s="4"/>
      <c r="KWV12" s="4"/>
      <c r="KWW12" s="4"/>
      <c r="KWX12" s="4"/>
      <c r="KWY12" s="4"/>
      <c r="KWZ12" s="4"/>
      <c r="KXA12" s="4"/>
      <c r="KXB12" s="4"/>
      <c r="KXC12" s="4"/>
      <c r="KXD12" s="4"/>
      <c r="KXE12" s="4"/>
      <c r="KXF12" s="4"/>
      <c r="KXG12" s="4"/>
      <c r="KXH12" s="4"/>
      <c r="KXI12" s="4"/>
      <c r="KXJ12" s="4"/>
      <c r="KXK12" s="4"/>
      <c r="KXL12" s="4"/>
      <c r="KXM12" s="4"/>
      <c r="KXN12" s="4"/>
      <c r="KXO12" s="4"/>
      <c r="KXP12" s="4"/>
      <c r="KXQ12" s="4"/>
      <c r="KXR12" s="4"/>
      <c r="KXS12" s="4"/>
      <c r="KXT12" s="4"/>
      <c r="KXU12" s="4"/>
      <c r="KXV12" s="4"/>
      <c r="KXW12" s="4"/>
      <c r="KXX12" s="4"/>
      <c r="KXY12" s="4"/>
      <c r="KXZ12" s="4"/>
      <c r="KYA12" s="4"/>
      <c r="KYB12" s="4"/>
      <c r="KYC12" s="4"/>
      <c r="KYD12" s="4"/>
      <c r="KYE12" s="4"/>
      <c r="KYF12" s="4"/>
      <c r="KYG12" s="4"/>
      <c r="KYH12" s="4"/>
      <c r="KYI12" s="4"/>
      <c r="KYJ12" s="4"/>
      <c r="KYK12" s="4"/>
      <c r="KYL12" s="4"/>
      <c r="KYM12" s="4"/>
      <c r="KYN12" s="4"/>
      <c r="KYO12" s="4"/>
      <c r="KYP12" s="4"/>
      <c r="KYQ12" s="4"/>
      <c r="KYR12" s="4"/>
      <c r="KYS12" s="4"/>
      <c r="KYT12" s="4"/>
      <c r="KYU12" s="4"/>
      <c r="KYV12" s="4"/>
      <c r="KYW12" s="4"/>
      <c r="KYX12" s="4"/>
      <c r="KYY12" s="4"/>
      <c r="KYZ12" s="4"/>
      <c r="KZA12" s="4"/>
      <c r="KZB12" s="4"/>
      <c r="KZC12" s="4"/>
      <c r="KZD12" s="4"/>
      <c r="KZE12" s="4"/>
      <c r="KZF12" s="4"/>
      <c r="KZG12" s="4"/>
      <c r="KZH12" s="4"/>
      <c r="KZI12" s="4"/>
      <c r="KZJ12" s="4"/>
      <c r="KZK12" s="4"/>
      <c r="KZL12" s="4"/>
      <c r="KZM12" s="4"/>
      <c r="KZN12" s="4"/>
      <c r="KZO12" s="4"/>
      <c r="KZP12" s="4"/>
      <c r="KZQ12" s="4"/>
      <c r="KZR12" s="4"/>
      <c r="KZS12" s="4"/>
      <c r="KZT12" s="4"/>
      <c r="KZU12" s="4"/>
      <c r="KZV12" s="4"/>
      <c r="KZW12" s="4"/>
      <c r="KZX12" s="4"/>
      <c r="KZY12" s="4"/>
      <c r="KZZ12" s="4"/>
      <c r="LAA12" s="4"/>
      <c r="LAB12" s="4"/>
      <c r="LAC12" s="4"/>
      <c r="LAD12" s="4"/>
      <c r="LAE12" s="4"/>
      <c r="LAF12" s="4"/>
      <c r="LAG12" s="4"/>
      <c r="LAH12" s="4"/>
      <c r="LAI12" s="4"/>
      <c r="LAJ12" s="4"/>
      <c r="LAK12" s="4"/>
      <c r="LAL12" s="4"/>
      <c r="LAM12" s="4"/>
      <c r="LAN12" s="4"/>
      <c r="LAO12" s="4"/>
      <c r="LAP12" s="4"/>
      <c r="LAQ12" s="4"/>
      <c r="LAR12" s="4"/>
      <c r="LAS12" s="4"/>
      <c r="LAT12" s="4"/>
      <c r="LAU12" s="4"/>
      <c r="LAV12" s="4"/>
      <c r="LAW12" s="4"/>
      <c r="LAX12" s="4"/>
      <c r="LAY12" s="4"/>
      <c r="LAZ12" s="4"/>
      <c r="LBA12" s="4"/>
      <c r="LBB12" s="4"/>
      <c r="LBC12" s="4"/>
      <c r="LBD12" s="4"/>
      <c r="LBE12" s="4"/>
      <c r="LBF12" s="4"/>
      <c r="LBG12" s="4"/>
      <c r="LBH12" s="4"/>
      <c r="LBI12" s="4"/>
      <c r="LBJ12" s="4"/>
      <c r="LBK12" s="4"/>
      <c r="LBL12" s="4"/>
      <c r="LBM12" s="4"/>
      <c r="LBN12" s="4"/>
      <c r="LBO12" s="4"/>
      <c r="LBP12" s="4"/>
      <c r="LBQ12" s="4"/>
      <c r="LBR12" s="4"/>
      <c r="LBS12" s="4"/>
      <c r="LBT12" s="4"/>
      <c r="LBU12" s="4"/>
      <c r="LBV12" s="4"/>
      <c r="LBW12" s="4"/>
      <c r="LBX12" s="4"/>
      <c r="LBY12" s="4"/>
      <c r="LBZ12" s="4"/>
      <c r="LCA12" s="4"/>
      <c r="LCB12" s="4"/>
      <c r="LCC12" s="4"/>
      <c r="LCD12" s="4"/>
      <c r="LCE12" s="4"/>
      <c r="LCF12" s="4"/>
      <c r="LCG12" s="4"/>
      <c r="LCH12" s="4"/>
      <c r="LCI12" s="4"/>
      <c r="LCJ12" s="4"/>
      <c r="LCK12" s="4"/>
      <c r="LCL12" s="4"/>
      <c r="LCM12" s="4"/>
      <c r="LCN12" s="4"/>
      <c r="LCO12" s="4"/>
      <c r="LCP12" s="4"/>
      <c r="LCQ12" s="4"/>
      <c r="LCR12" s="4"/>
      <c r="LCS12" s="4"/>
      <c r="LCT12" s="4"/>
      <c r="LCU12" s="4"/>
      <c r="LCV12" s="4"/>
      <c r="LCW12" s="4"/>
      <c r="LCX12" s="4"/>
      <c r="LCY12" s="4"/>
      <c r="LCZ12" s="4"/>
      <c r="LDA12" s="4"/>
      <c r="LDB12" s="4"/>
      <c r="LDC12" s="4"/>
      <c r="LDD12" s="4"/>
      <c r="LDE12" s="4"/>
      <c r="LDF12" s="4"/>
      <c r="LDG12" s="4"/>
      <c r="LDH12" s="4"/>
      <c r="LDI12" s="4"/>
      <c r="LDJ12" s="4"/>
      <c r="LDK12" s="4"/>
      <c r="LDL12" s="4"/>
      <c r="LDM12" s="4"/>
      <c r="LDN12" s="4"/>
      <c r="LDO12" s="4"/>
      <c r="LDP12" s="4"/>
      <c r="LDQ12" s="4"/>
      <c r="LDR12" s="4"/>
      <c r="LDS12" s="4"/>
      <c r="LDT12" s="4"/>
      <c r="LDU12" s="4"/>
      <c r="LDV12" s="4"/>
      <c r="LDW12" s="4"/>
      <c r="LDX12" s="4"/>
      <c r="LDY12" s="4"/>
      <c r="LDZ12" s="4"/>
      <c r="LEA12" s="4"/>
      <c r="LEB12" s="4"/>
      <c r="LEC12" s="4"/>
      <c r="LED12" s="4"/>
      <c r="LEE12" s="4"/>
      <c r="LEF12" s="4"/>
      <c r="LEG12" s="4"/>
      <c r="LEH12" s="4"/>
      <c r="LEI12" s="4"/>
      <c r="LEJ12" s="4"/>
      <c r="LEK12" s="4"/>
      <c r="LEL12" s="4"/>
      <c r="LEM12" s="4"/>
      <c r="LEN12" s="4"/>
      <c r="LEO12" s="4"/>
      <c r="LEP12" s="4"/>
      <c r="LEQ12" s="4"/>
      <c r="LER12" s="4"/>
      <c r="LES12" s="4"/>
      <c r="LET12" s="4"/>
      <c r="LEU12" s="4"/>
      <c r="LEV12" s="4"/>
      <c r="LEW12" s="4"/>
      <c r="LEX12" s="4"/>
      <c r="LEY12" s="4"/>
      <c r="LEZ12" s="4"/>
      <c r="LFA12" s="4"/>
      <c r="LFB12" s="4"/>
      <c r="LFC12" s="4"/>
      <c r="LFD12" s="4"/>
      <c r="LFE12" s="4"/>
      <c r="LFF12" s="4"/>
      <c r="LFG12" s="4"/>
      <c r="LFH12" s="4"/>
      <c r="LFI12" s="4"/>
      <c r="LFJ12" s="4"/>
      <c r="LFK12" s="4"/>
      <c r="LFL12" s="4"/>
      <c r="LFM12" s="4"/>
      <c r="LFN12" s="4"/>
      <c r="LFO12" s="4"/>
      <c r="LFP12" s="4"/>
      <c r="LFQ12" s="4"/>
      <c r="LFR12" s="4"/>
      <c r="LFS12" s="4"/>
      <c r="LFT12" s="4"/>
      <c r="LFU12" s="4"/>
      <c r="LFV12" s="4"/>
      <c r="LFW12" s="4"/>
      <c r="LFX12" s="4"/>
      <c r="LFY12" s="4"/>
      <c r="LFZ12" s="4"/>
      <c r="LGA12" s="4"/>
      <c r="LGB12" s="4"/>
      <c r="LGC12" s="4"/>
      <c r="LGD12" s="4"/>
      <c r="LGE12" s="4"/>
      <c r="LGF12" s="4"/>
      <c r="LGG12" s="4"/>
      <c r="LGH12" s="4"/>
      <c r="LGI12" s="4"/>
      <c r="LGJ12" s="4"/>
      <c r="LGK12" s="4"/>
      <c r="LGL12" s="4"/>
      <c r="LGM12" s="4"/>
      <c r="LGN12" s="4"/>
      <c r="LGO12" s="4"/>
      <c r="LGP12" s="4"/>
      <c r="LGQ12" s="4"/>
      <c r="LGR12" s="4"/>
      <c r="LGS12" s="4"/>
      <c r="LGT12" s="4"/>
      <c r="LGU12" s="4"/>
      <c r="LGV12" s="4"/>
      <c r="LGW12" s="4"/>
      <c r="LGX12" s="4"/>
      <c r="LGY12" s="4"/>
      <c r="LGZ12" s="4"/>
      <c r="LHA12" s="4"/>
      <c r="LHB12" s="4"/>
      <c r="LHC12" s="4"/>
      <c r="LHD12" s="4"/>
      <c r="LHE12" s="4"/>
      <c r="LHF12" s="4"/>
      <c r="LHG12" s="4"/>
      <c r="LHH12" s="4"/>
      <c r="LHI12" s="4"/>
      <c r="LHJ12" s="4"/>
      <c r="LHK12" s="4"/>
      <c r="LHL12" s="4"/>
      <c r="LHM12" s="4"/>
      <c r="LHN12" s="4"/>
      <c r="LHO12" s="4"/>
      <c r="LHP12" s="4"/>
      <c r="LHQ12" s="4"/>
      <c r="LHR12" s="4"/>
      <c r="LHS12" s="4"/>
      <c r="LHT12" s="4"/>
      <c r="LHU12" s="4"/>
      <c r="LHV12" s="4"/>
      <c r="LHW12" s="4"/>
      <c r="LHX12" s="4"/>
      <c r="LHY12" s="4"/>
      <c r="LHZ12" s="4"/>
      <c r="LIA12" s="4"/>
      <c r="LIB12" s="4"/>
      <c r="LIC12" s="4"/>
      <c r="LID12" s="4"/>
      <c r="LIE12" s="4"/>
      <c r="LIF12" s="4"/>
      <c r="LIG12" s="4"/>
      <c r="LIH12" s="4"/>
      <c r="LII12" s="4"/>
      <c r="LIJ12" s="4"/>
      <c r="LIK12" s="4"/>
      <c r="LIL12" s="4"/>
      <c r="LIM12" s="4"/>
      <c r="LIN12" s="4"/>
      <c r="LIO12" s="4"/>
      <c r="LIP12" s="4"/>
      <c r="LIQ12" s="4"/>
      <c r="LIR12" s="4"/>
      <c r="LIS12" s="4"/>
      <c r="LIT12" s="4"/>
      <c r="LIU12" s="4"/>
      <c r="LIV12" s="4"/>
      <c r="LIW12" s="4"/>
      <c r="LIX12" s="4"/>
      <c r="LIY12" s="4"/>
      <c r="LIZ12" s="4"/>
      <c r="LJA12" s="4"/>
      <c r="LJB12" s="4"/>
      <c r="LJC12" s="4"/>
      <c r="LJD12" s="4"/>
      <c r="LJE12" s="4"/>
      <c r="LJF12" s="4"/>
      <c r="LJG12" s="4"/>
      <c r="LJH12" s="4"/>
      <c r="LJI12" s="4"/>
      <c r="LJJ12" s="4"/>
      <c r="LJK12" s="4"/>
      <c r="LJL12" s="4"/>
      <c r="LJM12" s="4"/>
      <c r="LJN12" s="4"/>
      <c r="LJO12" s="4"/>
      <c r="LJP12" s="4"/>
      <c r="LJQ12" s="4"/>
      <c r="LJR12" s="4"/>
      <c r="LJS12" s="4"/>
      <c r="LJT12" s="4"/>
      <c r="LJU12" s="4"/>
      <c r="LJV12" s="4"/>
      <c r="LJW12" s="4"/>
      <c r="LJX12" s="4"/>
      <c r="LJY12" s="4"/>
      <c r="LJZ12" s="4"/>
      <c r="LKA12" s="4"/>
      <c r="LKB12" s="4"/>
      <c r="LKC12" s="4"/>
      <c r="LKD12" s="4"/>
      <c r="LKE12" s="4"/>
      <c r="LKF12" s="4"/>
      <c r="LKG12" s="4"/>
      <c r="LKH12" s="4"/>
      <c r="LKI12" s="4"/>
      <c r="LKJ12" s="4"/>
      <c r="LKK12" s="4"/>
      <c r="LKL12" s="4"/>
      <c r="LKM12" s="4"/>
      <c r="LKN12" s="4"/>
      <c r="LKO12" s="4"/>
      <c r="LKP12" s="4"/>
      <c r="LKQ12" s="4"/>
      <c r="LKR12" s="4"/>
      <c r="LKS12" s="4"/>
      <c r="LKT12" s="4"/>
      <c r="LKU12" s="4"/>
      <c r="LKV12" s="4"/>
      <c r="LKW12" s="4"/>
      <c r="LKX12" s="4"/>
      <c r="LKY12" s="4"/>
      <c r="LKZ12" s="4"/>
      <c r="LLA12" s="4"/>
      <c r="LLB12" s="4"/>
      <c r="LLC12" s="4"/>
      <c r="LLD12" s="4"/>
      <c r="LLE12" s="4"/>
      <c r="LLF12" s="4"/>
      <c r="LLG12" s="4"/>
      <c r="LLH12" s="4"/>
      <c r="LLI12" s="4"/>
      <c r="LLJ12" s="4"/>
      <c r="LLK12" s="4"/>
      <c r="LLL12" s="4"/>
      <c r="LLM12" s="4"/>
      <c r="LLN12" s="4"/>
      <c r="LLO12" s="4"/>
      <c r="LLP12" s="4"/>
      <c r="LLQ12" s="4"/>
      <c r="LLR12" s="4"/>
      <c r="LLS12" s="4"/>
      <c r="LLT12" s="4"/>
      <c r="LLU12" s="4"/>
      <c r="LLV12" s="4"/>
      <c r="LLW12" s="4"/>
      <c r="LLX12" s="4"/>
      <c r="LLY12" s="4"/>
      <c r="LLZ12" s="4"/>
      <c r="LMA12" s="4"/>
      <c r="LMB12" s="4"/>
      <c r="LMC12" s="4"/>
      <c r="LMD12" s="4"/>
      <c r="LME12" s="4"/>
      <c r="LMF12" s="4"/>
      <c r="LMG12" s="4"/>
      <c r="LMH12" s="4"/>
      <c r="LMI12" s="4"/>
      <c r="LMJ12" s="4"/>
      <c r="LMK12" s="4"/>
      <c r="LML12" s="4"/>
      <c r="LMM12" s="4"/>
      <c r="LMN12" s="4"/>
      <c r="LMO12" s="4"/>
      <c r="LMP12" s="4"/>
      <c r="LMQ12" s="4"/>
      <c r="LMR12" s="4"/>
      <c r="LMS12" s="4"/>
      <c r="LMT12" s="4"/>
      <c r="LMU12" s="4"/>
      <c r="LMV12" s="4"/>
      <c r="LMW12" s="4"/>
      <c r="LMX12" s="4"/>
      <c r="LMY12" s="4"/>
      <c r="LMZ12" s="4"/>
      <c r="LNA12" s="4"/>
      <c r="LNB12" s="4"/>
      <c r="LNC12" s="4"/>
      <c r="LND12" s="4"/>
      <c r="LNE12" s="4"/>
      <c r="LNF12" s="4"/>
      <c r="LNG12" s="4"/>
      <c r="LNH12" s="4"/>
      <c r="LNI12" s="4"/>
      <c r="LNJ12" s="4"/>
      <c r="LNK12" s="4"/>
      <c r="LNL12" s="4"/>
      <c r="LNM12" s="4"/>
      <c r="LNN12" s="4"/>
      <c r="LNO12" s="4"/>
      <c r="LNP12" s="4"/>
      <c r="LNQ12" s="4"/>
      <c r="LNR12" s="4"/>
      <c r="LNS12" s="4"/>
      <c r="LNT12" s="4"/>
      <c r="LNU12" s="4"/>
      <c r="LNV12" s="4"/>
      <c r="LNW12" s="4"/>
      <c r="LNX12" s="4"/>
      <c r="LNY12" s="4"/>
      <c r="LNZ12" s="4"/>
      <c r="LOA12" s="4"/>
      <c r="LOB12" s="4"/>
      <c r="LOC12" s="4"/>
      <c r="LOD12" s="4"/>
      <c r="LOE12" s="4"/>
      <c r="LOF12" s="4"/>
      <c r="LOG12" s="4"/>
      <c r="LOH12" s="4"/>
      <c r="LOI12" s="4"/>
      <c r="LOJ12" s="4"/>
      <c r="LOK12" s="4"/>
      <c r="LOL12" s="4"/>
      <c r="LOM12" s="4"/>
      <c r="LON12" s="4"/>
      <c r="LOO12" s="4"/>
      <c r="LOP12" s="4"/>
      <c r="LOQ12" s="4"/>
      <c r="LOR12" s="4"/>
      <c r="LOS12" s="4"/>
      <c r="LOT12" s="4"/>
      <c r="LOU12" s="4"/>
      <c r="LOV12" s="4"/>
      <c r="LOW12" s="4"/>
      <c r="LOX12" s="4"/>
      <c r="LOY12" s="4"/>
      <c r="LOZ12" s="4"/>
      <c r="LPA12" s="4"/>
      <c r="LPB12" s="4"/>
      <c r="LPC12" s="4"/>
      <c r="LPD12" s="4"/>
      <c r="LPE12" s="4"/>
      <c r="LPF12" s="4"/>
      <c r="LPG12" s="4"/>
      <c r="LPH12" s="4"/>
      <c r="LPI12" s="4"/>
      <c r="LPJ12" s="4"/>
      <c r="LPK12" s="4"/>
      <c r="LPL12" s="4"/>
      <c r="LPM12" s="4"/>
      <c r="LPN12" s="4"/>
      <c r="LPO12" s="4"/>
      <c r="LPP12" s="4"/>
      <c r="LPQ12" s="4"/>
      <c r="LPR12" s="4"/>
      <c r="LPS12" s="4"/>
      <c r="LPT12" s="4"/>
      <c r="LPU12" s="4"/>
      <c r="LPV12" s="4"/>
      <c r="LPW12" s="4"/>
      <c r="LPX12" s="4"/>
      <c r="LPY12" s="4"/>
      <c r="LPZ12" s="4"/>
      <c r="LQA12" s="4"/>
      <c r="LQB12" s="4"/>
      <c r="LQC12" s="4"/>
      <c r="LQD12" s="4"/>
      <c r="LQE12" s="4"/>
      <c r="LQF12" s="4"/>
      <c r="LQG12" s="4"/>
      <c r="LQH12" s="4"/>
      <c r="LQI12" s="4"/>
      <c r="LQJ12" s="4"/>
      <c r="LQK12" s="4"/>
      <c r="LQL12" s="4"/>
      <c r="LQM12" s="4"/>
      <c r="LQN12" s="4"/>
      <c r="LQO12" s="4"/>
      <c r="LQP12" s="4"/>
      <c r="LQQ12" s="4"/>
      <c r="LQR12" s="4"/>
      <c r="LQS12" s="4"/>
      <c r="LQT12" s="4"/>
      <c r="LQU12" s="4"/>
      <c r="LQV12" s="4"/>
      <c r="LQW12" s="4"/>
      <c r="LQX12" s="4"/>
      <c r="LQY12" s="4"/>
      <c r="LQZ12" s="4"/>
      <c r="LRA12" s="4"/>
      <c r="LRB12" s="4"/>
      <c r="LRC12" s="4"/>
      <c r="LRD12" s="4"/>
      <c r="LRE12" s="4"/>
      <c r="LRF12" s="4"/>
      <c r="LRG12" s="4"/>
      <c r="LRH12" s="4"/>
      <c r="LRI12" s="4"/>
      <c r="LRJ12" s="4"/>
      <c r="LRK12" s="4"/>
      <c r="LRL12" s="4"/>
      <c r="LRM12" s="4"/>
      <c r="LRN12" s="4"/>
      <c r="LRO12" s="4"/>
      <c r="LRP12" s="4"/>
      <c r="LRQ12" s="4"/>
      <c r="LRR12" s="4"/>
      <c r="LRS12" s="4"/>
      <c r="LRT12" s="4"/>
      <c r="LRU12" s="4"/>
      <c r="LRV12" s="4"/>
      <c r="LRW12" s="4"/>
      <c r="LRX12" s="4"/>
      <c r="LRY12" s="4"/>
      <c r="LRZ12" s="4"/>
      <c r="LSA12" s="4"/>
      <c r="LSB12" s="4"/>
      <c r="LSC12" s="4"/>
      <c r="LSD12" s="4"/>
      <c r="LSE12" s="4"/>
      <c r="LSF12" s="4"/>
      <c r="LSG12" s="4"/>
      <c r="LSH12" s="4"/>
      <c r="LSI12" s="4"/>
      <c r="LSJ12" s="4"/>
      <c r="LSK12" s="4"/>
      <c r="LSL12" s="4"/>
      <c r="LSM12" s="4"/>
      <c r="LSN12" s="4"/>
      <c r="LSO12" s="4"/>
      <c r="LSP12" s="4"/>
      <c r="LSQ12" s="4"/>
      <c r="LSR12" s="4"/>
      <c r="LSS12" s="4"/>
      <c r="LST12" s="4"/>
      <c r="LSU12" s="4"/>
      <c r="LSV12" s="4"/>
      <c r="LSW12" s="4"/>
      <c r="LSX12" s="4"/>
      <c r="LSY12" s="4"/>
      <c r="LSZ12" s="4"/>
      <c r="LTA12" s="4"/>
      <c r="LTB12" s="4"/>
      <c r="LTC12" s="4"/>
      <c r="LTD12" s="4"/>
      <c r="LTE12" s="4"/>
      <c r="LTF12" s="4"/>
      <c r="LTG12" s="4"/>
      <c r="LTH12" s="4"/>
      <c r="LTI12" s="4"/>
      <c r="LTJ12" s="4"/>
      <c r="LTK12" s="4"/>
      <c r="LTL12" s="4"/>
      <c r="LTM12" s="4"/>
      <c r="LTN12" s="4"/>
      <c r="LTO12" s="4"/>
      <c r="LTP12" s="4"/>
      <c r="LTQ12" s="4"/>
      <c r="LTR12" s="4"/>
      <c r="LTS12" s="4"/>
      <c r="LTT12" s="4"/>
      <c r="LTU12" s="4"/>
      <c r="LTV12" s="4"/>
      <c r="LTW12" s="4"/>
      <c r="LTX12" s="4"/>
      <c r="LTY12" s="4"/>
      <c r="LTZ12" s="4"/>
      <c r="LUA12" s="4"/>
      <c r="LUB12" s="4"/>
      <c r="LUC12" s="4"/>
      <c r="LUD12" s="4"/>
      <c r="LUE12" s="4"/>
      <c r="LUF12" s="4"/>
      <c r="LUG12" s="4"/>
      <c r="LUH12" s="4"/>
      <c r="LUI12" s="4"/>
      <c r="LUJ12" s="4"/>
      <c r="LUK12" s="4"/>
      <c r="LUL12" s="4"/>
      <c r="LUM12" s="4"/>
      <c r="LUN12" s="4"/>
      <c r="LUO12" s="4"/>
      <c r="LUP12" s="4"/>
      <c r="LUQ12" s="4"/>
      <c r="LUR12" s="4"/>
      <c r="LUS12" s="4"/>
      <c r="LUT12" s="4"/>
      <c r="LUU12" s="4"/>
      <c r="LUV12" s="4"/>
      <c r="LUW12" s="4"/>
      <c r="LUX12" s="4"/>
      <c r="LUY12" s="4"/>
      <c r="LUZ12" s="4"/>
      <c r="LVA12" s="4"/>
      <c r="LVB12" s="4"/>
      <c r="LVC12" s="4"/>
      <c r="LVD12" s="4"/>
      <c r="LVE12" s="4"/>
      <c r="LVF12" s="4"/>
      <c r="LVG12" s="4"/>
      <c r="LVH12" s="4"/>
      <c r="LVI12" s="4"/>
      <c r="LVJ12" s="4"/>
      <c r="LVK12" s="4"/>
      <c r="LVL12" s="4"/>
      <c r="LVM12" s="4"/>
      <c r="LVN12" s="4"/>
      <c r="LVO12" s="4"/>
      <c r="LVP12" s="4"/>
      <c r="LVQ12" s="4"/>
      <c r="LVR12" s="4"/>
      <c r="LVS12" s="4"/>
      <c r="LVT12" s="4"/>
      <c r="LVU12" s="4"/>
      <c r="LVV12" s="4"/>
      <c r="LVW12" s="4"/>
      <c r="LVX12" s="4"/>
      <c r="LVY12" s="4"/>
      <c r="LVZ12" s="4"/>
      <c r="LWA12" s="4"/>
      <c r="LWB12" s="4"/>
      <c r="LWC12" s="4"/>
      <c r="LWD12" s="4"/>
      <c r="LWE12" s="4"/>
      <c r="LWF12" s="4"/>
      <c r="LWG12" s="4"/>
      <c r="LWH12" s="4"/>
      <c r="LWI12" s="4"/>
      <c r="LWJ12" s="4"/>
      <c r="LWK12" s="4"/>
      <c r="LWL12" s="4"/>
      <c r="LWM12" s="4"/>
      <c r="LWN12" s="4"/>
      <c r="LWO12" s="4"/>
      <c r="LWP12" s="4"/>
      <c r="LWQ12" s="4"/>
      <c r="LWR12" s="4"/>
      <c r="LWS12" s="4"/>
      <c r="LWT12" s="4"/>
      <c r="LWU12" s="4"/>
      <c r="LWV12" s="4"/>
      <c r="LWW12" s="4"/>
      <c r="LWX12" s="4"/>
      <c r="LWY12" s="4"/>
      <c r="LWZ12" s="4"/>
      <c r="LXA12" s="4"/>
      <c r="LXB12" s="4"/>
      <c r="LXC12" s="4"/>
      <c r="LXD12" s="4"/>
      <c r="LXE12" s="4"/>
      <c r="LXF12" s="4"/>
      <c r="LXG12" s="4"/>
      <c r="LXH12" s="4"/>
      <c r="LXI12" s="4"/>
      <c r="LXJ12" s="4"/>
      <c r="LXK12" s="4"/>
      <c r="LXL12" s="4"/>
      <c r="LXM12" s="4"/>
      <c r="LXN12" s="4"/>
      <c r="LXO12" s="4"/>
      <c r="LXP12" s="4"/>
      <c r="LXQ12" s="4"/>
      <c r="LXR12" s="4"/>
      <c r="LXS12" s="4"/>
      <c r="LXT12" s="4"/>
      <c r="LXU12" s="4"/>
      <c r="LXV12" s="4"/>
      <c r="LXW12" s="4"/>
      <c r="LXX12" s="4"/>
      <c r="LXY12" s="4"/>
      <c r="LXZ12" s="4"/>
      <c r="LYA12" s="4"/>
      <c r="LYB12" s="4"/>
      <c r="LYC12" s="4"/>
      <c r="LYD12" s="4"/>
      <c r="LYE12" s="4"/>
      <c r="LYF12" s="4"/>
      <c r="LYG12" s="4"/>
      <c r="LYH12" s="4"/>
      <c r="LYI12" s="4"/>
      <c r="LYJ12" s="4"/>
      <c r="LYK12" s="4"/>
      <c r="LYL12" s="4"/>
      <c r="LYM12" s="4"/>
      <c r="LYN12" s="4"/>
      <c r="LYO12" s="4"/>
      <c r="LYP12" s="4"/>
      <c r="LYQ12" s="4"/>
      <c r="LYR12" s="4"/>
      <c r="LYS12" s="4"/>
      <c r="LYT12" s="4"/>
      <c r="LYU12" s="4"/>
      <c r="LYV12" s="4"/>
      <c r="LYW12" s="4"/>
      <c r="LYX12" s="4"/>
      <c r="LYY12" s="4"/>
      <c r="LYZ12" s="4"/>
      <c r="LZA12" s="4"/>
      <c r="LZB12" s="4"/>
      <c r="LZC12" s="4"/>
      <c r="LZD12" s="4"/>
      <c r="LZE12" s="4"/>
      <c r="LZF12" s="4"/>
      <c r="LZG12" s="4"/>
      <c r="LZH12" s="4"/>
      <c r="LZI12" s="4"/>
      <c r="LZJ12" s="4"/>
      <c r="LZK12" s="4"/>
      <c r="LZL12" s="4"/>
      <c r="LZM12" s="4"/>
      <c r="LZN12" s="4"/>
      <c r="LZO12" s="4"/>
      <c r="LZP12" s="4"/>
      <c r="LZQ12" s="4"/>
      <c r="LZR12" s="4"/>
      <c r="LZS12" s="4"/>
      <c r="LZT12" s="4"/>
      <c r="LZU12" s="4"/>
      <c r="LZV12" s="4"/>
      <c r="LZW12" s="4"/>
      <c r="LZX12" s="4"/>
      <c r="LZY12" s="4"/>
      <c r="LZZ12" s="4"/>
      <c r="MAA12" s="4"/>
      <c r="MAB12" s="4"/>
      <c r="MAC12" s="4"/>
      <c r="MAD12" s="4"/>
      <c r="MAE12" s="4"/>
      <c r="MAF12" s="4"/>
      <c r="MAG12" s="4"/>
      <c r="MAH12" s="4"/>
      <c r="MAI12" s="4"/>
      <c r="MAJ12" s="4"/>
      <c r="MAK12" s="4"/>
      <c r="MAL12" s="4"/>
      <c r="MAM12" s="4"/>
      <c r="MAN12" s="4"/>
      <c r="MAO12" s="4"/>
      <c r="MAP12" s="4"/>
      <c r="MAQ12" s="4"/>
      <c r="MAR12" s="4"/>
      <c r="MAS12" s="4"/>
      <c r="MAT12" s="4"/>
      <c r="MAU12" s="4"/>
      <c r="MAV12" s="4"/>
      <c r="MAW12" s="4"/>
      <c r="MAX12" s="4"/>
      <c r="MAY12" s="4"/>
      <c r="MAZ12" s="4"/>
      <c r="MBA12" s="4"/>
      <c r="MBB12" s="4"/>
      <c r="MBC12" s="4"/>
      <c r="MBD12" s="4"/>
      <c r="MBE12" s="4"/>
      <c r="MBF12" s="4"/>
      <c r="MBG12" s="4"/>
      <c r="MBH12" s="4"/>
      <c r="MBI12" s="4"/>
      <c r="MBJ12" s="4"/>
      <c r="MBK12" s="4"/>
      <c r="MBL12" s="4"/>
      <c r="MBM12" s="4"/>
      <c r="MBN12" s="4"/>
      <c r="MBO12" s="4"/>
      <c r="MBP12" s="4"/>
      <c r="MBQ12" s="4"/>
      <c r="MBR12" s="4"/>
      <c r="MBS12" s="4"/>
      <c r="MBT12" s="4"/>
      <c r="MBU12" s="4"/>
      <c r="MBV12" s="4"/>
      <c r="MBW12" s="4"/>
      <c r="MBX12" s="4"/>
      <c r="MBY12" s="4"/>
      <c r="MBZ12" s="4"/>
      <c r="MCA12" s="4"/>
      <c r="MCB12" s="4"/>
      <c r="MCC12" s="4"/>
      <c r="MCD12" s="4"/>
      <c r="MCE12" s="4"/>
      <c r="MCF12" s="4"/>
      <c r="MCG12" s="4"/>
      <c r="MCH12" s="4"/>
      <c r="MCI12" s="4"/>
      <c r="MCJ12" s="4"/>
      <c r="MCK12" s="4"/>
      <c r="MCL12" s="4"/>
      <c r="MCM12" s="4"/>
      <c r="MCN12" s="4"/>
      <c r="MCO12" s="4"/>
      <c r="MCP12" s="4"/>
      <c r="MCQ12" s="4"/>
      <c r="MCR12" s="4"/>
      <c r="MCS12" s="4"/>
      <c r="MCT12" s="4"/>
      <c r="MCU12" s="4"/>
      <c r="MCV12" s="4"/>
      <c r="MCW12" s="4"/>
      <c r="MCX12" s="4"/>
      <c r="MCY12" s="4"/>
      <c r="MCZ12" s="4"/>
      <c r="MDA12" s="4"/>
      <c r="MDB12" s="4"/>
      <c r="MDC12" s="4"/>
      <c r="MDD12" s="4"/>
      <c r="MDE12" s="4"/>
      <c r="MDF12" s="4"/>
      <c r="MDG12" s="4"/>
      <c r="MDH12" s="4"/>
      <c r="MDI12" s="4"/>
      <c r="MDJ12" s="4"/>
      <c r="MDK12" s="4"/>
      <c r="MDL12" s="4"/>
      <c r="MDM12" s="4"/>
      <c r="MDN12" s="4"/>
      <c r="MDO12" s="4"/>
      <c r="MDP12" s="4"/>
      <c r="MDQ12" s="4"/>
      <c r="MDR12" s="4"/>
      <c r="MDS12" s="4"/>
      <c r="MDT12" s="4"/>
      <c r="MDU12" s="4"/>
      <c r="MDV12" s="4"/>
      <c r="MDW12" s="4"/>
      <c r="MDX12" s="4"/>
      <c r="MDY12" s="4"/>
      <c r="MDZ12" s="4"/>
      <c r="MEA12" s="4"/>
      <c r="MEB12" s="4"/>
      <c r="MEC12" s="4"/>
      <c r="MED12" s="4"/>
      <c r="MEE12" s="4"/>
      <c r="MEF12" s="4"/>
      <c r="MEG12" s="4"/>
      <c r="MEH12" s="4"/>
      <c r="MEI12" s="4"/>
      <c r="MEJ12" s="4"/>
      <c r="MEK12" s="4"/>
      <c r="MEL12" s="4"/>
      <c r="MEM12" s="4"/>
      <c r="MEN12" s="4"/>
      <c r="MEO12" s="4"/>
      <c r="MEP12" s="4"/>
      <c r="MEQ12" s="4"/>
      <c r="MER12" s="4"/>
      <c r="MES12" s="4"/>
      <c r="MET12" s="4"/>
      <c r="MEU12" s="4"/>
      <c r="MEV12" s="4"/>
      <c r="MEW12" s="4"/>
      <c r="MEX12" s="4"/>
      <c r="MEY12" s="4"/>
      <c r="MEZ12" s="4"/>
      <c r="MFA12" s="4"/>
      <c r="MFB12" s="4"/>
      <c r="MFC12" s="4"/>
      <c r="MFD12" s="4"/>
      <c r="MFE12" s="4"/>
      <c r="MFF12" s="4"/>
      <c r="MFG12" s="4"/>
      <c r="MFH12" s="4"/>
      <c r="MFI12" s="4"/>
      <c r="MFJ12" s="4"/>
      <c r="MFK12" s="4"/>
      <c r="MFL12" s="4"/>
      <c r="MFM12" s="4"/>
      <c r="MFN12" s="4"/>
      <c r="MFO12" s="4"/>
      <c r="MFP12" s="4"/>
      <c r="MFQ12" s="4"/>
      <c r="MFR12" s="4"/>
      <c r="MFS12" s="4"/>
      <c r="MFT12" s="4"/>
      <c r="MFU12" s="4"/>
      <c r="MFV12" s="4"/>
      <c r="MFW12" s="4"/>
      <c r="MFX12" s="4"/>
      <c r="MFY12" s="4"/>
      <c r="MFZ12" s="4"/>
      <c r="MGA12" s="4"/>
      <c r="MGB12" s="4"/>
      <c r="MGC12" s="4"/>
      <c r="MGD12" s="4"/>
      <c r="MGE12" s="4"/>
      <c r="MGF12" s="4"/>
      <c r="MGG12" s="4"/>
      <c r="MGH12" s="4"/>
      <c r="MGI12" s="4"/>
      <c r="MGJ12" s="4"/>
      <c r="MGK12" s="4"/>
      <c r="MGL12" s="4"/>
      <c r="MGM12" s="4"/>
      <c r="MGN12" s="4"/>
      <c r="MGO12" s="4"/>
      <c r="MGP12" s="4"/>
      <c r="MGQ12" s="4"/>
      <c r="MGR12" s="4"/>
      <c r="MGS12" s="4"/>
      <c r="MGT12" s="4"/>
      <c r="MGU12" s="4"/>
      <c r="MGV12" s="4"/>
      <c r="MGW12" s="4"/>
      <c r="MGX12" s="4"/>
      <c r="MGY12" s="4"/>
      <c r="MGZ12" s="4"/>
      <c r="MHA12" s="4"/>
      <c r="MHB12" s="4"/>
      <c r="MHC12" s="4"/>
      <c r="MHD12" s="4"/>
      <c r="MHE12" s="4"/>
      <c r="MHF12" s="4"/>
      <c r="MHG12" s="4"/>
      <c r="MHH12" s="4"/>
      <c r="MHI12" s="4"/>
      <c r="MHJ12" s="4"/>
      <c r="MHK12" s="4"/>
      <c r="MHL12" s="4"/>
      <c r="MHM12" s="4"/>
      <c r="MHN12" s="4"/>
      <c r="MHO12" s="4"/>
      <c r="MHP12" s="4"/>
      <c r="MHQ12" s="4"/>
      <c r="MHR12" s="4"/>
      <c r="MHS12" s="4"/>
      <c r="MHT12" s="4"/>
      <c r="MHU12" s="4"/>
      <c r="MHV12" s="4"/>
      <c r="MHW12" s="4"/>
      <c r="MHX12" s="4"/>
      <c r="MHY12" s="4"/>
      <c r="MHZ12" s="4"/>
      <c r="MIA12" s="4"/>
      <c r="MIB12" s="4"/>
      <c r="MIC12" s="4"/>
      <c r="MID12" s="4"/>
      <c r="MIE12" s="4"/>
      <c r="MIF12" s="4"/>
      <c r="MIG12" s="4"/>
      <c r="MIH12" s="4"/>
      <c r="MII12" s="4"/>
      <c r="MIJ12" s="4"/>
      <c r="MIK12" s="4"/>
      <c r="MIL12" s="4"/>
      <c r="MIM12" s="4"/>
      <c r="MIN12" s="4"/>
      <c r="MIO12" s="4"/>
      <c r="MIP12" s="4"/>
      <c r="MIQ12" s="4"/>
      <c r="MIR12" s="4"/>
      <c r="MIS12" s="4"/>
      <c r="MIT12" s="4"/>
      <c r="MIU12" s="4"/>
      <c r="MIV12" s="4"/>
      <c r="MIW12" s="4"/>
      <c r="MIX12" s="4"/>
      <c r="MIY12" s="4"/>
      <c r="MIZ12" s="4"/>
      <c r="MJA12" s="4"/>
      <c r="MJB12" s="4"/>
      <c r="MJC12" s="4"/>
      <c r="MJD12" s="4"/>
      <c r="MJE12" s="4"/>
      <c r="MJF12" s="4"/>
      <c r="MJG12" s="4"/>
      <c r="MJH12" s="4"/>
      <c r="MJI12" s="4"/>
      <c r="MJJ12" s="4"/>
      <c r="MJK12" s="4"/>
      <c r="MJL12" s="4"/>
      <c r="MJM12" s="4"/>
      <c r="MJN12" s="4"/>
      <c r="MJO12" s="4"/>
      <c r="MJP12" s="4"/>
      <c r="MJQ12" s="4"/>
      <c r="MJR12" s="4"/>
      <c r="MJS12" s="4"/>
      <c r="MJT12" s="4"/>
      <c r="MJU12" s="4"/>
      <c r="MJV12" s="4"/>
      <c r="MJW12" s="4"/>
      <c r="MJX12" s="4"/>
      <c r="MJY12" s="4"/>
      <c r="MJZ12" s="4"/>
      <c r="MKA12" s="4"/>
      <c r="MKB12" s="4"/>
      <c r="MKC12" s="4"/>
      <c r="MKD12" s="4"/>
      <c r="MKE12" s="4"/>
      <c r="MKF12" s="4"/>
      <c r="MKG12" s="4"/>
      <c r="MKH12" s="4"/>
      <c r="MKI12" s="4"/>
      <c r="MKJ12" s="4"/>
      <c r="MKK12" s="4"/>
      <c r="MKL12" s="4"/>
      <c r="MKM12" s="4"/>
      <c r="MKN12" s="4"/>
      <c r="MKO12" s="4"/>
      <c r="MKP12" s="4"/>
      <c r="MKQ12" s="4"/>
      <c r="MKR12" s="4"/>
      <c r="MKS12" s="4"/>
      <c r="MKT12" s="4"/>
      <c r="MKU12" s="4"/>
      <c r="MKV12" s="4"/>
      <c r="MKW12" s="4"/>
      <c r="MKX12" s="4"/>
      <c r="MKY12" s="4"/>
      <c r="MKZ12" s="4"/>
      <c r="MLA12" s="4"/>
      <c r="MLB12" s="4"/>
      <c r="MLC12" s="4"/>
      <c r="MLD12" s="4"/>
      <c r="MLE12" s="4"/>
      <c r="MLF12" s="4"/>
      <c r="MLG12" s="4"/>
      <c r="MLH12" s="4"/>
      <c r="MLI12" s="4"/>
      <c r="MLJ12" s="4"/>
      <c r="MLK12" s="4"/>
      <c r="MLL12" s="4"/>
      <c r="MLM12" s="4"/>
      <c r="MLN12" s="4"/>
      <c r="MLO12" s="4"/>
      <c r="MLP12" s="4"/>
      <c r="MLQ12" s="4"/>
      <c r="MLR12" s="4"/>
      <c r="MLS12" s="4"/>
      <c r="MLT12" s="4"/>
      <c r="MLU12" s="4"/>
      <c r="MLV12" s="4"/>
      <c r="MLW12" s="4"/>
      <c r="MLX12" s="4"/>
      <c r="MLY12" s="4"/>
      <c r="MLZ12" s="4"/>
      <c r="MMA12" s="4"/>
      <c r="MMB12" s="4"/>
      <c r="MMC12" s="4"/>
      <c r="MMD12" s="4"/>
      <c r="MME12" s="4"/>
      <c r="MMF12" s="4"/>
      <c r="MMG12" s="4"/>
      <c r="MMH12" s="4"/>
      <c r="MMI12" s="4"/>
      <c r="MMJ12" s="4"/>
      <c r="MMK12" s="4"/>
      <c r="MML12" s="4"/>
      <c r="MMM12" s="4"/>
      <c r="MMN12" s="4"/>
      <c r="MMO12" s="4"/>
      <c r="MMP12" s="4"/>
      <c r="MMQ12" s="4"/>
      <c r="MMR12" s="4"/>
      <c r="MMS12" s="4"/>
      <c r="MMT12" s="4"/>
      <c r="MMU12" s="4"/>
      <c r="MMV12" s="4"/>
      <c r="MMW12" s="4"/>
      <c r="MMX12" s="4"/>
      <c r="MMY12" s="4"/>
      <c r="MMZ12" s="4"/>
      <c r="MNA12" s="4"/>
      <c r="MNB12" s="4"/>
      <c r="MNC12" s="4"/>
      <c r="MND12" s="4"/>
      <c r="MNE12" s="4"/>
      <c r="MNF12" s="4"/>
      <c r="MNG12" s="4"/>
      <c r="MNH12" s="4"/>
      <c r="MNI12" s="4"/>
      <c r="MNJ12" s="4"/>
      <c r="MNK12" s="4"/>
      <c r="MNL12" s="4"/>
      <c r="MNM12" s="4"/>
      <c r="MNN12" s="4"/>
      <c r="MNO12" s="4"/>
      <c r="MNP12" s="4"/>
      <c r="MNQ12" s="4"/>
      <c r="MNR12" s="4"/>
      <c r="MNS12" s="4"/>
      <c r="MNT12" s="4"/>
      <c r="MNU12" s="4"/>
      <c r="MNV12" s="4"/>
      <c r="MNW12" s="4"/>
      <c r="MNX12" s="4"/>
      <c r="MNY12" s="4"/>
      <c r="MNZ12" s="4"/>
      <c r="MOA12" s="4"/>
      <c r="MOB12" s="4"/>
      <c r="MOC12" s="4"/>
      <c r="MOD12" s="4"/>
      <c r="MOE12" s="4"/>
      <c r="MOF12" s="4"/>
      <c r="MOG12" s="4"/>
      <c r="MOH12" s="4"/>
      <c r="MOI12" s="4"/>
      <c r="MOJ12" s="4"/>
      <c r="MOK12" s="4"/>
      <c r="MOL12" s="4"/>
      <c r="MOM12" s="4"/>
      <c r="MON12" s="4"/>
      <c r="MOO12" s="4"/>
      <c r="MOP12" s="4"/>
      <c r="MOQ12" s="4"/>
      <c r="MOR12" s="4"/>
      <c r="MOS12" s="4"/>
      <c r="MOT12" s="4"/>
      <c r="MOU12" s="4"/>
      <c r="MOV12" s="4"/>
      <c r="MOW12" s="4"/>
      <c r="MOX12" s="4"/>
      <c r="MOY12" s="4"/>
      <c r="MOZ12" s="4"/>
      <c r="MPA12" s="4"/>
      <c r="MPB12" s="4"/>
      <c r="MPC12" s="4"/>
      <c r="MPD12" s="4"/>
      <c r="MPE12" s="4"/>
      <c r="MPF12" s="4"/>
      <c r="MPG12" s="4"/>
      <c r="MPH12" s="4"/>
      <c r="MPI12" s="4"/>
      <c r="MPJ12" s="4"/>
      <c r="MPK12" s="4"/>
      <c r="MPL12" s="4"/>
      <c r="MPM12" s="4"/>
      <c r="MPN12" s="4"/>
      <c r="MPO12" s="4"/>
      <c r="MPP12" s="4"/>
      <c r="MPQ12" s="4"/>
      <c r="MPR12" s="4"/>
      <c r="MPS12" s="4"/>
      <c r="MPT12" s="4"/>
      <c r="MPU12" s="4"/>
      <c r="MPV12" s="4"/>
      <c r="MPW12" s="4"/>
      <c r="MPX12" s="4"/>
      <c r="MPY12" s="4"/>
      <c r="MPZ12" s="4"/>
      <c r="MQA12" s="4"/>
      <c r="MQB12" s="4"/>
      <c r="MQC12" s="4"/>
      <c r="MQD12" s="4"/>
      <c r="MQE12" s="4"/>
      <c r="MQF12" s="4"/>
      <c r="MQG12" s="4"/>
      <c r="MQH12" s="4"/>
      <c r="MQI12" s="4"/>
      <c r="MQJ12" s="4"/>
      <c r="MQK12" s="4"/>
      <c r="MQL12" s="4"/>
      <c r="MQM12" s="4"/>
      <c r="MQN12" s="4"/>
      <c r="MQO12" s="4"/>
      <c r="MQP12" s="4"/>
      <c r="MQQ12" s="4"/>
      <c r="MQR12" s="4"/>
      <c r="MQS12" s="4"/>
      <c r="MQT12" s="4"/>
      <c r="MQU12" s="4"/>
      <c r="MQV12" s="4"/>
      <c r="MQW12" s="4"/>
      <c r="MQX12" s="4"/>
      <c r="MQY12" s="4"/>
      <c r="MQZ12" s="4"/>
      <c r="MRA12" s="4"/>
      <c r="MRB12" s="4"/>
      <c r="MRC12" s="4"/>
      <c r="MRD12" s="4"/>
      <c r="MRE12" s="4"/>
      <c r="MRF12" s="4"/>
      <c r="MRG12" s="4"/>
      <c r="MRH12" s="4"/>
      <c r="MRI12" s="4"/>
      <c r="MRJ12" s="4"/>
      <c r="MRK12" s="4"/>
      <c r="MRL12" s="4"/>
      <c r="MRM12" s="4"/>
      <c r="MRN12" s="4"/>
      <c r="MRO12" s="4"/>
      <c r="MRP12" s="4"/>
      <c r="MRQ12" s="4"/>
      <c r="MRR12" s="4"/>
      <c r="MRS12" s="4"/>
      <c r="MRT12" s="4"/>
      <c r="MRU12" s="4"/>
      <c r="MRV12" s="4"/>
      <c r="MRW12" s="4"/>
      <c r="MRX12" s="4"/>
      <c r="MRY12" s="4"/>
      <c r="MRZ12" s="4"/>
      <c r="MSA12" s="4"/>
      <c r="MSB12" s="4"/>
      <c r="MSC12" s="4"/>
      <c r="MSD12" s="4"/>
      <c r="MSE12" s="4"/>
      <c r="MSF12" s="4"/>
      <c r="MSG12" s="4"/>
      <c r="MSH12" s="4"/>
      <c r="MSI12" s="4"/>
      <c r="MSJ12" s="4"/>
      <c r="MSK12" s="4"/>
      <c r="MSL12" s="4"/>
      <c r="MSM12" s="4"/>
      <c r="MSN12" s="4"/>
      <c r="MSO12" s="4"/>
      <c r="MSP12" s="4"/>
      <c r="MSQ12" s="4"/>
      <c r="MSR12" s="4"/>
      <c r="MSS12" s="4"/>
      <c r="MST12" s="4"/>
      <c r="MSU12" s="4"/>
      <c r="MSV12" s="4"/>
      <c r="MSW12" s="4"/>
      <c r="MSX12" s="4"/>
      <c r="MSY12" s="4"/>
      <c r="MSZ12" s="4"/>
      <c r="MTA12" s="4"/>
      <c r="MTB12" s="4"/>
      <c r="MTC12" s="4"/>
      <c r="MTD12" s="4"/>
      <c r="MTE12" s="4"/>
      <c r="MTF12" s="4"/>
      <c r="MTG12" s="4"/>
      <c r="MTH12" s="4"/>
      <c r="MTI12" s="4"/>
      <c r="MTJ12" s="4"/>
      <c r="MTK12" s="4"/>
      <c r="MTL12" s="4"/>
      <c r="MTM12" s="4"/>
      <c r="MTN12" s="4"/>
      <c r="MTO12" s="4"/>
      <c r="MTP12" s="4"/>
      <c r="MTQ12" s="4"/>
      <c r="MTR12" s="4"/>
      <c r="MTS12" s="4"/>
      <c r="MTT12" s="4"/>
      <c r="MTU12" s="4"/>
      <c r="MTV12" s="4"/>
      <c r="MTW12" s="4"/>
      <c r="MTX12" s="4"/>
      <c r="MTY12" s="4"/>
      <c r="MTZ12" s="4"/>
      <c r="MUA12" s="4"/>
      <c r="MUB12" s="4"/>
      <c r="MUC12" s="4"/>
      <c r="MUD12" s="4"/>
      <c r="MUE12" s="4"/>
      <c r="MUF12" s="4"/>
      <c r="MUG12" s="4"/>
      <c r="MUH12" s="4"/>
      <c r="MUI12" s="4"/>
      <c r="MUJ12" s="4"/>
      <c r="MUK12" s="4"/>
      <c r="MUL12" s="4"/>
      <c r="MUM12" s="4"/>
      <c r="MUN12" s="4"/>
      <c r="MUO12" s="4"/>
      <c r="MUP12" s="4"/>
      <c r="MUQ12" s="4"/>
      <c r="MUR12" s="4"/>
      <c r="MUS12" s="4"/>
      <c r="MUT12" s="4"/>
      <c r="MUU12" s="4"/>
      <c r="MUV12" s="4"/>
      <c r="MUW12" s="4"/>
      <c r="MUX12" s="4"/>
      <c r="MUY12" s="4"/>
      <c r="MUZ12" s="4"/>
      <c r="MVA12" s="4"/>
      <c r="MVB12" s="4"/>
      <c r="MVC12" s="4"/>
      <c r="MVD12" s="4"/>
      <c r="MVE12" s="4"/>
      <c r="MVF12" s="4"/>
      <c r="MVG12" s="4"/>
      <c r="MVH12" s="4"/>
      <c r="MVI12" s="4"/>
      <c r="MVJ12" s="4"/>
      <c r="MVK12" s="4"/>
      <c r="MVL12" s="4"/>
      <c r="MVM12" s="4"/>
      <c r="MVN12" s="4"/>
      <c r="MVO12" s="4"/>
      <c r="MVP12" s="4"/>
      <c r="MVQ12" s="4"/>
      <c r="MVR12" s="4"/>
      <c r="MVS12" s="4"/>
      <c r="MVT12" s="4"/>
      <c r="MVU12" s="4"/>
      <c r="MVV12" s="4"/>
      <c r="MVW12" s="4"/>
      <c r="MVX12" s="4"/>
      <c r="MVY12" s="4"/>
      <c r="MVZ12" s="4"/>
      <c r="MWA12" s="4"/>
      <c r="MWB12" s="4"/>
      <c r="MWC12" s="4"/>
      <c r="MWD12" s="4"/>
      <c r="MWE12" s="4"/>
      <c r="MWF12" s="4"/>
      <c r="MWG12" s="4"/>
      <c r="MWH12" s="4"/>
      <c r="MWI12" s="4"/>
      <c r="MWJ12" s="4"/>
      <c r="MWK12" s="4"/>
      <c r="MWL12" s="4"/>
      <c r="MWM12" s="4"/>
      <c r="MWN12" s="4"/>
      <c r="MWO12" s="4"/>
      <c r="MWP12" s="4"/>
      <c r="MWQ12" s="4"/>
      <c r="MWR12" s="4"/>
      <c r="MWS12" s="4"/>
      <c r="MWT12" s="4"/>
      <c r="MWU12" s="4"/>
      <c r="MWV12" s="4"/>
      <c r="MWW12" s="4"/>
      <c r="MWX12" s="4"/>
      <c r="MWY12" s="4"/>
      <c r="MWZ12" s="4"/>
      <c r="MXA12" s="4"/>
      <c r="MXB12" s="4"/>
      <c r="MXC12" s="4"/>
      <c r="MXD12" s="4"/>
      <c r="MXE12" s="4"/>
      <c r="MXF12" s="4"/>
      <c r="MXG12" s="4"/>
      <c r="MXH12" s="4"/>
      <c r="MXI12" s="4"/>
      <c r="MXJ12" s="4"/>
      <c r="MXK12" s="4"/>
      <c r="MXL12" s="4"/>
      <c r="MXM12" s="4"/>
      <c r="MXN12" s="4"/>
      <c r="MXO12" s="4"/>
      <c r="MXP12" s="4"/>
      <c r="MXQ12" s="4"/>
      <c r="MXR12" s="4"/>
      <c r="MXS12" s="4"/>
      <c r="MXT12" s="4"/>
      <c r="MXU12" s="4"/>
      <c r="MXV12" s="4"/>
      <c r="MXW12" s="4"/>
      <c r="MXX12" s="4"/>
      <c r="MXY12" s="4"/>
      <c r="MXZ12" s="4"/>
      <c r="MYA12" s="4"/>
      <c r="MYB12" s="4"/>
      <c r="MYC12" s="4"/>
      <c r="MYD12" s="4"/>
      <c r="MYE12" s="4"/>
      <c r="MYF12" s="4"/>
      <c r="MYG12" s="4"/>
      <c r="MYH12" s="4"/>
      <c r="MYI12" s="4"/>
      <c r="MYJ12" s="4"/>
      <c r="MYK12" s="4"/>
      <c r="MYL12" s="4"/>
      <c r="MYM12" s="4"/>
      <c r="MYN12" s="4"/>
      <c r="MYO12" s="4"/>
      <c r="MYP12" s="4"/>
      <c r="MYQ12" s="4"/>
      <c r="MYR12" s="4"/>
      <c r="MYS12" s="4"/>
      <c r="MYT12" s="4"/>
      <c r="MYU12" s="4"/>
      <c r="MYV12" s="4"/>
      <c r="MYW12" s="4"/>
      <c r="MYX12" s="4"/>
      <c r="MYY12" s="4"/>
      <c r="MYZ12" s="4"/>
      <c r="MZA12" s="4"/>
      <c r="MZB12" s="4"/>
      <c r="MZC12" s="4"/>
      <c r="MZD12" s="4"/>
      <c r="MZE12" s="4"/>
      <c r="MZF12" s="4"/>
      <c r="MZG12" s="4"/>
      <c r="MZH12" s="4"/>
      <c r="MZI12" s="4"/>
      <c r="MZJ12" s="4"/>
      <c r="MZK12" s="4"/>
      <c r="MZL12" s="4"/>
      <c r="MZM12" s="4"/>
      <c r="MZN12" s="4"/>
      <c r="MZO12" s="4"/>
      <c r="MZP12" s="4"/>
      <c r="MZQ12" s="4"/>
      <c r="MZR12" s="4"/>
      <c r="MZS12" s="4"/>
      <c r="MZT12" s="4"/>
      <c r="MZU12" s="4"/>
      <c r="MZV12" s="4"/>
      <c r="MZW12" s="4"/>
      <c r="MZX12" s="4"/>
      <c r="MZY12" s="4"/>
      <c r="MZZ12" s="4"/>
      <c r="NAA12" s="4"/>
      <c r="NAB12" s="4"/>
      <c r="NAC12" s="4"/>
      <c r="NAD12" s="4"/>
      <c r="NAE12" s="4"/>
      <c r="NAF12" s="4"/>
      <c r="NAG12" s="4"/>
      <c r="NAH12" s="4"/>
      <c r="NAI12" s="4"/>
      <c r="NAJ12" s="4"/>
      <c r="NAK12" s="4"/>
      <c r="NAL12" s="4"/>
      <c r="NAM12" s="4"/>
      <c r="NAN12" s="4"/>
      <c r="NAO12" s="4"/>
      <c r="NAP12" s="4"/>
      <c r="NAQ12" s="4"/>
      <c r="NAR12" s="4"/>
      <c r="NAS12" s="4"/>
      <c r="NAT12" s="4"/>
      <c r="NAU12" s="4"/>
      <c r="NAV12" s="4"/>
      <c r="NAW12" s="4"/>
      <c r="NAX12" s="4"/>
      <c r="NAY12" s="4"/>
      <c r="NAZ12" s="4"/>
      <c r="NBA12" s="4"/>
      <c r="NBB12" s="4"/>
      <c r="NBC12" s="4"/>
      <c r="NBD12" s="4"/>
      <c r="NBE12" s="4"/>
      <c r="NBF12" s="4"/>
      <c r="NBG12" s="4"/>
      <c r="NBH12" s="4"/>
      <c r="NBI12" s="4"/>
      <c r="NBJ12" s="4"/>
      <c r="NBK12" s="4"/>
      <c r="NBL12" s="4"/>
      <c r="NBM12" s="4"/>
      <c r="NBN12" s="4"/>
      <c r="NBO12" s="4"/>
      <c r="NBP12" s="4"/>
      <c r="NBQ12" s="4"/>
      <c r="NBR12" s="4"/>
      <c r="NBS12" s="4"/>
      <c r="NBT12" s="4"/>
      <c r="NBU12" s="4"/>
      <c r="NBV12" s="4"/>
      <c r="NBW12" s="4"/>
      <c r="NBX12" s="4"/>
      <c r="NBY12" s="4"/>
      <c r="NBZ12" s="4"/>
      <c r="NCA12" s="4"/>
      <c r="NCB12" s="4"/>
      <c r="NCC12" s="4"/>
      <c r="NCD12" s="4"/>
      <c r="NCE12" s="4"/>
      <c r="NCF12" s="4"/>
      <c r="NCG12" s="4"/>
      <c r="NCH12" s="4"/>
      <c r="NCI12" s="4"/>
      <c r="NCJ12" s="4"/>
      <c r="NCK12" s="4"/>
      <c r="NCL12" s="4"/>
      <c r="NCM12" s="4"/>
      <c r="NCN12" s="4"/>
      <c r="NCO12" s="4"/>
      <c r="NCP12" s="4"/>
      <c r="NCQ12" s="4"/>
      <c r="NCR12" s="4"/>
      <c r="NCS12" s="4"/>
      <c r="NCT12" s="4"/>
      <c r="NCU12" s="4"/>
      <c r="NCV12" s="4"/>
      <c r="NCW12" s="4"/>
      <c r="NCX12" s="4"/>
      <c r="NCY12" s="4"/>
      <c r="NCZ12" s="4"/>
      <c r="NDA12" s="4"/>
      <c r="NDB12" s="4"/>
      <c r="NDC12" s="4"/>
      <c r="NDD12" s="4"/>
      <c r="NDE12" s="4"/>
      <c r="NDF12" s="4"/>
      <c r="NDG12" s="4"/>
      <c r="NDH12" s="4"/>
      <c r="NDI12" s="4"/>
      <c r="NDJ12" s="4"/>
      <c r="NDK12" s="4"/>
      <c r="NDL12" s="4"/>
      <c r="NDM12" s="4"/>
      <c r="NDN12" s="4"/>
      <c r="NDO12" s="4"/>
      <c r="NDP12" s="4"/>
      <c r="NDQ12" s="4"/>
      <c r="NDR12" s="4"/>
      <c r="NDS12" s="4"/>
      <c r="NDT12" s="4"/>
      <c r="NDU12" s="4"/>
      <c r="NDV12" s="4"/>
      <c r="NDW12" s="4"/>
      <c r="NDX12" s="4"/>
      <c r="NDY12" s="4"/>
      <c r="NDZ12" s="4"/>
      <c r="NEA12" s="4"/>
      <c r="NEB12" s="4"/>
      <c r="NEC12" s="4"/>
      <c r="NED12" s="4"/>
      <c r="NEE12" s="4"/>
      <c r="NEF12" s="4"/>
      <c r="NEG12" s="4"/>
      <c r="NEH12" s="4"/>
      <c r="NEI12" s="4"/>
      <c r="NEJ12" s="4"/>
      <c r="NEK12" s="4"/>
      <c r="NEL12" s="4"/>
      <c r="NEM12" s="4"/>
      <c r="NEN12" s="4"/>
      <c r="NEO12" s="4"/>
      <c r="NEP12" s="4"/>
      <c r="NEQ12" s="4"/>
      <c r="NER12" s="4"/>
      <c r="NES12" s="4"/>
      <c r="NET12" s="4"/>
      <c r="NEU12" s="4"/>
      <c r="NEV12" s="4"/>
      <c r="NEW12" s="4"/>
      <c r="NEX12" s="4"/>
      <c r="NEY12" s="4"/>
      <c r="NEZ12" s="4"/>
      <c r="NFA12" s="4"/>
      <c r="NFB12" s="4"/>
      <c r="NFC12" s="4"/>
      <c r="NFD12" s="4"/>
      <c r="NFE12" s="4"/>
      <c r="NFF12" s="4"/>
      <c r="NFG12" s="4"/>
      <c r="NFH12" s="4"/>
      <c r="NFI12" s="4"/>
      <c r="NFJ12" s="4"/>
      <c r="NFK12" s="4"/>
      <c r="NFL12" s="4"/>
      <c r="NFM12" s="4"/>
      <c r="NFN12" s="4"/>
      <c r="NFO12" s="4"/>
      <c r="NFP12" s="4"/>
      <c r="NFQ12" s="4"/>
      <c r="NFR12" s="4"/>
      <c r="NFS12" s="4"/>
      <c r="NFT12" s="4"/>
      <c r="NFU12" s="4"/>
      <c r="NFV12" s="4"/>
      <c r="NFW12" s="4"/>
      <c r="NFX12" s="4"/>
      <c r="NFY12" s="4"/>
      <c r="NFZ12" s="4"/>
      <c r="NGA12" s="4"/>
      <c r="NGB12" s="4"/>
      <c r="NGC12" s="4"/>
      <c r="NGD12" s="4"/>
      <c r="NGE12" s="4"/>
      <c r="NGF12" s="4"/>
      <c r="NGG12" s="4"/>
      <c r="NGH12" s="4"/>
      <c r="NGI12" s="4"/>
      <c r="NGJ12" s="4"/>
      <c r="NGK12" s="4"/>
      <c r="NGL12" s="4"/>
      <c r="NGM12" s="4"/>
      <c r="NGN12" s="4"/>
      <c r="NGO12" s="4"/>
      <c r="NGP12" s="4"/>
      <c r="NGQ12" s="4"/>
      <c r="NGR12" s="4"/>
      <c r="NGS12" s="4"/>
      <c r="NGT12" s="4"/>
      <c r="NGU12" s="4"/>
      <c r="NGV12" s="4"/>
      <c r="NGW12" s="4"/>
      <c r="NGX12" s="4"/>
      <c r="NGY12" s="4"/>
      <c r="NGZ12" s="4"/>
      <c r="NHA12" s="4"/>
      <c r="NHB12" s="4"/>
      <c r="NHC12" s="4"/>
      <c r="NHD12" s="4"/>
      <c r="NHE12" s="4"/>
      <c r="NHF12" s="4"/>
      <c r="NHG12" s="4"/>
      <c r="NHH12" s="4"/>
      <c r="NHI12" s="4"/>
      <c r="NHJ12" s="4"/>
      <c r="NHK12" s="4"/>
      <c r="NHL12" s="4"/>
      <c r="NHM12" s="4"/>
      <c r="NHN12" s="4"/>
      <c r="NHO12" s="4"/>
      <c r="NHP12" s="4"/>
      <c r="NHQ12" s="4"/>
      <c r="NHR12" s="4"/>
      <c r="NHS12" s="4"/>
      <c r="NHT12" s="4"/>
      <c r="NHU12" s="4"/>
      <c r="NHV12" s="4"/>
      <c r="NHW12" s="4"/>
      <c r="NHX12" s="4"/>
      <c r="NHY12" s="4"/>
      <c r="NHZ12" s="4"/>
      <c r="NIA12" s="4"/>
      <c r="NIB12" s="4"/>
      <c r="NIC12" s="4"/>
      <c r="NID12" s="4"/>
      <c r="NIE12" s="4"/>
      <c r="NIF12" s="4"/>
      <c r="NIG12" s="4"/>
      <c r="NIH12" s="4"/>
      <c r="NII12" s="4"/>
      <c r="NIJ12" s="4"/>
      <c r="NIK12" s="4"/>
      <c r="NIL12" s="4"/>
      <c r="NIM12" s="4"/>
      <c r="NIN12" s="4"/>
      <c r="NIO12" s="4"/>
      <c r="NIP12" s="4"/>
      <c r="NIQ12" s="4"/>
      <c r="NIR12" s="4"/>
      <c r="NIS12" s="4"/>
      <c r="NIT12" s="4"/>
      <c r="NIU12" s="4"/>
      <c r="NIV12" s="4"/>
      <c r="NIW12" s="4"/>
      <c r="NIX12" s="4"/>
      <c r="NIY12" s="4"/>
      <c r="NIZ12" s="4"/>
      <c r="NJA12" s="4"/>
      <c r="NJB12" s="4"/>
      <c r="NJC12" s="4"/>
      <c r="NJD12" s="4"/>
      <c r="NJE12" s="4"/>
      <c r="NJF12" s="4"/>
      <c r="NJG12" s="4"/>
      <c r="NJH12" s="4"/>
      <c r="NJI12" s="4"/>
      <c r="NJJ12" s="4"/>
      <c r="NJK12" s="4"/>
      <c r="NJL12" s="4"/>
      <c r="NJM12" s="4"/>
      <c r="NJN12" s="4"/>
      <c r="NJO12" s="4"/>
      <c r="NJP12" s="4"/>
      <c r="NJQ12" s="4"/>
      <c r="NJR12" s="4"/>
      <c r="NJS12" s="4"/>
      <c r="NJT12" s="4"/>
      <c r="NJU12" s="4"/>
      <c r="NJV12" s="4"/>
      <c r="NJW12" s="4"/>
      <c r="NJX12" s="4"/>
      <c r="NJY12" s="4"/>
      <c r="NJZ12" s="4"/>
      <c r="NKA12" s="4"/>
      <c r="NKB12" s="4"/>
      <c r="NKC12" s="4"/>
      <c r="NKD12" s="4"/>
      <c r="NKE12" s="4"/>
      <c r="NKF12" s="4"/>
      <c r="NKG12" s="4"/>
      <c r="NKH12" s="4"/>
      <c r="NKI12" s="4"/>
      <c r="NKJ12" s="4"/>
      <c r="NKK12" s="4"/>
      <c r="NKL12" s="4"/>
      <c r="NKM12" s="4"/>
      <c r="NKN12" s="4"/>
      <c r="NKO12" s="4"/>
      <c r="NKP12" s="4"/>
      <c r="NKQ12" s="4"/>
      <c r="NKR12" s="4"/>
      <c r="NKS12" s="4"/>
      <c r="NKT12" s="4"/>
      <c r="NKU12" s="4"/>
      <c r="NKV12" s="4"/>
      <c r="NKW12" s="4"/>
      <c r="NKX12" s="4"/>
      <c r="NKY12" s="4"/>
      <c r="NKZ12" s="4"/>
      <c r="NLA12" s="4"/>
      <c r="NLB12" s="4"/>
      <c r="NLC12" s="4"/>
      <c r="NLD12" s="4"/>
      <c r="NLE12" s="4"/>
      <c r="NLF12" s="4"/>
      <c r="NLG12" s="4"/>
      <c r="NLH12" s="4"/>
      <c r="NLI12" s="4"/>
      <c r="NLJ12" s="4"/>
      <c r="NLK12" s="4"/>
      <c r="NLL12" s="4"/>
      <c r="NLM12" s="4"/>
      <c r="NLN12" s="4"/>
      <c r="NLO12" s="4"/>
      <c r="NLP12" s="4"/>
      <c r="NLQ12" s="4"/>
      <c r="NLR12" s="4"/>
      <c r="NLS12" s="4"/>
      <c r="NLT12" s="4"/>
      <c r="NLU12" s="4"/>
      <c r="NLV12" s="4"/>
      <c r="NLW12" s="4"/>
      <c r="NLX12" s="4"/>
      <c r="NLY12" s="4"/>
      <c r="NLZ12" s="4"/>
      <c r="NMA12" s="4"/>
      <c r="NMB12" s="4"/>
      <c r="NMC12" s="4"/>
      <c r="NMD12" s="4"/>
      <c r="NME12" s="4"/>
      <c r="NMF12" s="4"/>
      <c r="NMG12" s="4"/>
      <c r="NMH12" s="4"/>
      <c r="NMI12" s="4"/>
      <c r="NMJ12" s="4"/>
      <c r="NMK12" s="4"/>
      <c r="NML12" s="4"/>
      <c r="NMM12" s="4"/>
      <c r="NMN12" s="4"/>
      <c r="NMO12" s="4"/>
      <c r="NMP12" s="4"/>
      <c r="NMQ12" s="4"/>
      <c r="NMR12" s="4"/>
      <c r="NMS12" s="4"/>
      <c r="NMT12" s="4"/>
      <c r="NMU12" s="4"/>
      <c r="NMV12" s="4"/>
      <c r="NMW12" s="4"/>
      <c r="NMX12" s="4"/>
      <c r="NMY12" s="4"/>
      <c r="NMZ12" s="4"/>
      <c r="NNA12" s="4"/>
      <c r="NNB12" s="4"/>
      <c r="NNC12" s="4"/>
      <c r="NND12" s="4"/>
      <c r="NNE12" s="4"/>
      <c r="NNF12" s="4"/>
      <c r="NNG12" s="4"/>
      <c r="NNH12" s="4"/>
      <c r="NNI12" s="4"/>
      <c r="NNJ12" s="4"/>
      <c r="NNK12" s="4"/>
      <c r="NNL12" s="4"/>
      <c r="NNM12" s="4"/>
      <c r="NNN12" s="4"/>
      <c r="NNO12" s="4"/>
      <c r="NNP12" s="4"/>
      <c r="NNQ12" s="4"/>
      <c r="NNR12" s="4"/>
      <c r="NNS12" s="4"/>
      <c r="NNT12" s="4"/>
      <c r="NNU12" s="4"/>
      <c r="NNV12" s="4"/>
      <c r="NNW12" s="4"/>
      <c r="NNX12" s="4"/>
      <c r="NNY12" s="4"/>
      <c r="NNZ12" s="4"/>
      <c r="NOA12" s="4"/>
      <c r="NOB12" s="4"/>
      <c r="NOC12" s="4"/>
      <c r="NOD12" s="4"/>
      <c r="NOE12" s="4"/>
      <c r="NOF12" s="4"/>
      <c r="NOG12" s="4"/>
      <c r="NOH12" s="4"/>
      <c r="NOI12" s="4"/>
      <c r="NOJ12" s="4"/>
      <c r="NOK12" s="4"/>
      <c r="NOL12" s="4"/>
      <c r="NOM12" s="4"/>
      <c r="NON12" s="4"/>
      <c r="NOO12" s="4"/>
      <c r="NOP12" s="4"/>
      <c r="NOQ12" s="4"/>
      <c r="NOR12" s="4"/>
      <c r="NOS12" s="4"/>
      <c r="NOT12" s="4"/>
      <c r="NOU12" s="4"/>
      <c r="NOV12" s="4"/>
      <c r="NOW12" s="4"/>
      <c r="NOX12" s="4"/>
      <c r="NOY12" s="4"/>
      <c r="NOZ12" s="4"/>
      <c r="NPA12" s="4"/>
      <c r="NPB12" s="4"/>
      <c r="NPC12" s="4"/>
      <c r="NPD12" s="4"/>
      <c r="NPE12" s="4"/>
      <c r="NPF12" s="4"/>
      <c r="NPG12" s="4"/>
      <c r="NPH12" s="4"/>
      <c r="NPI12" s="4"/>
      <c r="NPJ12" s="4"/>
      <c r="NPK12" s="4"/>
      <c r="NPL12" s="4"/>
      <c r="NPM12" s="4"/>
      <c r="NPN12" s="4"/>
      <c r="NPO12" s="4"/>
      <c r="NPP12" s="4"/>
      <c r="NPQ12" s="4"/>
      <c r="NPR12" s="4"/>
      <c r="NPS12" s="4"/>
      <c r="NPT12" s="4"/>
      <c r="NPU12" s="4"/>
      <c r="NPV12" s="4"/>
      <c r="NPW12" s="4"/>
      <c r="NPX12" s="4"/>
      <c r="NPY12" s="4"/>
      <c r="NPZ12" s="4"/>
      <c r="NQA12" s="4"/>
      <c r="NQB12" s="4"/>
      <c r="NQC12" s="4"/>
      <c r="NQD12" s="4"/>
      <c r="NQE12" s="4"/>
      <c r="NQF12" s="4"/>
      <c r="NQG12" s="4"/>
      <c r="NQH12" s="4"/>
      <c r="NQI12" s="4"/>
      <c r="NQJ12" s="4"/>
      <c r="NQK12" s="4"/>
      <c r="NQL12" s="4"/>
      <c r="NQM12" s="4"/>
      <c r="NQN12" s="4"/>
      <c r="NQO12" s="4"/>
      <c r="NQP12" s="4"/>
      <c r="NQQ12" s="4"/>
      <c r="NQR12" s="4"/>
      <c r="NQS12" s="4"/>
      <c r="NQT12" s="4"/>
      <c r="NQU12" s="4"/>
      <c r="NQV12" s="4"/>
      <c r="NQW12" s="4"/>
      <c r="NQX12" s="4"/>
      <c r="NQY12" s="4"/>
      <c r="NQZ12" s="4"/>
      <c r="NRA12" s="4"/>
      <c r="NRB12" s="4"/>
      <c r="NRC12" s="4"/>
      <c r="NRD12" s="4"/>
      <c r="NRE12" s="4"/>
      <c r="NRF12" s="4"/>
      <c r="NRG12" s="4"/>
      <c r="NRH12" s="4"/>
      <c r="NRI12" s="4"/>
      <c r="NRJ12" s="4"/>
      <c r="NRK12" s="4"/>
      <c r="NRL12" s="4"/>
      <c r="NRM12" s="4"/>
      <c r="NRN12" s="4"/>
      <c r="NRO12" s="4"/>
      <c r="NRP12" s="4"/>
      <c r="NRQ12" s="4"/>
      <c r="NRR12" s="4"/>
      <c r="NRS12" s="4"/>
      <c r="NRT12" s="4"/>
      <c r="NRU12" s="4"/>
      <c r="NRV12" s="4"/>
      <c r="NRW12" s="4"/>
      <c r="NRX12" s="4"/>
      <c r="NRY12" s="4"/>
      <c r="NRZ12" s="4"/>
      <c r="NSA12" s="4"/>
      <c r="NSB12" s="4"/>
      <c r="NSC12" s="4"/>
      <c r="NSD12" s="4"/>
      <c r="NSE12" s="4"/>
      <c r="NSF12" s="4"/>
      <c r="NSG12" s="4"/>
      <c r="NSH12" s="4"/>
      <c r="NSI12" s="4"/>
      <c r="NSJ12" s="4"/>
      <c r="NSK12" s="4"/>
      <c r="NSL12" s="4"/>
      <c r="NSM12" s="4"/>
      <c r="NSN12" s="4"/>
      <c r="NSO12" s="4"/>
      <c r="NSP12" s="4"/>
      <c r="NSQ12" s="4"/>
      <c r="NSR12" s="4"/>
      <c r="NSS12" s="4"/>
      <c r="NST12" s="4"/>
      <c r="NSU12" s="4"/>
      <c r="NSV12" s="4"/>
      <c r="NSW12" s="4"/>
      <c r="NSX12" s="4"/>
      <c r="NSY12" s="4"/>
      <c r="NSZ12" s="4"/>
      <c r="NTA12" s="4"/>
      <c r="NTB12" s="4"/>
      <c r="NTC12" s="4"/>
      <c r="NTD12" s="4"/>
      <c r="NTE12" s="4"/>
      <c r="NTF12" s="4"/>
      <c r="NTG12" s="4"/>
      <c r="NTH12" s="4"/>
      <c r="NTI12" s="4"/>
      <c r="NTJ12" s="4"/>
      <c r="NTK12" s="4"/>
      <c r="NTL12" s="4"/>
      <c r="NTM12" s="4"/>
      <c r="NTN12" s="4"/>
      <c r="NTO12" s="4"/>
      <c r="NTP12" s="4"/>
      <c r="NTQ12" s="4"/>
      <c r="NTR12" s="4"/>
      <c r="NTS12" s="4"/>
      <c r="NTT12" s="4"/>
      <c r="NTU12" s="4"/>
      <c r="NTV12" s="4"/>
      <c r="NTW12" s="4"/>
      <c r="NTX12" s="4"/>
      <c r="NTY12" s="4"/>
      <c r="NTZ12" s="4"/>
      <c r="NUA12" s="4"/>
      <c r="NUB12" s="4"/>
      <c r="NUC12" s="4"/>
      <c r="NUD12" s="4"/>
      <c r="NUE12" s="4"/>
      <c r="NUF12" s="4"/>
      <c r="NUG12" s="4"/>
      <c r="NUH12" s="4"/>
      <c r="NUI12" s="4"/>
      <c r="NUJ12" s="4"/>
      <c r="NUK12" s="4"/>
      <c r="NUL12" s="4"/>
      <c r="NUM12" s="4"/>
      <c r="NUN12" s="4"/>
      <c r="NUO12" s="4"/>
      <c r="NUP12" s="4"/>
      <c r="NUQ12" s="4"/>
      <c r="NUR12" s="4"/>
      <c r="NUS12" s="4"/>
      <c r="NUT12" s="4"/>
      <c r="NUU12" s="4"/>
      <c r="NUV12" s="4"/>
      <c r="NUW12" s="4"/>
      <c r="NUX12" s="4"/>
      <c r="NUY12" s="4"/>
      <c r="NUZ12" s="4"/>
      <c r="NVA12" s="4"/>
      <c r="NVB12" s="4"/>
      <c r="NVC12" s="4"/>
      <c r="NVD12" s="4"/>
      <c r="NVE12" s="4"/>
      <c r="NVF12" s="4"/>
      <c r="NVG12" s="4"/>
      <c r="NVH12" s="4"/>
      <c r="NVI12" s="4"/>
      <c r="NVJ12" s="4"/>
      <c r="NVK12" s="4"/>
      <c r="NVL12" s="4"/>
      <c r="NVM12" s="4"/>
      <c r="NVN12" s="4"/>
      <c r="NVO12" s="4"/>
      <c r="NVP12" s="4"/>
      <c r="NVQ12" s="4"/>
      <c r="NVR12" s="4"/>
      <c r="NVS12" s="4"/>
      <c r="NVT12" s="4"/>
      <c r="NVU12" s="4"/>
      <c r="NVV12" s="4"/>
      <c r="NVW12" s="4"/>
      <c r="NVX12" s="4"/>
      <c r="NVY12" s="4"/>
      <c r="NVZ12" s="4"/>
      <c r="NWA12" s="4"/>
      <c r="NWB12" s="4"/>
      <c r="NWC12" s="4"/>
      <c r="NWD12" s="4"/>
      <c r="NWE12" s="4"/>
      <c r="NWF12" s="4"/>
      <c r="NWG12" s="4"/>
      <c r="NWH12" s="4"/>
      <c r="NWI12" s="4"/>
      <c r="NWJ12" s="4"/>
      <c r="NWK12" s="4"/>
      <c r="NWL12" s="4"/>
      <c r="NWM12" s="4"/>
      <c r="NWN12" s="4"/>
      <c r="NWO12" s="4"/>
      <c r="NWP12" s="4"/>
      <c r="NWQ12" s="4"/>
      <c r="NWR12" s="4"/>
      <c r="NWS12" s="4"/>
      <c r="NWT12" s="4"/>
      <c r="NWU12" s="4"/>
      <c r="NWV12" s="4"/>
      <c r="NWW12" s="4"/>
      <c r="NWX12" s="4"/>
      <c r="NWY12" s="4"/>
      <c r="NWZ12" s="4"/>
      <c r="NXA12" s="4"/>
      <c r="NXB12" s="4"/>
      <c r="NXC12" s="4"/>
      <c r="NXD12" s="4"/>
      <c r="NXE12" s="4"/>
      <c r="NXF12" s="4"/>
      <c r="NXG12" s="4"/>
      <c r="NXH12" s="4"/>
      <c r="NXI12" s="4"/>
      <c r="NXJ12" s="4"/>
      <c r="NXK12" s="4"/>
      <c r="NXL12" s="4"/>
      <c r="NXM12" s="4"/>
      <c r="NXN12" s="4"/>
      <c r="NXO12" s="4"/>
      <c r="NXP12" s="4"/>
      <c r="NXQ12" s="4"/>
      <c r="NXR12" s="4"/>
      <c r="NXS12" s="4"/>
      <c r="NXT12" s="4"/>
      <c r="NXU12" s="4"/>
      <c r="NXV12" s="4"/>
      <c r="NXW12" s="4"/>
      <c r="NXX12" s="4"/>
      <c r="NXY12" s="4"/>
      <c r="NXZ12" s="4"/>
      <c r="NYA12" s="4"/>
      <c r="NYB12" s="4"/>
      <c r="NYC12" s="4"/>
      <c r="NYD12" s="4"/>
      <c r="NYE12" s="4"/>
      <c r="NYF12" s="4"/>
      <c r="NYG12" s="4"/>
      <c r="NYH12" s="4"/>
      <c r="NYI12" s="4"/>
      <c r="NYJ12" s="4"/>
      <c r="NYK12" s="4"/>
      <c r="NYL12" s="4"/>
      <c r="NYM12" s="4"/>
      <c r="NYN12" s="4"/>
      <c r="NYO12" s="4"/>
      <c r="NYP12" s="4"/>
      <c r="NYQ12" s="4"/>
      <c r="NYR12" s="4"/>
      <c r="NYS12" s="4"/>
      <c r="NYT12" s="4"/>
      <c r="NYU12" s="4"/>
      <c r="NYV12" s="4"/>
      <c r="NYW12" s="4"/>
      <c r="NYX12" s="4"/>
      <c r="NYY12" s="4"/>
      <c r="NYZ12" s="4"/>
      <c r="NZA12" s="4"/>
      <c r="NZB12" s="4"/>
      <c r="NZC12" s="4"/>
      <c r="NZD12" s="4"/>
      <c r="NZE12" s="4"/>
      <c r="NZF12" s="4"/>
      <c r="NZG12" s="4"/>
      <c r="NZH12" s="4"/>
      <c r="NZI12" s="4"/>
      <c r="NZJ12" s="4"/>
      <c r="NZK12" s="4"/>
      <c r="NZL12" s="4"/>
      <c r="NZM12" s="4"/>
      <c r="NZN12" s="4"/>
      <c r="NZO12" s="4"/>
      <c r="NZP12" s="4"/>
      <c r="NZQ12" s="4"/>
      <c r="NZR12" s="4"/>
      <c r="NZS12" s="4"/>
      <c r="NZT12" s="4"/>
      <c r="NZU12" s="4"/>
      <c r="NZV12" s="4"/>
      <c r="NZW12" s="4"/>
      <c r="NZX12" s="4"/>
      <c r="NZY12" s="4"/>
      <c r="NZZ12" s="4"/>
      <c r="OAA12" s="4"/>
      <c r="OAB12" s="4"/>
      <c r="OAC12" s="4"/>
      <c r="OAD12" s="4"/>
      <c r="OAE12" s="4"/>
      <c r="OAF12" s="4"/>
      <c r="OAG12" s="4"/>
      <c r="OAH12" s="4"/>
      <c r="OAI12" s="4"/>
      <c r="OAJ12" s="4"/>
      <c r="OAK12" s="4"/>
      <c r="OAL12" s="4"/>
      <c r="OAM12" s="4"/>
      <c r="OAN12" s="4"/>
      <c r="OAO12" s="4"/>
      <c r="OAP12" s="4"/>
      <c r="OAQ12" s="4"/>
      <c r="OAR12" s="4"/>
      <c r="OAS12" s="4"/>
      <c r="OAT12" s="4"/>
      <c r="OAU12" s="4"/>
      <c r="OAV12" s="4"/>
      <c r="OAW12" s="4"/>
      <c r="OAX12" s="4"/>
      <c r="OAY12" s="4"/>
      <c r="OAZ12" s="4"/>
      <c r="OBA12" s="4"/>
      <c r="OBB12" s="4"/>
      <c r="OBC12" s="4"/>
      <c r="OBD12" s="4"/>
      <c r="OBE12" s="4"/>
      <c r="OBF12" s="4"/>
      <c r="OBG12" s="4"/>
      <c r="OBH12" s="4"/>
      <c r="OBI12" s="4"/>
      <c r="OBJ12" s="4"/>
      <c r="OBK12" s="4"/>
      <c r="OBL12" s="4"/>
      <c r="OBM12" s="4"/>
      <c r="OBN12" s="4"/>
      <c r="OBO12" s="4"/>
      <c r="OBP12" s="4"/>
      <c r="OBQ12" s="4"/>
      <c r="OBR12" s="4"/>
      <c r="OBS12" s="4"/>
      <c r="OBT12" s="4"/>
      <c r="OBU12" s="4"/>
      <c r="OBV12" s="4"/>
      <c r="OBW12" s="4"/>
      <c r="OBX12" s="4"/>
      <c r="OBY12" s="4"/>
      <c r="OBZ12" s="4"/>
      <c r="OCA12" s="4"/>
      <c r="OCB12" s="4"/>
      <c r="OCC12" s="4"/>
      <c r="OCD12" s="4"/>
      <c r="OCE12" s="4"/>
      <c r="OCF12" s="4"/>
      <c r="OCG12" s="4"/>
      <c r="OCH12" s="4"/>
      <c r="OCI12" s="4"/>
      <c r="OCJ12" s="4"/>
      <c r="OCK12" s="4"/>
      <c r="OCL12" s="4"/>
      <c r="OCM12" s="4"/>
      <c r="OCN12" s="4"/>
      <c r="OCO12" s="4"/>
      <c r="OCP12" s="4"/>
      <c r="OCQ12" s="4"/>
      <c r="OCR12" s="4"/>
      <c r="OCS12" s="4"/>
      <c r="OCT12" s="4"/>
      <c r="OCU12" s="4"/>
      <c r="OCV12" s="4"/>
      <c r="OCW12" s="4"/>
      <c r="OCX12" s="4"/>
      <c r="OCY12" s="4"/>
      <c r="OCZ12" s="4"/>
      <c r="ODA12" s="4"/>
      <c r="ODB12" s="4"/>
      <c r="ODC12" s="4"/>
      <c r="ODD12" s="4"/>
      <c r="ODE12" s="4"/>
      <c r="ODF12" s="4"/>
      <c r="ODG12" s="4"/>
      <c r="ODH12" s="4"/>
      <c r="ODI12" s="4"/>
      <c r="ODJ12" s="4"/>
      <c r="ODK12" s="4"/>
      <c r="ODL12" s="4"/>
      <c r="ODM12" s="4"/>
      <c r="ODN12" s="4"/>
      <c r="ODO12" s="4"/>
      <c r="ODP12" s="4"/>
      <c r="ODQ12" s="4"/>
      <c r="ODR12" s="4"/>
      <c r="ODS12" s="4"/>
      <c r="ODT12" s="4"/>
      <c r="ODU12" s="4"/>
      <c r="ODV12" s="4"/>
      <c r="ODW12" s="4"/>
      <c r="ODX12" s="4"/>
      <c r="ODY12" s="4"/>
      <c r="ODZ12" s="4"/>
      <c r="OEA12" s="4"/>
      <c r="OEB12" s="4"/>
      <c r="OEC12" s="4"/>
      <c r="OED12" s="4"/>
      <c r="OEE12" s="4"/>
      <c r="OEF12" s="4"/>
      <c r="OEG12" s="4"/>
      <c r="OEH12" s="4"/>
      <c r="OEI12" s="4"/>
      <c r="OEJ12" s="4"/>
      <c r="OEK12" s="4"/>
      <c r="OEL12" s="4"/>
      <c r="OEM12" s="4"/>
      <c r="OEN12" s="4"/>
      <c r="OEO12" s="4"/>
      <c r="OEP12" s="4"/>
      <c r="OEQ12" s="4"/>
      <c r="OER12" s="4"/>
      <c r="OES12" s="4"/>
      <c r="OET12" s="4"/>
      <c r="OEU12" s="4"/>
      <c r="OEV12" s="4"/>
      <c r="OEW12" s="4"/>
      <c r="OEX12" s="4"/>
      <c r="OEY12" s="4"/>
      <c r="OEZ12" s="4"/>
      <c r="OFA12" s="4"/>
      <c r="OFB12" s="4"/>
      <c r="OFC12" s="4"/>
      <c r="OFD12" s="4"/>
      <c r="OFE12" s="4"/>
      <c r="OFF12" s="4"/>
      <c r="OFG12" s="4"/>
      <c r="OFH12" s="4"/>
      <c r="OFI12" s="4"/>
      <c r="OFJ12" s="4"/>
      <c r="OFK12" s="4"/>
      <c r="OFL12" s="4"/>
      <c r="OFM12" s="4"/>
      <c r="OFN12" s="4"/>
      <c r="OFO12" s="4"/>
      <c r="OFP12" s="4"/>
      <c r="OFQ12" s="4"/>
      <c r="OFR12" s="4"/>
      <c r="OFS12" s="4"/>
      <c r="OFT12" s="4"/>
      <c r="OFU12" s="4"/>
      <c r="OFV12" s="4"/>
      <c r="OFW12" s="4"/>
      <c r="OFX12" s="4"/>
      <c r="OFY12" s="4"/>
      <c r="OFZ12" s="4"/>
      <c r="OGA12" s="4"/>
      <c r="OGB12" s="4"/>
      <c r="OGC12" s="4"/>
      <c r="OGD12" s="4"/>
      <c r="OGE12" s="4"/>
      <c r="OGF12" s="4"/>
      <c r="OGG12" s="4"/>
      <c r="OGH12" s="4"/>
      <c r="OGI12" s="4"/>
      <c r="OGJ12" s="4"/>
      <c r="OGK12" s="4"/>
      <c r="OGL12" s="4"/>
      <c r="OGM12" s="4"/>
      <c r="OGN12" s="4"/>
      <c r="OGO12" s="4"/>
      <c r="OGP12" s="4"/>
      <c r="OGQ12" s="4"/>
      <c r="OGR12" s="4"/>
      <c r="OGS12" s="4"/>
      <c r="OGT12" s="4"/>
      <c r="OGU12" s="4"/>
      <c r="OGV12" s="4"/>
      <c r="OGW12" s="4"/>
      <c r="OGX12" s="4"/>
      <c r="OGY12" s="4"/>
      <c r="OGZ12" s="4"/>
      <c r="OHA12" s="4"/>
      <c r="OHB12" s="4"/>
      <c r="OHC12" s="4"/>
      <c r="OHD12" s="4"/>
      <c r="OHE12" s="4"/>
      <c r="OHF12" s="4"/>
      <c r="OHG12" s="4"/>
      <c r="OHH12" s="4"/>
      <c r="OHI12" s="4"/>
      <c r="OHJ12" s="4"/>
      <c r="OHK12" s="4"/>
      <c r="OHL12" s="4"/>
      <c r="OHM12" s="4"/>
      <c r="OHN12" s="4"/>
      <c r="OHO12" s="4"/>
      <c r="OHP12" s="4"/>
      <c r="OHQ12" s="4"/>
      <c r="OHR12" s="4"/>
      <c r="OHS12" s="4"/>
      <c r="OHT12" s="4"/>
      <c r="OHU12" s="4"/>
      <c r="OHV12" s="4"/>
      <c r="OHW12" s="4"/>
      <c r="OHX12" s="4"/>
      <c r="OHY12" s="4"/>
      <c r="OHZ12" s="4"/>
      <c r="OIA12" s="4"/>
      <c r="OIB12" s="4"/>
      <c r="OIC12" s="4"/>
      <c r="OID12" s="4"/>
      <c r="OIE12" s="4"/>
      <c r="OIF12" s="4"/>
      <c r="OIG12" s="4"/>
      <c r="OIH12" s="4"/>
      <c r="OII12" s="4"/>
      <c r="OIJ12" s="4"/>
      <c r="OIK12" s="4"/>
      <c r="OIL12" s="4"/>
      <c r="OIM12" s="4"/>
      <c r="OIN12" s="4"/>
      <c r="OIO12" s="4"/>
      <c r="OIP12" s="4"/>
      <c r="OIQ12" s="4"/>
      <c r="OIR12" s="4"/>
      <c r="OIS12" s="4"/>
      <c r="OIT12" s="4"/>
      <c r="OIU12" s="4"/>
      <c r="OIV12" s="4"/>
      <c r="OIW12" s="4"/>
      <c r="OIX12" s="4"/>
      <c r="OIY12" s="4"/>
      <c r="OIZ12" s="4"/>
      <c r="OJA12" s="4"/>
      <c r="OJB12" s="4"/>
      <c r="OJC12" s="4"/>
      <c r="OJD12" s="4"/>
      <c r="OJE12" s="4"/>
      <c r="OJF12" s="4"/>
      <c r="OJG12" s="4"/>
      <c r="OJH12" s="4"/>
      <c r="OJI12" s="4"/>
      <c r="OJJ12" s="4"/>
      <c r="OJK12" s="4"/>
      <c r="OJL12" s="4"/>
      <c r="OJM12" s="4"/>
      <c r="OJN12" s="4"/>
      <c r="OJO12" s="4"/>
      <c r="OJP12" s="4"/>
      <c r="OJQ12" s="4"/>
      <c r="OJR12" s="4"/>
      <c r="OJS12" s="4"/>
      <c r="OJT12" s="4"/>
      <c r="OJU12" s="4"/>
      <c r="OJV12" s="4"/>
      <c r="OJW12" s="4"/>
      <c r="OJX12" s="4"/>
      <c r="OJY12" s="4"/>
      <c r="OJZ12" s="4"/>
      <c r="OKA12" s="4"/>
      <c r="OKB12" s="4"/>
      <c r="OKC12" s="4"/>
      <c r="OKD12" s="4"/>
      <c r="OKE12" s="4"/>
      <c r="OKF12" s="4"/>
      <c r="OKG12" s="4"/>
      <c r="OKH12" s="4"/>
      <c r="OKI12" s="4"/>
      <c r="OKJ12" s="4"/>
      <c r="OKK12" s="4"/>
      <c r="OKL12" s="4"/>
      <c r="OKM12" s="4"/>
      <c r="OKN12" s="4"/>
      <c r="OKO12" s="4"/>
      <c r="OKP12" s="4"/>
      <c r="OKQ12" s="4"/>
      <c r="OKR12" s="4"/>
      <c r="OKS12" s="4"/>
      <c r="OKT12" s="4"/>
      <c r="OKU12" s="4"/>
      <c r="OKV12" s="4"/>
      <c r="OKW12" s="4"/>
      <c r="OKX12" s="4"/>
      <c r="OKY12" s="4"/>
      <c r="OKZ12" s="4"/>
      <c r="OLA12" s="4"/>
      <c r="OLB12" s="4"/>
      <c r="OLC12" s="4"/>
      <c r="OLD12" s="4"/>
      <c r="OLE12" s="4"/>
      <c r="OLF12" s="4"/>
      <c r="OLG12" s="4"/>
      <c r="OLH12" s="4"/>
      <c r="OLI12" s="4"/>
      <c r="OLJ12" s="4"/>
      <c r="OLK12" s="4"/>
      <c r="OLL12" s="4"/>
      <c r="OLM12" s="4"/>
      <c r="OLN12" s="4"/>
      <c r="OLO12" s="4"/>
      <c r="OLP12" s="4"/>
      <c r="OLQ12" s="4"/>
      <c r="OLR12" s="4"/>
      <c r="OLS12" s="4"/>
      <c r="OLT12" s="4"/>
      <c r="OLU12" s="4"/>
      <c r="OLV12" s="4"/>
      <c r="OLW12" s="4"/>
      <c r="OLX12" s="4"/>
      <c r="OLY12" s="4"/>
      <c r="OLZ12" s="4"/>
      <c r="OMA12" s="4"/>
      <c r="OMB12" s="4"/>
      <c r="OMC12" s="4"/>
      <c r="OMD12" s="4"/>
      <c r="OME12" s="4"/>
      <c r="OMF12" s="4"/>
      <c r="OMG12" s="4"/>
      <c r="OMH12" s="4"/>
      <c r="OMI12" s="4"/>
      <c r="OMJ12" s="4"/>
      <c r="OMK12" s="4"/>
      <c r="OML12" s="4"/>
      <c r="OMM12" s="4"/>
      <c r="OMN12" s="4"/>
      <c r="OMO12" s="4"/>
      <c r="OMP12" s="4"/>
      <c r="OMQ12" s="4"/>
      <c r="OMR12" s="4"/>
      <c r="OMS12" s="4"/>
      <c r="OMT12" s="4"/>
      <c r="OMU12" s="4"/>
      <c r="OMV12" s="4"/>
      <c r="OMW12" s="4"/>
      <c r="OMX12" s="4"/>
      <c r="OMY12" s="4"/>
      <c r="OMZ12" s="4"/>
      <c r="ONA12" s="4"/>
      <c r="ONB12" s="4"/>
      <c r="ONC12" s="4"/>
      <c r="OND12" s="4"/>
      <c r="ONE12" s="4"/>
      <c r="ONF12" s="4"/>
      <c r="ONG12" s="4"/>
      <c r="ONH12" s="4"/>
      <c r="ONI12" s="4"/>
      <c r="ONJ12" s="4"/>
      <c r="ONK12" s="4"/>
      <c r="ONL12" s="4"/>
      <c r="ONM12" s="4"/>
      <c r="ONN12" s="4"/>
      <c r="ONO12" s="4"/>
      <c r="ONP12" s="4"/>
      <c r="ONQ12" s="4"/>
      <c r="ONR12" s="4"/>
      <c r="ONS12" s="4"/>
      <c r="ONT12" s="4"/>
      <c r="ONU12" s="4"/>
      <c r="ONV12" s="4"/>
      <c r="ONW12" s="4"/>
      <c r="ONX12" s="4"/>
      <c r="ONY12" s="4"/>
      <c r="ONZ12" s="4"/>
      <c r="OOA12" s="4"/>
      <c r="OOB12" s="4"/>
      <c r="OOC12" s="4"/>
      <c r="OOD12" s="4"/>
      <c r="OOE12" s="4"/>
      <c r="OOF12" s="4"/>
      <c r="OOG12" s="4"/>
      <c r="OOH12" s="4"/>
      <c r="OOI12" s="4"/>
      <c r="OOJ12" s="4"/>
      <c r="OOK12" s="4"/>
      <c r="OOL12" s="4"/>
      <c r="OOM12" s="4"/>
      <c r="OON12" s="4"/>
      <c r="OOO12" s="4"/>
      <c r="OOP12" s="4"/>
      <c r="OOQ12" s="4"/>
      <c r="OOR12" s="4"/>
      <c r="OOS12" s="4"/>
      <c r="OOT12" s="4"/>
      <c r="OOU12" s="4"/>
      <c r="OOV12" s="4"/>
      <c r="OOW12" s="4"/>
      <c r="OOX12" s="4"/>
      <c r="OOY12" s="4"/>
      <c r="OOZ12" s="4"/>
      <c r="OPA12" s="4"/>
      <c r="OPB12" s="4"/>
      <c r="OPC12" s="4"/>
      <c r="OPD12" s="4"/>
      <c r="OPE12" s="4"/>
      <c r="OPF12" s="4"/>
      <c r="OPG12" s="4"/>
      <c r="OPH12" s="4"/>
      <c r="OPI12" s="4"/>
      <c r="OPJ12" s="4"/>
      <c r="OPK12" s="4"/>
      <c r="OPL12" s="4"/>
      <c r="OPM12" s="4"/>
      <c r="OPN12" s="4"/>
      <c r="OPO12" s="4"/>
      <c r="OPP12" s="4"/>
      <c r="OPQ12" s="4"/>
      <c r="OPR12" s="4"/>
      <c r="OPS12" s="4"/>
      <c r="OPT12" s="4"/>
      <c r="OPU12" s="4"/>
      <c r="OPV12" s="4"/>
      <c r="OPW12" s="4"/>
      <c r="OPX12" s="4"/>
      <c r="OPY12" s="4"/>
      <c r="OPZ12" s="4"/>
      <c r="OQA12" s="4"/>
      <c r="OQB12" s="4"/>
      <c r="OQC12" s="4"/>
      <c r="OQD12" s="4"/>
      <c r="OQE12" s="4"/>
      <c r="OQF12" s="4"/>
      <c r="OQG12" s="4"/>
      <c r="OQH12" s="4"/>
      <c r="OQI12" s="4"/>
      <c r="OQJ12" s="4"/>
      <c r="OQK12" s="4"/>
      <c r="OQL12" s="4"/>
      <c r="OQM12" s="4"/>
      <c r="OQN12" s="4"/>
      <c r="OQO12" s="4"/>
      <c r="OQP12" s="4"/>
      <c r="OQQ12" s="4"/>
      <c r="OQR12" s="4"/>
      <c r="OQS12" s="4"/>
      <c r="OQT12" s="4"/>
      <c r="OQU12" s="4"/>
      <c r="OQV12" s="4"/>
      <c r="OQW12" s="4"/>
      <c r="OQX12" s="4"/>
      <c r="OQY12" s="4"/>
      <c r="OQZ12" s="4"/>
      <c r="ORA12" s="4"/>
      <c r="ORB12" s="4"/>
      <c r="ORC12" s="4"/>
      <c r="ORD12" s="4"/>
      <c r="ORE12" s="4"/>
      <c r="ORF12" s="4"/>
      <c r="ORG12" s="4"/>
      <c r="ORH12" s="4"/>
      <c r="ORI12" s="4"/>
      <c r="ORJ12" s="4"/>
      <c r="ORK12" s="4"/>
      <c r="ORL12" s="4"/>
      <c r="ORM12" s="4"/>
      <c r="ORN12" s="4"/>
      <c r="ORO12" s="4"/>
      <c r="ORP12" s="4"/>
      <c r="ORQ12" s="4"/>
      <c r="ORR12" s="4"/>
      <c r="ORS12" s="4"/>
      <c r="ORT12" s="4"/>
      <c r="ORU12" s="4"/>
      <c r="ORV12" s="4"/>
      <c r="ORW12" s="4"/>
      <c r="ORX12" s="4"/>
      <c r="ORY12" s="4"/>
      <c r="ORZ12" s="4"/>
      <c r="OSA12" s="4"/>
      <c r="OSB12" s="4"/>
      <c r="OSC12" s="4"/>
      <c r="OSD12" s="4"/>
      <c r="OSE12" s="4"/>
      <c r="OSF12" s="4"/>
      <c r="OSG12" s="4"/>
      <c r="OSH12" s="4"/>
      <c r="OSI12" s="4"/>
      <c r="OSJ12" s="4"/>
      <c r="OSK12" s="4"/>
      <c r="OSL12" s="4"/>
      <c r="OSM12" s="4"/>
      <c r="OSN12" s="4"/>
      <c r="OSO12" s="4"/>
      <c r="OSP12" s="4"/>
      <c r="OSQ12" s="4"/>
      <c r="OSR12" s="4"/>
      <c r="OSS12" s="4"/>
      <c r="OST12" s="4"/>
      <c r="OSU12" s="4"/>
      <c r="OSV12" s="4"/>
      <c r="OSW12" s="4"/>
      <c r="OSX12" s="4"/>
      <c r="OSY12" s="4"/>
      <c r="OSZ12" s="4"/>
      <c r="OTA12" s="4"/>
      <c r="OTB12" s="4"/>
      <c r="OTC12" s="4"/>
      <c r="OTD12" s="4"/>
      <c r="OTE12" s="4"/>
      <c r="OTF12" s="4"/>
      <c r="OTG12" s="4"/>
      <c r="OTH12" s="4"/>
      <c r="OTI12" s="4"/>
      <c r="OTJ12" s="4"/>
      <c r="OTK12" s="4"/>
      <c r="OTL12" s="4"/>
      <c r="OTM12" s="4"/>
      <c r="OTN12" s="4"/>
      <c r="OTO12" s="4"/>
      <c r="OTP12" s="4"/>
      <c r="OTQ12" s="4"/>
      <c r="OTR12" s="4"/>
      <c r="OTS12" s="4"/>
      <c r="OTT12" s="4"/>
      <c r="OTU12" s="4"/>
      <c r="OTV12" s="4"/>
      <c r="OTW12" s="4"/>
      <c r="OTX12" s="4"/>
      <c r="OTY12" s="4"/>
      <c r="OTZ12" s="4"/>
      <c r="OUA12" s="4"/>
      <c r="OUB12" s="4"/>
      <c r="OUC12" s="4"/>
      <c r="OUD12" s="4"/>
      <c r="OUE12" s="4"/>
      <c r="OUF12" s="4"/>
      <c r="OUG12" s="4"/>
      <c r="OUH12" s="4"/>
      <c r="OUI12" s="4"/>
      <c r="OUJ12" s="4"/>
      <c r="OUK12" s="4"/>
      <c r="OUL12" s="4"/>
      <c r="OUM12" s="4"/>
      <c r="OUN12" s="4"/>
      <c r="OUO12" s="4"/>
      <c r="OUP12" s="4"/>
      <c r="OUQ12" s="4"/>
      <c r="OUR12" s="4"/>
      <c r="OUS12" s="4"/>
      <c r="OUT12" s="4"/>
      <c r="OUU12" s="4"/>
      <c r="OUV12" s="4"/>
      <c r="OUW12" s="4"/>
      <c r="OUX12" s="4"/>
      <c r="OUY12" s="4"/>
      <c r="OUZ12" s="4"/>
      <c r="OVA12" s="4"/>
      <c r="OVB12" s="4"/>
      <c r="OVC12" s="4"/>
      <c r="OVD12" s="4"/>
      <c r="OVE12" s="4"/>
      <c r="OVF12" s="4"/>
      <c r="OVG12" s="4"/>
      <c r="OVH12" s="4"/>
      <c r="OVI12" s="4"/>
      <c r="OVJ12" s="4"/>
      <c r="OVK12" s="4"/>
      <c r="OVL12" s="4"/>
      <c r="OVM12" s="4"/>
      <c r="OVN12" s="4"/>
      <c r="OVO12" s="4"/>
      <c r="OVP12" s="4"/>
      <c r="OVQ12" s="4"/>
      <c r="OVR12" s="4"/>
      <c r="OVS12" s="4"/>
      <c r="OVT12" s="4"/>
      <c r="OVU12" s="4"/>
      <c r="OVV12" s="4"/>
      <c r="OVW12" s="4"/>
      <c r="OVX12" s="4"/>
      <c r="OVY12" s="4"/>
      <c r="OVZ12" s="4"/>
      <c r="OWA12" s="4"/>
      <c r="OWB12" s="4"/>
      <c r="OWC12" s="4"/>
      <c r="OWD12" s="4"/>
      <c r="OWE12" s="4"/>
      <c r="OWF12" s="4"/>
      <c r="OWG12" s="4"/>
      <c r="OWH12" s="4"/>
      <c r="OWI12" s="4"/>
      <c r="OWJ12" s="4"/>
      <c r="OWK12" s="4"/>
      <c r="OWL12" s="4"/>
      <c r="OWM12" s="4"/>
      <c r="OWN12" s="4"/>
      <c r="OWO12" s="4"/>
      <c r="OWP12" s="4"/>
      <c r="OWQ12" s="4"/>
      <c r="OWR12" s="4"/>
      <c r="OWS12" s="4"/>
      <c r="OWT12" s="4"/>
      <c r="OWU12" s="4"/>
      <c r="OWV12" s="4"/>
      <c r="OWW12" s="4"/>
      <c r="OWX12" s="4"/>
      <c r="OWY12" s="4"/>
      <c r="OWZ12" s="4"/>
      <c r="OXA12" s="4"/>
      <c r="OXB12" s="4"/>
      <c r="OXC12" s="4"/>
      <c r="OXD12" s="4"/>
      <c r="OXE12" s="4"/>
      <c r="OXF12" s="4"/>
      <c r="OXG12" s="4"/>
      <c r="OXH12" s="4"/>
      <c r="OXI12" s="4"/>
      <c r="OXJ12" s="4"/>
      <c r="OXK12" s="4"/>
      <c r="OXL12" s="4"/>
      <c r="OXM12" s="4"/>
      <c r="OXN12" s="4"/>
      <c r="OXO12" s="4"/>
      <c r="OXP12" s="4"/>
      <c r="OXQ12" s="4"/>
      <c r="OXR12" s="4"/>
      <c r="OXS12" s="4"/>
      <c r="OXT12" s="4"/>
      <c r="OXU12" s="4"/>
      <c r="OXV12" s="4"/>
      <c r="OXW12" s="4"/>
      <c r="OXX12" s="4"/>
      <c r="OXY12" s="4"/>
      <c r="OXZ12" s="4"/>
      <c r="OYA12" s="4"/>
      <c r="OYB12" s="4"/>
      <c r="OYC12" s="4"/>
      <c r="OYD12" s="4"/>
      <c r="OYE12" s="4"/>
      <c r="OYF12" s="4"/>
      <c r="OYG12" s="4"/>
      <c r="OYH12" s="4"/>
      <c r="OYI12" s="4"/>
      <c r="OYJ12" s="4"/>
      <c r="OYK12" s="4"/>
      <c r="OYL12" s="4"/>
      <c r="OYM12" s="4"/>
      <c r="OYN12" s="4"/>
      <c r="OYO12" s="4"/>
      <c r="OYP12" s="4"/>
      <c r="OYQ12" s="4"/>
      <c r="OYR12" s="4"/>
      <c r="OYS12" s="4"/>
      <c r="OYT12" s="4"/>
      <c r="OYU12" s="4"/>
      <c r="OYV12" s="4"/>
      <c r="OYW12" s="4"/>
      <c r="OYX12" s="4"/>
      <c r="OYY12" s="4"/>
      <c r="OYZ12" s="4"/>
      <c r="OZA12" s="4"/>
      <c r="OZB12" s="4"/>
      <c r="OZC12" s="4"/>
      <c r="OZD12" s="4"/>
      <c r="OZE12" s="4"/>
      <c r="OZF12" s="4"/>
      <c r="OZG12" s="4"/>
      <c r="OZH12" s="4"/>
      <c r="OZI12" s="4"/>
      <c r="OZJ12" s="4"/>
      <c r="OZK12" s="4"/>
      <c r="OZL12" s="4"/>
      <c r="OZM12" s="4"/>
      <c r="OZN12" s="4"/>
      <c r="OZO12" s="4"/>
      <c r="OZP12" s="4"/>
      <c r="OZQ12" s="4"/>
      <c r="OZR12" s="4"/>
      <c r="OZS12" s="4"/>
      <c r="OZT12" s="4"/>
      <c r="OZU12" s="4"/>
      <c r="OZV12" s="4"/>
      <c r="OZW12" s="4"/>
      <c r="OZX12" s="4"/>
      <c r="OZY12" s="4"/>
      <c r="OZZ12" s="4"/>
      <c r="PAA12" s="4"/>
      <c r="PAB12" s="4"/>
      <c r="PAC12" s="4"/>
      <c r="PAD12" s="4"/>
      <c r="PAE12" s="4"/>
      <c r="PAF12" s="4"/>
      <c r="PAG12" s="4"/>
      <c r="PAH12" s="4"/>
      <c r="PAI12" s="4"/>
      <c r="PAJ12" s="4"/>
      <c r="PAK12" s="4"/>
      <c r="PAL12" s="4"/>
      <c r="PAM12" s="4"/>
      <c r="PAN12" s="4"/>
      <c r="PAO12" s="4"/>
      <c r="PAP12" s="4"/>
      <c r="PAQ12" s="4"/>
      <c r="PAR12" s="4"/>
      <c r="PAS12" s="4"/>
      <c r="PAT12" s="4"/>
      <c r="PAU12" s="4"/>
      <c r="PAV12" s="4"/>
      <c r="PAW12" s="4"/>
      <c r="PAX12" s="4"/>
      <c r="PAY12" s="4"/>
      <c r="PAZ12" s="4"/>
      <c r="PBA12" s="4"/>
      <c r="PBB12" s="4"/>
      <c r="PBC12" s="4"/>
      <c r="PBD12" s="4"/>
      <c r="PBE12" s="4"/>
      <c r="PBF12" s="4"/>
      <c r="PBG12" s="4"/>
      <c r="PBH12" s="4"/>
      <c r="PBI12" s="4"/>
      <c r="PBJ12" s="4"/>
      <c r="PBK12" s="4"/>
      <c r="PBL12" s="4"/>
      <c r="PBM12" s="4"/>
      <c r="PBN12" s="4"/>
      <c r="PBO12" s="4"/>
      <c r="PBP12" s="4"/>
      <c r="PBQ12" s="4"/>
      <c r="PBR12" s="4"/>
      <c r="PBS12" s="4"/>
      <c r="PBT12" s="4"/>
      <c r="PBU12" s="4"/>
      <c r="PBV12" s="4"/>
      <c r="PBW12" s="4"/>
      <c r="PBX12" s="4"/>
      <c r="PBY12" s="4"/>
      <c r="PBZ12" s="4"/>
      <c r="PCA12" s="4"/>
      <c r="PCB12" s="4"/>
      <c r="PCC12" s="4"/>
      <c r="PCD12" s="4"/>
      <c r="PCE12" s="4"/>
      <c r="PCF12" s="4"/>
      <c r="PCG12" s="4"/>
      <c r="PCH12" s="4"/>
      <c r="PCI12" s="4"/>
      <c r="PCJ12" s="4"/>
      <c r="PCK12" s="4"/>
      <c r="PCL12" s="4"/>
      <c r="PCM12" s="4"/>
      <c r="PCN12" s="4"/>
      <c r="PCO12" s="4"/>
      <c r="PCP12" s="4"/>
      <c r="PCQ12" s="4"/>
      <c r="PCR12" s="4"/>
      <c r="PCS12" s="4"/>
      <c r="PCT12" s="4"/>
      <c r="PCU12" s="4"/>
      <c r="PCV12" s="4"/>
      <c r="PCW12" s="4"/>
      <c r="PCX12" s="4"/>
      <c r="PCY12" s="4"/>
      <c r="PCZ12" s="4"/>
      <c r="PDA12" s="4"/>
      <c r="PDB12" s="4"/>
      <c r="PDC12" s="4"/>
      <c r="PDD12" s="4"/>
      <c r="PDE12" s="4"/>
      <c r="PDF12" s="4"/>
      <c r="PDG12" s="4"/>
      <c r="PDH12" s="4"/>
      <c r="PDI12" s="4"/>
      <c r="PDJ12" s="4"/>
      <c r="PDK12" s="4"/>
      <c r="PDL12" s="4"/>
      <c r="PDM12" s="4"/>
      <c r="PDN12" s="4"/>
      <c r="PDO12" s="4"/>
      <c r="PDP12" s="4"/>
      <c r="PDQ12" s="4"/>
      <c r="PDR12" s="4"/>
      <c r="PDS12" s="4"/>
      <c r="PDT12" s="4"/>
      <c r="PDU12" s="4"/>
      <c r="PDV12" s="4"/>
      <c r="PDW12" s="4"/>
      <c r="PDX12" s="4"/>
      <c r="PDY12" s="4"/>
      <c r="PDZ12" s="4"/>
      <c r="PEA12" s="4"/>
      <c r="PEB12" s="4"/>
      <c r="PEC12" s="4"/>
      <c r="PED12" s="4"/>
      <c r="PEE12" s="4"/>
      <c r="PEF12" s="4"/>
      <c r="PEG12" s="4"/>
      <c r="PEH12" s="4"/>
      <c r="PEI12" s="4"/>
      <c r="PEJ12" s="4"/>
      <c r="PEK12" s="4"/>
      <c r="PEL12" s="4"/>
      <c r="PEM12" s="4"/>
      <c r="PEN12" s="4"/>
      <c r="PEO12" s="4"/>
      <c r="PEP12" s="4"/>
      <c r="PEQ12" s="4"/>
      <c r="PER12" s="4"/>
      <c r="PES12" s="4"/>
      <c r="PET12" s="4"/>
      <c r="PEU12" s="4"/>
      <c r="PEV12" s="4"/>
      <c r="PEW12" s="4"/>
      <c r="PEX12" s="4"/>
      <c r="PEY12" s="4"/>
      <c r="PEZ12" s="4"/>
      <c r="PFA12" s="4"/>
      <c r="PFB12" s="4"/>
      <c r="PFC12" s="4"/>
      <c r="PFD12" s="4"/>
      <c r="PFE12" s="4"/>
      <c r="PFF12" s="4"/>
      <c r="PFG12" s="4"/>
      <c r="PFH12" s="4"/>
      <c r="PFI12" s="4"/>
      <c r="PFJ12" s="4"/>
      <c r="PFK12" s="4"/>
      <c r="PFL12" s="4"/>
      <c r="PFM12" s="4"/>
      <c r="PFN12" s="4"/>
      <c r="PFO12" s="4"/>
      <c r="PFP12" s="4"/>
      <c r="PFQ12" s="4"/>
      <c r="PFR12" s="4"/>
      <c r="PFS12" s="4"/>
      <c r="PFT12" s="4"/>
      <c r="PFU12" s="4"/>
      <c r="PFV12" s="4"/>
      <c r="PFW12" s="4"/>
      <c r="PFX12" s="4"/>
      <c r="PFY12" s="4"/>
      <c r="PFZ12" s="4"/>
      <c r="PGA12" s="4"/>
      <c r="PGB12" s="4"/>
      <c r="PGC12" s="4"/>
      <c r="PGD12" s="4"/>
      <c r="PGE12" s="4"/>
      <c r="PGF12" s="4"/>
      <c r="PGG12" s="4"/>
      <c r="PGH12" s="4"/>
      <c r="PGI12" s="4"/>
      <c r="PGJ12" s="4"/>
      <c r="PGK12" s="4"/>
      <c r="PGL12" s="4"/>
      <c r="PGM12" s="4"/>
      <c r="PGN12" s="4"/>
      <c r="PGO12" s="4"/>
      <c r="PGP12" s="4"/>
      <c r="PGQ12" s="4"/>
      <c r="PGR12" s="4"/>
      <c r="PGS12" s="4"/>
      <c r="PGT12" s="4"/>
      <c r="PGU12" s="4"/>
      <c r="PGV12" s="4"/>
      <c r="PGW12" s="4"/>
      <c r="PGX12" s="4"/>
      <c r="PGY12" s="4"/>
      <c r="PGZ12" s="4"/>
      <c r="PHA12" s="4"/>
      <c r="PHB12" s="4"/>
      <c r="PHC12" s="4"/>
      <c r="PHD12" s="4"/>
      <c r="PHE12" s="4"/>
      <c r="PHF12" s="4"/>
      <c r="PHG12" s="4"/>
      <c r="PHH12" s="4"/>
      <c r="PHI12" s="4"/>
      <c r="PHJ12" s="4"/>
      <c r="PHK12" s="4"/>
      <c r="PHL12" s="4"/>
      <c r="PHM12" s="4"/>
      <c r="PHN12" s="4"/>
      <c r="PHO12" s="4"/>
      <c r="PHP12" s="4"/>
      <c r="PHQ12" s="4"/>
      <c r="PHR12" s="4"/>
      <c r="PHS12" s="4"/>
      <c r="PHT12" s="4"/>
      <c r="PHU12" s="4"/>
      <c r="PHV12" s="4"/>
      <c r="PHW12" s="4"/>
      <c r="PHX12" s="4"/>
      <c r="PHY12" s="4"/>
      <c r="PHZ12" s="4"/>
      <c r="PIA12" s="4"/>
      <c r="PIB12" s="4"/>
      <c r="PIC12" s="4"/>
      <c r="PID12" s="4"/>
      <c r="PIE12" s="4"/>
      <c r="PIF12" s="4"/>
      <c r="PIG12" s="4"/>
      <c r="PIH12" s="4"/>
      <c r="PII12" s="4"/>
      <c r="PIJ12" s="4"/>
      <c r="PIK12" s="4"/>
      <c r="PIL12" s="4"/>
      <c r="PIM12" s="4"/>
      <c r="PIN12" s="4"/>
      <c r="PIO12" s="4"/>
      <c r="PIP12" s="4"/>
      <c r="PIQ12" s="4"/>
      <c r="PIR12" s="4"/>
      <c r="PIS12" s="4"/>
      <c r="PIT12" s="4"/>
      <c r="PIU12" s="4"/>
      <c r="PIV12" s="4"/>
      <c r="PIW12" s="4"/>
      <c r="PIX12" s="4"/>
      <c r="PIY12" s="4"/>
      <c r="PIZ12" s="4"/>
      <c r="PJA12" s="4"/>
      <c r="PJB12" s="4"/>
      <c r="PJC12" s="4"/>
      <c r="PJD12" s="4"/>
      <c r="PJE12" s="4"/>
      <c r="PJF12" s="4"/>
      <c r="PJG12" s="4"/>
      <c r="PJH12" s="4"/>
      <c r="PJI12" s="4"/>
      <c r="PJJ12" s="4"/>
      <c r="PJK12" s="4"/>
      <c r="PJL12" s="4"/>
      <c r="PJM12" s="4"/>
      <c r="PJN12" s="4"/>
      <c r="PJO12" s="4"/>
      <c r="PJP12" s="4"/>
      <c r="PJQ12" s="4"/>
      <c r="PJR12" s="4"/>
      <c r="PJS12" s="4"/>
      <c r="PJT12" s="4"/>
      <c r="PJU12" s="4"/>
      <c r="PJV12" s="4"/>
      <c r="PJW12" s="4"/>
      <c r="PJX12" s="4"/>
      <c r="PJY12" s="4"/>
      <c r="PJZ12" s="4"/>
      <c r="PKA12" s="4"/>
      <c r="PKB12" s="4"/>
      <c r="PKC12" s="4"/>
      <c r="PKD12" s="4"/>
      <c r="PKE12" s="4"/>
      <c r="PKF12" s="4"/>
      <c r="PKG12" s="4"/>
      <c r="PKH12" s="4"/>
      <c r="PKI12" s="4"/>
      <c r="PKJ12" s="4"/>
      <c r="PKK12" s="4"/>
      <c r="PKL12" s="4"/>
      <c r="PKM12" s="4"/>
      <c r="PKN12" s="4"/>
      <c r="PKO12" s="4"/>
      <c r="PKP12" s="4"/>
      <c r="PKQ12" s="4"/>
      <c r="PKR12" s="4"/>
      <c r="PKS12" s="4"/>
      <c r="PKT12" s="4"/>
      <c r="PKU12" s="4"/>
      <c r="PKV12" s="4"/>
      <c r="PKW12" s="4"/>
      <c r="PKX12" s="4"/>
      <c r="PKY12" s="4"/>
      <c r="PKZ12" s="4"/>
      <c r="PLA12" s="4"/>
      <c r="PLB12" s="4"/>
      <c r="PLC12" s="4"/>
      <c r="PLD12" s="4"/>
      <c r="PLE12" s="4"/>
      <c r="PLF12" s="4"/>
      <c r="PLG12" s="4"/>
      <c r="PLH12" s="4"/>
      <c r="PLI12" s="4"/>
      <c r="PLJ12" s="4"/>
      <c r="PLK12" s="4"/>
      <c r="PLL12" s="4"/>
      <c r="PLM12" s="4"/>
      <c r="PLN12" s="4"/>
      <c r="PLO12" s="4"/>
      <c r="PLP12" s="4"/>
      <c r="PLQ12" s="4"/>
      <c r="PLR12" s="4"/>
      <c r="PLS12" s="4"/>
      <c r="PLT12" s="4"/>
      <c r="PLU12" s="4"/>
      <c r="PLV12" s="4"/>
      <c r="PLW12" s="4"/>
      <c r="PLX12" s="4"/>
      <c r="PLY12" s="4"/>
      <c r="PLZ12" s="4"/>
      <c r="PMA12" s="4"/>
      <c r="PMB12" s="4"/>
      <c r="PMC12" s="4"/>
      <c r="PMD12" s="4"/>
      <c r="PME12" s="4"/>
      <c r="PMF12" s="4"/>
      <c r="PMG12" s="4"/>
      <c r="PMH12" s="4"/>
      <c r="PMI12" s="4"/>
      <c r="PMJ12" s="4"/>
      <c r="PMK12" s="4"/>
      <c r="PML12" s="4"/>
      <c r="PMM12" s="4"/>
      <c r="PMN12" s="4"/>
      <c r="PMO12" s="4"/>
      <c r="PMP12" s="4"/>
      <c r="PMQ12" s="4"/>
      <c r="PMR12" s="4"/>
      <c r="PMS12" s="4"/>
      <c r="PMT12" s="4"/>
      <c r="PMU12" s="4"/>
      <c r="PMV12" s="4"/>
      <c r="PMW12" s="4"/>
      <c r="PMX12" s="4"/>
      <c r="PMY12" s="4"/>
      <c r="PMZ12" s="4"/>
      <c r="PNA12" s="4"/>
      <c r="PNB12" s="4"/>
      <c r="PNC12" s="4"/>
      <c r="PND12" s="4"/>
      <c r="PNE12" s="4"/>
      <c r="PNF12" s="4"/>
      <c r="PNG12" s="4"/>
      <c r="PNH12" s="4"/>
      <c r="PNI12" s="4"/>
      <c r="PNJ12" s="4"/>
      <c r="PNK12" s="4"/>
      <c r="PNL12" s="4"/>
      <c r="PNM12" s="4"/>
      <c r="PNN12" s="4"/>
      <c r="PNO12" s="4"/>
      <c r="PNP12" s="4"/>
      <c r="PNQ12" s="4"/>
      <c r="PNR12" s="4"/>
      <c r="PNS12" s="4"/>
      <c r="PNT12" s="4"/>
      <c r="PNU12" s="4"/>
      <c r="PNV12" s="4"/>
      <c r="PNW12" s="4"/>
      <c r="PNX12" s="4"/>
      <c r="PNY12" s="4"/>
      <c r="PNZ12" s="4"/>
      <c r="POA12" s="4"/>
      <c r="POB12" s="4"/>
      <c r="POC12" s="4"/>
      <c r="POD12" s="4"/>
      <c r="POE12" s="4"/>
      <c r="POF12" s="4"/>
      <c r="POG12" s="4"/>
      <c r="POH12" s="4"/>
      <c r="POI12" s="4"/>
      <c r="POJ12" s="4"/>
      <c r="POK12" s="4"/>
      <c r="POL12" s="4"/>
      <c r="POM12" s="4"/>
      <c r="PON12" s="4"/>
      <c r="POO12" s="4"/>
      <c r="POP12" s="4"/>
      <c r="POQ12" s="4"/>
      <c r="POR12" s="4"/>
      <c r="POS12" s="4"/>
      <c r="POT12" s="4"/>
      <c r="POU12" s="4"/>
      <c r="POV12" s="4"/>
      <c r="POW12" s="4"/>
      <c r="POX12" s="4"/>
      <c r="POY12" s="4"/>
      <c r="POZ12" s="4"/>
      <c r="PPA12" s="4"/>
      <c r="PPB12" s="4"/>
      <c r="PPC12" s="4"/>
      <c r="PPD12" s="4"/>
      <c r="PPE12" s="4"/>
      <c r="PPF12" s="4"/>
      <c r="PPG12" s="4"/>
      <c r="PPH12" s="4"/>
      <c r="PPI12" s="4"/>
      <c r="PPJ12" s="4"/>
      <c r="PPK12" s="4"/>
      <c r="PPL12" s="4"/>
      <c r="PPM12" s="4"/>
      <c r="PPN12" s="4"/>
      <c r="PPO12" s="4"/>
      <c r="PPP12" s="4"/>
      <c r="PPQ12" s="4"/>
      <c r="PPR12" s="4"/>
      <c r="PPS12" s="4"/>
      <c r="PPT12" s="4"/>
      <c r="PPU12" s="4"/>
      <c r="PPV12" s="4"/>
      <c r="PPW12" s="4"/>
      <c r="PPX12" s="4"/>
      <c r="PPY12" s="4"/>
      <c r="PPZ12" s="4"/>
      <c r="PQA12" s="4"/>
      <c r="PQB12" s="4"/>
      <c r="PQC12" s="4"/>
      <c r="PQD12" s="4"/>
      <c r="PQE12" s="4"/>
      <c r="PQF12" s="4"/>
      <c r="PQG12" s="4"/>
      <c r="PQH12" s="4"/>
      <c r="PQI12" s="4"/>
      <c r="PQJ12" s="4"/>
      <c r="PQK12" s="4"/>
      <c r="PQL12" s="4"/>
      <c r="PQM12" s="4"/>
      <c r="PQN12" s="4"/>
      <c r="PQO12" s="4"/>
      <c r="PQP12" s="4"/>
      <c r="PQQ12" s="4"/>
      <c r="PQR12" s="4"/>
      <c r="PQS12" s="4"/>
      <c r="PQT12" s="4"/>
      <c r="PQU12" s="4"/>
      <c r="PQV12" s="4"/>
      <c r="PQW12" s="4"/>
      <c r="PQX12" s="4"/>
      <c r="PQY12" s="4"/>
      <c r="PQZ12" s="4"/>
      <c r="PRA12" s="4"/>
      <c r="PRB12" s="4"/>
      <c r="PRC12" s="4"/>
      <c r="PRD12" s="4"/>
      <c r="PRE12" s="4"/>
      <c r="PRF12" s="4"/>
      <c r="PRG12" s="4"/>
      <c r="PRH12" s="4"/>
      <c r="PRI12" s="4"/>
      <c r="PRJ12" s="4"/>
      <c r="PRK12" s="4"/>
      <c r="PRL12" s="4"/>
      <c r="PRM12" s="4"/>
      <c r="PRN12" s="4"/>
      <c r="PRO12" s="4"/>
      <c r="PRP12" s="4"/>
      <c r="PRQ12" s="4"/>
      <c r="PRR12" s="4"/>
      <c r="PRS12" s="4"/>
      <c r="PRT12" s="4"/>
      <c r="PRU12" s="4"/>
      <c r="PRV12" s="4"/>
      <c r="PRW12" s="4"/>
      <c r="PRX12" s="4"/>
      <c r="PRY12" s="4"/>
      <c r="PRZ12" s="4"/>
      <c r="PSA12" s="4"/>
      <c r="PSB12" s="4"/>
      <c r="PSC12" s="4"/>
      <c r="PSD12" s="4"/>
      <c r="PSE12" s="4"/>
      <c r="PSF12" s="4"/>
      <c r="PSG12" s="4"/>
      <c r="PSH12" s="4"/>
      <c r="PSI12" s="4"/>
      <c r="PSJ12" s="4"/>
      <c r="PSK12" s="4"/>
      <c r="PSL12" s="4"/>
      <c r="PSM12" s="4"/>
      <c r="PSN12" s="4"/>
      <c r="PSO12" s="4"/>
      <c r="PSP12" s="4"/>
      <c r="PSQ12" s="4"/>
      <c r="PSR12" s="4"/>
      <c r="PSS12" s="4"/>
      <c r="PST12" s="4"/>
      <c r="PSU12" s="4"/>
      <c r="PSV12" s="4"/>
      <c r="PSW12" s="4"/>
      <c r="PSX12" s="4"/>
      <c r="PSY12" s="4"/>
      <c r="PSZ12" s="4"/>
      <c r="PTA12" s="4"/>
      <c r="PTB12" s="4"/>
      <c r="PTC12" s="4"/>
      <c r="PTD12" s="4"/>
      <c r="PTE12" s="4"/>
      <c r="PTF12" s="4"/>
      <c r="PTG12" s="4"/>
      <c r="PTH12" s="4"/>
      <c r="PTI12" s="4"/>
      <c r="PTJ12" s="4"/>
      <c r="PTK12" s="4"/>
      <c r="PTL12" s="4"/>
      <c r="PTM12" s="4"/>
      <c r="PTN12" s="4"/>
      <c r="PTO12" s="4"/>
      <c r="PTP12" s="4"/>
      <c r="PTQ12" s="4"/>
      <c r="PTR12" s="4"/>
      <c r="PTS12" s="4"/>
      <c r="PTT12" s="4"/>
      <c r="PTU12" s="4"/>
      <c r="PTV12" s="4"/>
      <c r="PTW12" s="4"/>
      <c r="PTX12" s="4"/>
      <c r="PTY12" s="4"/>
      <c r="PTZ12" s="4"/>
      <c r="PUA12" s="4"/>
      <c r="PUB12" s="4"/>
      <c r="PUC12" s="4"/>
      <c r="PUD12" s="4"/>
      <c r="PUE12" s="4"/>
      <c r="PUF12" s="4"/>
      <c r="PUG12" s="4"/>
      <c r="PUH12" s="4"/>
      <c r="PUI12" s="4"/>
      <c r="PUJ12" s="4"/>
      <c r="PUK12" s="4"/>
      <c r="PUL12" s="4"/>
      <c r="PUM12" s="4"/>
      <c r="PUN12" s="4"/>
      <c r="PUO12" s="4"/>
      <c r="PUP12" s="4"/>
      <c r="PUQ12" s="4"/>
      <c r="PUR12" s="4"/>
      <c r="PUS12" s="4"/>
      <c r="PUT12" s="4"/>
      <c r="PUU12" s="4"/>
      <c r="PUV12" s="4"/>
      <c r="PUW12" s="4"/>
      <c r="PUX12" s="4"/>
      <c r="PUY12" s="4"/>
      <c r="PUZ12" s="4"/>
      <c r="PVA12" s="4"/>
      <c r="PVB12" s="4"/>
      <c r="PVC12" s="4"/>
      <c r="PVD12" s="4"/>
      <c r="PVE12" s="4"/>
      <c r="PVF12" s="4"/>
      <c r="PVG12" s="4"/>
      <c r="PVH12" s="4"/>
      <c r="PVI12" s="4"/>
      <c r="PVJ12" s="4"/>
      <c r="PVK12" s="4"/>
      <c r="PVL12" s="4"/>
      <c r="PVM12" s="4"/>
      <c r="PVN12" s="4"/>
      <c r="PVO12" s="4"/>
      <c r="PVP12" s="4"/>
      <c r="PVQ12" s="4"/>
      <c r="PVR12" s="4"/>
      <c r="PVS12" s="4"/>
      <c r="PVT12" s="4"/>
      <c r="PVU12" s="4"/>
      <c r="PVV12" s="4"/>
      <c r="PVW12" s="4"/>
      <c r="PVX12" s="4"/>
      <c r="PVY12" s="4"/>
      <c r="PVZ12" s="4"/>
      <c r="PWA12" s="4"/>
      <c r="PWB12" s="4"/>
      <c r="PWC12" s="4"/>
      <c r="PWD12" s="4"/>
      <c r="PWE12" s="4"/>
      <c r="PWF12" s="4"/>
      <c r="PWG12" s="4"/>
      <c r="PWH12" s="4"/>
      <c r="PWI12" s="4"/>
      <c r="PWJ12" s="4"/>
      <c r="PWK12" s="4"/>
      <c r="PWL12" s="4"/>
      <c r="PWM12" s="4"/>
      <c r="PWN12" s="4"/>
      <c r="PWO12" s="4"/>
      <c r="PWP12" s="4"/>
      <c r="PWQ12" s="4"/>
      <c r="PWR12" s="4"/>
      <c r="PWS12" s="4"/>
      <c r="PWT12" s="4"/>
      <c r="PWU12" s="4"/>
      <c r="PWV12" s="4"/>
      <c r="PWW12" s="4"/>
      <c r="PWX12" s="4"/>
      <c r="PWY12" s="4"/>
      <c r="PWZ12" s="4"/>
      <c r="PXA12" s="4"/>
      <c r="PXB12" s="4"/>
      <c r="PXC12" s="4"/>
      <c r="PXD12" s="4"/>
      <c r="PXE12" s="4"/>
      <c r="PXF12" s="4"/>
      <c r="PXG12" s="4"/>
      <c r="PXH12" s="4"/>
      <c r="PXI12" s="4"/>
      <c r="PXJ12" s="4"/>
      <c r="PXK12" s="4"/>
      <c r="PXL12" s="4"/>
      <c r="PXM12" s="4"/>
      <c r="PXN12" s="4"/>
      <c r="PXO12" s="4"/>
      <c r="PXP12" s="4"/>
      <c r="PXQ12" s="4"/>
      <c r="PXR12" s="4"/>
      <c r="PXS12" s="4"/>
      <c r="PXT12" s="4"/>
      <c r="PXU12" s="4"/>
      <c r="PXV12" s="4"/>
      <c r="PXW12" s="4"/>
      <c r="PXX12" s="4"/>
      <c r="PXY12" s="4"/>
      <c r="PXZ12" s="4"/>
      <c r="PYA12" s="4"/>
      <c r="PYB12" s="4"/>
      <c r="PYC12" s="4"/>
      <c r="PYD12" s="4"/>
      <c r="PYE12" s="4"/>
      <c r="PYF12" s="4"/>
      <c r="PYG12" s="4"/>
      <c r="PYH12" s="4"/>
      <c r="PYI12" s="4"/>
      <c r="PYJ12" s="4"/>
      <c r="PYK12" s="4"/>
      <c r="PYL12" s="4"/>
      <c r="PYM12" s="4"/>
      <c r="PYN12" s="4"/>
      <c r="PYO12" s="4"/>
      <c r="PYP12" s="4"/>
      <c r="PYQ12" s="4"/>
      <c r="PYR12" s="4"/>
      <c r="PYS12" s="4"/>
      <c r="PYT12" s="4"/>
      <c r="PYU12" s="4"/>
      <c r="PYV12" s="4"/>
      <c r="PYW12" s="4"/>
      <c r="PYX12" s="4"/>
      <c r="PYY12" s="4"/>
      <c r="PYZ12" s="4"/>
      <c r="PZA12" s="4"/>
      <c r="PZB12" s="4"/>
      <c r="PZC12" s="4"/>
      <c r="PZD12" s="4"/>
      <c r="PZE12" s="4"/>
      <c r="PZF12" s="4"/>
      <c r="PZG12" s="4"/>
      <c r="PZH12" s="4"/>
      <c r="PZI12" s="4"/>
      <c r="PZJ12" s="4"/>
      <c r="PZK12" s="4"/>
      <c r="PZL12" s="4"/>
      <c r="PZM12" s="4"/>
      <c r="PZN12" s="4"/>
      <c r="PZO12" s="4"/>
      <c r="PZP12" s="4"/>
      <c r="PZQ12" s="4"/>
      <c r="PZR12" s="4"/>
      <c r="PZS12" s="4"/>
      <c r="PZT12" s="4"/>
      <c r="PZU12" s="4"/>
      <c r="PZV12" s="4"/>
      <c r="PZW12" s="4"/>
      <c r="PZX12" s="4"/>
      <c r="PZY12" s="4"/>
      <c r="PZZ12" s="4"/>
      <c r="QAA12" s="4"/>
      <c r="QAB12" s="4"/>
      <c r="QAC12" s="4"/>
      <c r="QAD12" s="4"/>
      <c r="QAE12" s="4"/>
      <c r="QAF12" s="4"/>
      <c r="QAG12" s="4"/>
      <c r="QAH12" s="4"/>
      <c r="QAI12" s="4"/>
      <c r="QAJ12" s="4"/>
      <c r="QAK12" s="4"/>
      <c r="QAL12" s="4"/>
      <c r="QAM12" s="4"/>
      <c r="QAN12" s="4"/>
      <c r="QAO12" s="4"/>
      <c r="QAP12" s="4"/>
      <c r="QAQ12" s="4"/>
      <c r="QAR12" s="4"/>
      <c r="QAS12" s="4"/>
      <c r="QAT12" s="4"/>
      <c r="QAU12" s="4"/>
      <c r="QAV12" s="4"/>
      <c r="QAW12" s="4"/>
      <c r="QAX12" s="4"/>
      <c r="QAY12" s="4"/>
      <c r="QAZ12" s="4"/>
      <c r="QBA12" s="4"/>
      <c r="QBB12" s="4"/>
      <c r="QBC12" s="4"/>
      <c r="QBD12" s="4"/>
      <c r="QBE12" s="4"/>
      <c r="QBF12" s="4"/>
      <c r="QBG12" s="4"/>
      <c r="QBH12" s="4"/>
      <c r="QBI12" s="4"/>
      <c r="QBJ12" s="4"/>
      <c r="QBK12" s="4"/>
      <c r="QBL12" s="4"/>
      <c r="QBM12" s="4"/>
      <c r="QBN12" s="4"/>
      <c r="QBO12" s="4"/>
      <c r="QBP12" s="4"/>
      <c r="QBQ12" s="4"/>
      <c r="QBR12" s="4"/>
      <c r="QBS12" s="4"/>
      <c r="QBT12" s="4"/>
      <c r="QBU12" s="4"/>
      <c r="QBV12" s="4"/>
      <c r="QBW12" s="4"/>
      <c r="QBX12" s="4"/>
      <c r="QBY12" s="4"/>
      <c r="QBZ12" s="4"/>
      <c r="QCA12" s="4"/>
      <c r="QCB12" s="4"/>
      <c r="QCC12" s="4"/>
      <c r="QCD12" s="4"/>
      <c r="QCE12" s="4"/>
      <c r="QCF12" s="4"/>
      <c r="QCG12" s="4"/>
      <c r="QCH12" s="4"/>
      <c r="QCI12" s="4"/>
      <c r="QCJ12" s="4"/>
      <c r="QCK12" s="4"/>
      <c r="QCL12" s="4"/>
      <c r="QCM12" s="4"/>
      <c r="QCN12" s="4"/>
      <c r="QCO12" s="4"/>
      <c r="QCP12" s="4"/>
      <c r="QCQ12" s="4"/>
      <c r="QCR12" s="4"/>
      <c r="QCS12" s="4"/>
      <c r="QCT12" s="4"/>
      <c r="QCU12" s="4"/>
      <c r="QCV12" s="4"/>
      <c r="QCW12" s="4"/>
      <c r="QCX12" s="4"/>
      <c r="QCY12" s="4"/>
      <c r="QCZ12" s="4"/>
      <c r="QDA12" s="4"/>
      <c r="QDB12" s="4"/>
      <c r="QDC12" s="4"/>
      <c r="QDD12" s="4"/>
      <c r="QDE12" s="4"/>
      <c r="QDF12" s="4"/>
      <c r="QDG12" s="4"/>
      <c r="QDH12" s="4"/>
      <c r="QDI12" s="4"/>
      <c r="QDJ12" s="4"/>
      <c r="QDK12" s="4"/>
      <c r="QDL12" s="4"/>
      <c r="QDM12" s="4"/>
      <c r="QDN12" s="4"/>
      <c r="QDO12" s="4"/>
      <c r="QDP12" s="4"/>
      <c r="QDQ12" s="4"/>
      <c r="QDR12" s="4"/>
      <c r="QDS12" s="4"/>
      <c r="QDT12" s="4"/>
      <c r="QDU12" s="4"/>
      <c r="QDV12" s="4"/>
      <c r="QDW12" s="4"/>
      <c r="QDX12" s="4"/>
      <c r="QDY12" s="4"/>
      <c r="QDZ12" s="4"/>
      <c r="QEA12" s="4"/>
      <c r="QEB12" s="4"/>
      <c r="QEC12" s="4"/>
      <c r="QED12" s="4"/>
      <c r="QEE12" s="4"/>
      <c r="QEF12" s="4"/>
      <c r="QEG12" s="4"/>
      <c r="QEH12" s="4"/>
      <c r="QEI12" s="4"/>
      <c r="QEJ12" s="4"/>
      <c r="QEK12" s="4"/>
      <c r="QEL12" s="4"/>
      <c r="QEM12" s="4"/>
      <c r="QEN12" s="4"/>
      <c r="QEO12" s="4"/>
      <c r="QEP12" s="4"/>
      <c r="QEQ12" s="4"/>
      <c r="QER12" s="4"/>
      <c r="QES12" s="4"/>
      <c r="QET12" s="4"/>
      <c r="QEU12" s="4"/>
      <c r="QEV12" s="4"/>
      <c r="QEW12" s="4"/>
      <c r="QEX12" s="4"/>
      <c r="QEY12" s="4"/>
      <c r="QEZ12" s="4"/>
      <c r="QFA12" s="4"/>
      <c r="QFB12" s="4"/>
      <c r="QFC12" s="4"/>
      <c r="QFD12" s="4"/>
      <c r="QFE12" s="4"/>
      <c r="QFF12" s="4"/>
      <c r="QFG12" s="4"/>
      <c r="QFH12" s="4"/>
      <c r="QFI12" s="4"/>
      <c r="QFJ12" s="4"/>
      <c r="QFK12" s="4"/>
      <c r="QFL12" s="4"/>
      <c r="QFM12" s="4"/>
      <c r="QFN12" s="4"/>
      <c r="QFO12" s="4"/>
      <c r="QFP12" s="4"/>
      <c r="QFQ12" s="4"/>
      <c r="QFR12" s="4"/>
      <c r="QFS12" s="4"/>
      <c r="QFT12" s="4"/>
      <c r="QFU12" s="4"/>
      <c r="QFV12" s="4"/>
      <c r="QFW12" s="4"/>
      <c r="QFX12" s="4"/>
      <c r="QFY12" s="4"/>
      <c r="QFZ12" s="4"/>
      <c r="QGA12" s="4"/>
      <c r="QGB12" s="4"/>
      <c r="QGC12" s="4"/>
      <c r="QGD12" s="4"/>
      <c r="QGE12" s="4"/>
      <c r="QGF12" s="4"/>
      <c r="QGG12" s="4"/>
      <c r="QGH12" s="4"/>
      <c r="QGI12" s="4"/>
      <c r="QGJ12" s="4"/>
      <c r="QGK12" s="4"/>
      <c r="QGL12" s="4"/>
      <c r="QGM12" s="4"/>
      <c r="QGN12" s="4"/>
      <c r="QGO12" s="4"/>
      <c r="QGP12" s="4"/>
      <c r="QGQ12" s="4"/>
      <c r="QGR12" s="4"/>
      <c r="QGS12" s="4"/>
      <c r="QGT12" s="4"/>
      <c r="QGU12" s="4"/>
      <c r="QGV12" s="4"/>
      <c r="QGW12" s="4"/>
      <c r="QGX12" s="4"/>
      <c r="QGY12" s="4"/>
      <c r="QGZ12" s="4"/>
      <c r="QHA12" s="4"/>
      <c r="QHB12" s="4"/>
      <c r="QHC12" s="4"/>
      <c r="QHD12" s="4"/>
      <c r="QHE12" s="4"/>
      <c r="QHF12" s="4"/>
      <c r="QHG12" s="4"/>
      <c r="QHH12" s="4"/>
      <c r="QHI12" s="4"/>
      <c r="QHJ12" s="4"/>
      <c r="QHK12" s="4"/>
      <c r="QHL12" s="4"/>
      <c r="QHM12" s="4"/>
      <c r="QHN12" s="4"/>
      <c r="QHO12" s="4"/>
      <c r="QHP12" s="4"/>
      <c r="QHQ12" s="4"/>
      <c r="QHR12" s="4"/>
      <c r="QHS12" s="4"/>
      <c r="QHT12" s="4"/>
      <c r="QHU12" s="4"/>
      <c r="QHV12" s="4"/>
      <c r="QHW12" s="4"/>
      <c r="QHX12" s="4"/>
      <c r="QHY12" s="4"/>
      <c r="QHZ12" s="4"/>
      <c r="QIA12" s="4"/>
      <c r="QIB12" s="4"/>
      <c r="QIC12" s="4"/>
      <c r="QID12" s="4"/>
      <c r="QIE12" s="4"/>
      <c r="QIF12" s="4"/>
      <c r="QIG12" s="4"/>
      <c r="QIH12" s="4"/>
      <c r="QII12" s="4"/>
      <c r="QIJ12" s="4"/>
      <c r="QIK12" s="4"/>
      <c r="QIL12" s="4"/>
      <c r="QIM12" s="4"/>
      <c r="QIN12" s="4"/>
      <c r="QIO12" s="4"/>
      <c r="QIP12" s="4"/>
      <c r="QIQ12" s="4"/>
      <c r="QIR12" s="4"/>
      <c r="QIS12" s="4"/>
      <c r="QIT12" s="4"/>
      <c r="QIU12" s="4"/>
      <c r="QIV12" s="4"/>
      <c r="QIW12" s="4"/>
      <c r="QIX12" s="4"/>
      <c r="QIY12" s="4"/>
      <c r="QIZ12" s="4"/>
      <c r="QJA12" s="4"/>
      <c r="QJB12" s="4"/>
      <c r="QJC12" s="4"/>
      <c r="QJD12" s="4"/>
      <c r="QJE12" s="4"/>
      <c r="QJF12" s="4"/>
      <c r="QJG12" s="4"/>
      <c r="QJH12" s="4"/>
      <c r="QJI12" s="4"/>
      <c r="QJJ12" s="4"/>
      <c r="QJK12" s="4"/>
      <c r="QJL12" s="4"/>
      <c r="QJM12" s="4"/>
      <c r="QJN12" s="4"/>
      <c r="QJO12" s="4"/>
      <c r="QJP12" s="4"/>
      <c r="QJQ12" s="4"/>
      <c r="QJR12" s="4"/>
      <c r="QJS12" s="4"/>
      <c r="QJT12" s="4"/>
      <c r="QJU12" s="4"/>
      <c r="QJV12" s="4"/>
      <c r="QJW12" s="4"/>
      <c r="QJX12" s="4"/>
      <c r="QJY12" s="4"/>
      <c r="QJZ12" s="4"/>
      <c r="QKA12" s="4"/>
      <c r="QKB12" s="4"/>
      <c r="QKC12" s="4"/>
      <c r="QKD12" s="4"/>
      <c r="QKE12" s="4"/>
      <c r="QKF12" s="4"/>
      <c r="QKG12" s="4"/>
      <c r="QKH12" s="4"/>
      <c r="QKI12" s="4"/>
      <c r="QKJ12" s="4"/>
      <c r="QKK12" s="4"/>
      <c r="QKL12" s="4"/>
      <c r="QKM12" s="4"/>
      <c r="QKN12" s="4"/>
      <c r="QKO12" s="4"/>
      <c r="QKP12" s="4"/>
      <c r="QKQ12" s="4"/>
      <c r="QKR12" s="4"/>
      <c r="QKS12" s="4"/>
      <c r="QKT12" s="4"/>
      <c r="QKU12" s="4"/>
      <c r="QKV12" s="4"/>
      <c r="QKW12" s="4"/>
      <c r="QKX12" s="4"/>
      <c r="QKY12" s="4"/>
      <c r="QKZ12" s="4"/>
      <c r="QLA12" s="4"/>
      <c r="QLB12" s="4"/>
      <c r="QLC12" s="4"/>
      <c r="QLD12" s="4"/>
      <c r="QLE12" s="4"/>
      <c r="QLF12" s="4"/>
      <c r="QLG12" s="4"/>
      <c r="QLH12" s="4"/>
      <c r="QLI12" s="4"/>
      <c r="QLJ12" s="4"/>
      <c r="QLK12" s="4"/>
      <c r="QLL12" s="4"/>
      <c r="QLM12" s="4"/>
      <c r="QLN12" s="4"/>
      <c r="QLO12" s="4"/>
      <c r="QLP12" s="4"/>
      <c r="QLQ12" s="4"/>
      <c r="QLR12" s="4"/>
      <c r="QLS12" s="4"/>
      <c r="QLT12" s="4"/>
      <c r="QLU12" s="4"/>
      <c r="QLV12" s="4"/>
      <c r="QLW12" s="4"/>
      <c r="QLX12" s="4"/>
      <c r="QLY12" s="4"/>
      <c r="QLZ12" s="4"/>
      <c r="QMA12" s="4"/>
      <c r="QMB12" s="4"/>
      <c r="QMC12" s="4"/>
      <c r="QMD12" s="4"/>
      <c r="QME12" s="4"/>
      <c r="QMF12" s="4"/>
      <c r="QMG12" s="4"/>
      <c r="QMH12" s="4"/>
      <c r="QMI12" s="4"/>
      <c r="QMJ12" s="4"/>
      <c r="QMK12" s="4"/>
      <c r="QML12" s="4"/>
      <c r="QMM12" s="4"/>
      <c r="QMN12" s="4"/>
      <c r="QMO12" s="4"/>
      <c r="QMP12" s="4"/>
      <c r="QMQ12" s="4"/>
      <c r="QMR12" s="4"/>
      <c r="QMS12" s="4"/>
      <c r="QMT12" s="4"/>
      <c r="QMU12" s="4"/>
      <c r="QMV12" s="4"/>
      <c r="QMW12" s="4"/>
      <c r="QMX12" s="4"/>
      <c r="QMY12" s="4"/>
      <c r="QMZ12" s="4"/>
      <c r="QNA12" s="4"/>
      <c r="QNB12" s="4"/>
      <c r="QNC12" s="4"/>
      <c r="QND12" s="4"/>
      <c r="QNE12" s="4"/>
      <c r="QNF12" s="4"/>
      <c r="QNG12" s="4"/>
      <c r="QNH12" s="4"/>
      <c r="QNI12" s="4"/>
      <c r="QNJ12" s="4"/>
      <c r="QNK12" s="4"/>
      <c r="QNL12" s="4"/>
      <c r="QNM12" s="4"/>
      <c r="QNN12" s="4"/>
      <c r="QNO12" s="4"/>
      <c r="QNP12" s="4"/>
      <c r="QNQ12" s="4"/>
      <c r="QNR12" s="4"/>
      <c r="QNS12" s="4"/>
      <c r="QNT12" s="4"/>
      <c r="QNU12" s="4"/>
      <c r="QNV12" s="4"/>
      <c r="QNW12" s="4"/>
      <c r="QNX12" s="4"/>
      <c r="QNY12" s="4"/>
      <c r="QNZ12" s="4"/>
      <c r="QOA12" s="4"/>
      <c r="QOB12" s="4"/>
      <c r="QOC12" s="4"/>
      <c r="QOD12" s="4"/>
      <c r="QOE12" s="4"/>
      <c r="QOF12" s="4"/>
      <c r="QOG12" s="4"/>
      <c r="QOH12" s="4"/>
      <c r="QOI12" s="4"/>
      <c r="QOJ12" s="4"/>
      <c r="QOK12" s="4"/>
      <c r="QOL12" s="4"/>
      <c r="QOM12" s="4"/>
      <c r="QON12" s="4"/>
      <c r="QOO12" s="4"/>
      <c r="QOP12" s="4"/>
      <c r="QOQ12" s="4"/>
      <c r="QOR12" s="4"/>
      <c r="QOS12" s="4"/>
      <c r="QOT12" s="4"/>
      <c r="QOU12" s="4"/>
      <c r="QOV12" s="4"/>
      <c r="QOW12" s="4"/>
      <c r="QOX12" s="4"/>
      <c r="QOY12" s="4"/>
      <c r="QOZ12" s="4"/>
      <c r="QPA12" s="4"/>
      <c r="QPB12" s="4"/>
      <c r="QPC12" s="4"/>
      <c r="QPD12" s="4"/>
      <c r="QPE12" s="4"/>
      <c r="QPF12" s="4"/>
      <c r="QPG12" s="4"/>
      <c r="QPH12" s="4"/>
      <c r="QPI12" s="4"/>
      <c r="QPJ12" s="4"/>
      <c r="QPK12" s="4"/>
      <c r="QPL12" s="4"/>
      <c r="QPM12" s="4"/>
      <c r="QPN12" s="4"/>
      <c r="QPO12" s="4"/>
      <c r="QPP12" s="4"/>
      <c r="QPQ12" s="4"/>
      <c r="QPR12" s="4"/>
      <c r="QPS12" s="4"/>
      <c r="QPT12" s="4"/>
      <c r="QPU12" s="4"/>
      <c r="QPV12" s="4"/>
      <c r="QPW12" s="4"/>
      <c r="QPX12" s="4"/>
      <c r="QPY12" s="4"/>
      <c r="QPZ12" s="4"/>
      <c r="QQA12" s="4"/>
      <c r="QQB12" s="4"/>
      <c r="QQC12" s="4"/>
      <c r="QQD12" s="4"/>
      <c r="QQE12" s="4"/>
      <c r="QQF12" s="4"/>
      <c r="QQG12" s="4"/>
      <c r="QQH12" s="4"/>
      <c r="QQI12" s="4"/>
      <c r="QQJ12" s="4"/>
      <c r="QQK12" s="4"/>
      <c r="QQL12" s="4"/>
      <c r="QQM12" s="4"/>
      <c r="QQN12" s="4"/>
      <c r="QQO12" s="4"/>
      <c r="QQP12" s="4"/>
      <c r="QQQ12" s="4"/>
      <c r="QQR12" s="4"/>
      <c r="QQS12" s="4"/>
      <c r="QQT12" s="4"/>
      <c r="QQU12" s="4"/>
      <c r="QQV12" s="4"/>
      <c r="QQW12" s="4"/>
      <c r="QQX12" s="4"/>
      <c r="QQY12" s="4"/>
      <c r="QQZ12" s="4"/>
      <c r="QRA12" s="4"/>
      <c r="QRB12" s="4"/>
      <c r="QRC12" s="4"/>
      <c r="QRD12" s="4"/>
      <c r="QRE12" s="4"/>
      <c r="QRF12" s="4"/>
      <c r="QRG12" s="4"/>
      <c r="QRH12" s="4"/>
      <c r="QRI12" s="4"/>
      <c r="QRJ12" s="4"/>
      <c r="QRK12" s="4"/>
      <c r="QRL12" s="4"/>
      <c r="QRM12" s="4"/>
      <c r="QRN12" s="4"/>
      <c r="QRO12" s="4"/>
      <c r="QRP12" s="4"/>
      <c r="QRQ12" s="4"/>
      <c r="QRR12" s="4"/>
      <c r="QRS12" s="4"/>
      <c r="QRT12" s="4"/>
      <c r="QRU12" s="4"/>
      <c r="QRV12" s="4"/>
      <c r="QRW12" s="4"/>
      <c r="QRX12" s="4"/>
      <c r="QRY12" s="4"/>
      <c r="QRZ12" s="4"/>
      <c r="QSA12" s="4"/>
      <c r="QSB12" s="4"/>
      <c r="QSC12" s="4"/>
      <c r="QSD12" s="4"/>
      <c r="QSE12" s="4"/>
      <c r="QSF12" s="4"/>
      <c r="QSG12" s="4"/>
      <c r="QSH12" s="4"/>
      <c r="QSI12" s="4"/>
      <c r="QSJ12" s="4"/>
      <c r="QSK12" s="4"/>
      <c r="QSL12" s="4"/>
      <c r="QSM12" s="4"/>
      <c r="QSN12" s="4"/>
      <c r="QSO12" s="4"/>
      <c r="QSP12" s="4"/>
      <c r="QSQ12" s="4"/>
      <c r="QSR12" s="4"/>
      <c r="QSS12" s="4"/>
      <c r="QST12" s="4"/>
      <c r="QSU12" s="4"/>
      <c r="QSV12" s="4"/>
      <c r="QSW12" s="4"/>
      <c r="QSX12" s="4"/>
      <c r="QSY12" s="4"/>
      <c r="QSZ12" s="4"/>
      <c r="QTA12" s="4"/>
      <c r="QTB12" s="4"/>
      <c r="QTC12" s="4"/>
      <c r="QTD12" s="4"/>
      <c r="QTE12" s="4"/>
      <c r="QTF12" s="4"/>
      <c r="QTG12" s="4"/>
      <c r="QTH12" s="4"/>
      <c r="QTI12" s="4"/>
      <c r="QTJ12" s="4"/>
      <c r="QTK12" s="4"/>
      <c r="QTL12" s="4"/>
      <c r="QTM12" s="4"/>
      <c r="QTN12" s="4"/>
      <c r="QTO12" s="4"/>
      <c r="QTP12" s="4"/>
      <c r="QTQ12" s="4"/>
      <c r="QTR12" s="4"/>
      <c r="QTS12" s="4"/>
      <c r="QTT12" s="4"/>
      <c r="QTU12" s="4"/>
      <c r="QTV12" s="4"/>
      <c r="QTW12" s="4"/>
      <c r="QTX12" s="4"/>
      <c r="QTY12" s="4"/>
      <c r="QTZ12" s="4"/>
      <c r="QUA12" s="4"/>
      <c r="QUB12" s="4"/>
      <c r="QUC12" s="4"/>
      <c r="QUD12" s="4"/>
      <c r="QUE12" s="4"/>
      <c r="QUF12" s="4"/>
      <c r="QUG12" s="4"/>
      <c r="QUH12" s="4"/>
      <c r="QUI12" s="4"/>
      <c r="QUJ12" s="4"/>
      <c r="QUK12" s="4"/>
      <c r="QUL12" s="4"/>
      <c r="QUM12" s="4"/>
      <c r="QUN12" s="4"/>
      <c r="QUO12" s="4"/>
      <c r="QUP12" s="4"/>
      <c r="QUQ12" s="4"/>
      <c r="QUR12" s="4"/>
      <c r="QUS12" s="4"/>
      <c r="QUT12" s="4"/>
      <c r="QUU12" s="4"/>
      <c r="QUV12" s="4"/>
      <c r="QUW12" s="4"/>
      <c r="QUX12" s="4"/>
      <c r="QUY12" s="4"/>
      <c r="QUZ12" s="4"/>
      <c r="QVA12" s="4"/>
      <c r="QVB12" s="4"/>
      <c r="QVC12" s="4"/>
      <c r="QVD12" s="4"/>
      <c r="QVE12" s="4"/>
      <c r="QVF12" s="4"/>
      <c r="QVG12" s="4"/>
      <c r="QVH12" s="4"/>
      <c r="QVI12" s="4"/>
      <c r="QVJ12" s="4"/>
      <c r="QVK12" s="4"/>
      <c r="QVL12" s="4"/>
      <c r="QVM12" s="4"/>
      <c r="QVN12" s="4"/>
      <c r="QVO12" s="4"/>
      <c r="QVP12" s="4"/>
      <c r="QVQ12" s="4"/>
      <c r="QVR12" s="4"/>
      <c r="QVS12" s="4"/>
      <c r="QVT12" s="4"/>
      <c r="QVU12" s="4"/>
      <c r="QVV12" s="4"/>
      <c r="QVW12" s="4"/>
      <c r="QVX12" s="4"/>
      <c r="QVY12" s="4"/>
      <c r="QVZ12" s="4"/>
      <c r="QWA12" s="4"/>
      <c r="QWB12" s="4"/>
      <c r="QWC12" s="4"/>
      <c r="QWD12" s="4"/>
      <c r="QWE12" s="4"/>
      <c r="QWF12" s="4"/>
      <c r="QWG12" s="4"/>
      <c r="QWH12" s="4"/>
      <c r="QWI12" s="4"/>
      <c r="QWJ12" s="4"/>
      <c r="QWK12" s="4"/>
      <c r="QWL12" s="4"/>
      <c r="QWM12" s="4"/>
      <c r="QWN12" s="4"/>
      <c r="QWO12" s="4"/>
      <c r="QWP12" s="4"/>
      <c r="QWQ12" s="4"/>
      <c r="QWR12" s="4"/>
      <c r="QWS12" s="4"/>
      <c r="QWT12" s="4"/>
      <c r="QWU12" s="4"/>
      <c r="QWV12" s="4"/>
      <c r="QWW12" s="4"/>
      <c r="QWX12" s="4"/>
      <c r="QWY12" s="4"/>
      <c r="QWZ12" s="4"/>
      <c r="QXA12" s="4"/>
      <c r="QXB12" s="4"/>
      <c r="QXC12" s="4"/>
      <c r="QXD12" s="4"/>
      <c r="QXE12" s="4"/>
      <c r="QXF12" s="4"/>
      <c r="QXG12" s="4"/>
      <c r="QXH12" s="4"/>
      <c r="QXI12" s="4"/>
      <c r="QXJ12" s="4"/>
      <c r="QXK12" s="4"/>
      <c r="QXL12" s="4"/>
      <c r="QXM12" s="4"/>
      <c r="QXN12" s="4"/>
      <c r="QXO12" s="4"/>
      <c r="QXP12" s="4"/>
      <c r="QXQ12" s="4"/>
      <c r="QXR12" s="4"/>
      <c r="QXS12" s="4"/>
      <c r="QXT12" s="4"/>
      <c r="QXU12" s="4"/>
      <c r="QXV12" s="4"/>
      <c r="QXW12" s="4"/>
      <c r="QXX12" s="4"/>
      <c r="QXY12" s="4"/>
      <c r="QXZ12" s="4"/>
      <c r="QYA12" s="4"/>
      <c r="QYB12" s="4"/>
      <c r="QYC12" s="4"/>
      <c r="QYD12" s="4"/>
      <c r="QYE12" s="4"/>
      <c r="QYF12" s="4"/>
      <c r="QYG12" s="4"/>
      <c r="QYH12" s="4"/>
      <c r="QYI12" s="4"/>
      <c r="QYJ12" s="4"/>
      <c r="QYK12" s="4"/>
      <c r="QYL12" s="4"/>
      <c r="QYM12" s="4"/>
      <c r="QYN12" s="4"/>
      <c r="QYO12" s="4"/>
      <c r="QYP12" s="4"/>
      <c r="QYQ12" s="4"/>
      <c r="QYR12" s="4"/>
      <c r="QYS12" s="4"/>
      <c r="QYT12" s="4"/>
      <c r="QYU12" s="4"/>
      <c r="QYV12" s="4"/>
      <c r="QYW12" s="4"/>
      <c r="QYX12" s="4"/>
      <c r="QYY12" s="4"/>
      <c r="QYZ12" s="4"/>
      <c r="QZA12" s="4"/>
      <c r="QZB12" s="4"/>
      <c r="QZC12" s="4"/>
      <c r="QZD12" s="4"/>
      <c r="QZE12" s="4"/>
      <c r="QZF12" s="4"/>
      <c r="QZG12" s="4"/>
      <c r="QZH12" s="4"/>
      <c r="QZI12" s="4"/>
      <c r="QZJ12" s="4"/>
      <c r="QZK12" s="4"/>
      <c r="QZL12" s="4"/>
      <c r="QZM12" s="4"/>
      <c r="QZN12" s="4"/>
      <c r="QZO12" s="4"/>
      <c r="QZP12" s="4"/>
      <c r="QZQ12" s="4"/>
      <c r="QZR12" s="4"/>
      <c r="QZS12" s="4"/>
      <c r="QZT12" s="4"/>
      <c r="QZU12" s="4"/>
      <c r="QZV12" s="4"/>
      <c r="QZW12" s="4"/>
      <c r="QZX12" s="4"/>
      <c r="QZY12" s="4"/>
      <c r="QZZ12" s="4"/>
      <c r="RAA12" s="4"/>
      <c r="RAB12" s="4"/>
      <c r="RAC12" s="4"/>
      <c r="RAD12" s="4"/>
      <c r="RAE12" s="4"/>
      <c r="RAF12" s="4"/>
      <c r="RAG12" s="4"/>
      <c r="RAH12" s="4"/>
      <c r="RAI12" s="4"/>
      <c r="RAJ12" s="4"/>
      <c r="RAK12" s="4"/>
      <c r="RAL12" s="4"/>
      <c r="RAM12" s="4"/>
      <c r="RAN12" s="4"/>
      <c r="RAO12" s="4"/>
      <c r="RAP12" s="4"/>
      <c r="RAQ12" s="4"/>
      <c r="RAR12" s="4"/>
      <c r="RAS12" s="4"/>
      <c r="RAT12" s="4"/>
      <c r="RAU12" s="4"/>
      <c r="RAV12" s="4"/>
      <c r="RAW12" s="4"/>
      <c r="RAX12" s="4"/>
      <c r="RAY12" s="4"/>
      <c r="RAZ12" s="4"/>
      <c r="RBA12" s="4"/>
      <c r="RBB12" s="4"/>
      <c r="RBC12" s="4"/>
      <c r="RBD12" s="4"/>
      <c r="RBE12" s="4"/>
      <c r="RBF12" s="4"/>
      <c r="RBG12" s="4"/>
      <c r="RBH12" s="4"/>
      <c r="RBI12" s="4"/>
      <c r="RBJ12" s="4"/>
      <c r="RBK12" s="4"/>
      <c r="RBL12" s="4"/>
      <c r="RBM12" s="4"/>
      <c r="RBN12" s="4"/>
      <c r="RBO12" s="4"/>
      <c r="RBP12" s="4"/>
      <c r="RBQ12" s="4"/>
      <c r="RBR12" s="4"/>
      <c r="RBS12" s="4"/>
      <c r="RBT12" s="4"/>
      <c r="RBU12" s="4"/>
      <c r="RBV12" s="4"/>
      <c r="RBW12" s="4"/>
      <c r="RBX12" s="4"/>
      <c r="RBY12" s="4"/>
      <c r="RBZ12" s="4"/>
      <c r="RCA12" s="4"/>
      <c r="RCB12" s="4"/>
      <c r="RCC12" s="4"/>
      <c r="RCD12" s="4"/>
      <c r="RCE12" s="4"/>
      <c r="RCF12" s="4"/>
      <c r="RCG12" s="4"/>
      <c r="RCH12" s="4"/>
      <c r="RCI12" s="4"/>
      <c r="RCJ12" s="4"/>
      <c r="RCK12" s="4"/>
      <c r="RCL12" s="4"/>
      <c r="RCM12" s="4"/>
      <c r="RCN12" s="4"/>
      <c r="RCO12" s="4"/>
      <c r="RCP12" s="4"/>
      <c r="RCQ12" s="4"/>
      <c r="RCR12" s="4"/>
      <c r="RCS12" s="4"/>
      <c r="RCT12" s="4"/>
      <c r="RCU12" s="4"/>
      <c r="RCV12" s="4"/>
      <c r="RCW12" s="4"/>
      <c r="RCX12" s="4"/>
      <c r="RCY12" s="4"/>
      <c r="RCZ12" s="4"/>
      <c r="RDA12" s="4"/>
      <c r="RDB12" s="4"/>
      <c r="RDC12" s="4"/>
      <c r="RDD12" s="4"/>
      <c r="RDE12" s="4"/>
      <c r="RDF12" s="4"/>
      <c r="RDG12" s="4"/>
      <c r="RDH12" s="4"/>
      <c r="RDI12" s="4"/>
      <c r="RDJ12" s="4"/>
      <c r="RDK12" s="4"/>
      <c r="RDL12" s="4"/>
      <c r="RDM12" s="4"/>
      <c r="RDN12" s="4"/>
      <c r="RDO12" s="4"/>
      <c r="RDP12" s="4"/>
      <c r="RDQ12" s="4"/>
      <c r="RDR12" s="4"/>
      <c r="RDS12" s="4"/>
      <c r="RDT12" s="4"/>
      <c r="RDU12" s="4"/>
      <c r="RDV12" s="4"/>
      <c r="RDW12" s="4"/>
      <c r="RDX12" s="4"/>
      <c r="RDY12" s="4"/>
      <c r="RDZ12" s="4"/>
      <c r="REA12" s="4"/>
      <c r="REB12" s="4"/>
      <c r="REC12" s="4"/>
      <c r="RED12" s="4"/>
      <c r="REE12" s="4"/>
      <c r="REF12" s="4"/>
      <c r="REG12" s="4"/>
      <c r="REH12" s="4"/>
      <c r="REI12" s="4"/>
      <c r="REJ12" s="4"/>
      <c r="REK12" s="4"/>
      <c r="REL12" s="4"/>
      <c r="REM12" s="4"/>
      <c r="REN12" s="4"/>
      <c r="REO12" s="4"/>
      <c r="REP12" s="4"/>
      <c r="REQ12" s="4"/>
      <c r="RER12" s="4"/>
      <c r="RES12" s="4"/>
      <c r="RET12" s="4"/>
      <c r="REU12" s="4"/>
      <c r="REV12" s="4"/>
      <c r="REW12" s="4"/>
      <c r="REX12" s="4"/>
      <c r="REY12" s="4"/>
      <c r="REZ12" s="4"/>
      <c r="RFA12" s="4"/>
      <c r="RFB12" s="4"/>
      <c r="RFC12" s="4"/>
      <c r="RFD12" s="4"/>
      <c r="RFE12" s="4"/>
      <c r="RFF12" s="4"/>
      <c r="RFG12" s="4"/>
      <c r="RFH12" s="4"/>
      <c r="RFI12" s="4"/>
      <c r="RFJ12" s="4"/>
      <c r="RFK12" s="4"/>
      <c r="RFL12" s="4"/>
      <c r="RFM12" s="4"/>
      <c r="RFN12" s="4"/>
      <c r="RFO12" s="4"/>
      <c r="RFP12" s="4"/>
      <c r="RFQ12" s="4"/>
      <c r="RFR12" s="4"/>
      <c r="RFS12" s="4"/>
      <c r="RFT12" s="4"/>
      <c r="RFU12" s="4"/>
      <c r="RFV12" s="4"/>
      <c r="RFW12" s="4"/>
      <c r="RFX12" s="4"/>
      <c r="RFY12" s="4"/>
      <c r="RFZ12" s="4"/>
      <c r="RGA12" s="4"/>
      <c r="RGB12" s="4"/>
      <c r="RGC12" s="4"/>
      <c r="RGD12" s="4"/>
      <c r="RGE12" s="4"/>
      <c r="RGF12" s="4"/>
      <c r="RGG12" s="4"/>
      <c r="RGH12" s="4"/>
      <c r="RGI12" s="4"/>
      <c r="RGJ12" s="4"/>
      <c r="RGK12" s="4"/>
      <c r="RGL12" s="4"/>
      <c r="RGM12" s="4"/>
      <c r="RGN12" s="4"/>
      <c r="RGO12" s="4"/>
      <c r="RGP12" s="4"/>
      <c r="RGQ12" s="4"/>
      <c r="RGR12" s="4"/>
      <c r="RGS12" s="4"/>
      <c r="RGT12" s="4"/>
      <c r="RGU12" s="4"/>
      <c r="RGV12" s="4"/>
      <c r="RGW12" s="4"/>
      <c r="RGX12" s="4"/>
      <c r="RGY12" s="4"/>
      <c r="RGZ12" s="4"/>
      <c r="RHA12" s="4"/>
      <c r="RHB12" s="4"/>
      <c r="RHC12" s="4"/>
      <c r="RHD12" s="4"/>
      <c r="RHE12" s="4"/>
      <c r="RHF12" s="4"/>
      <c r="RHG12" s="4"/>
      <c r="RHH12" s="4"/>
      <c r="RHI12" s="4"/>
      <c r="RHJ12" s="4"/>
      <c r="RHK12" s="4"/>
      <c r="RHL12" s="4"/>
      <c r="RHM12" s="4"/>
      <c r="RHN12" s="4"/>
      <c r="RHO12" s="4"/>
      <c r="RHP12" s="4"/>
      <c r="RHQ12" s="4"/>
      <c r="RHR12" s="4"/>
      <c r="RHS12" s="4"/>
      <c r="RHT12" s="4"/>
      <c r="RHU12" s="4"/>
      <c r="RHV12" s="4"/>
      <c r="RHW12" s="4"/>
      <c r="RHX12" s="4"/>
      <c r="RHY12" s="4"/>
      <c r="RHZ12" s="4"/>
      <c r="RIA12" s="4"/>
      <c r="RIB12" s="4"/>
      <c r="RIC12" s="4"/>
      <c r="RID12" s="4"/>
      <c r="RIE12" s="4"/>
      <c r="RIF12" s="4"/>
      <c r="RIG12" s="4"/>
      <c r="RIH12" s="4"/>
      <c r="RII12" s="4"/>
      <c r="RIJ12" s="4"/>
      <c r="RIK12" s="4"/>
      <c r="RIL12" s="4"/>
      <c r="RIM12" s="4"/>
      <c r="RIN12" s="4"/>
      <c r="RIO12" s="4"/>
      <c r="RIP12" s="4"/>
      <c r="RIQ12" s="4"/>
      <c r="RIR12" s="4"/>
      <c r="RIS12" s="4"/>
      <c r="RIT12" s="4"/>
      <c r="RIU12" s="4"/>
      <c r="RIV12" s="4"/>
      <c r="RIW12" s="4"/>
      <c r="RIX12" s="4"/>
      <c r="RIY12" s="4"/>
      <c r="RIZ12" s="4"/>
      <c r="RJA12" s="4"/>
      <c r="RJB12" s="4"/>
      <c r="RJC12" s="4"/>
      <c r="RJD12" s="4"/>
      <c r="RJE12" s="4"/>
      <c r="RJF12" s="4"/>
      <c r="RJG12" s="4"/>
      <c r="RJH12" s="4"/>
      <c r="RJI12" s="4"/>
      <c r="RJJ12" s="4"/>
      <c r="RJK12" s="4"/>
      <c r="RJL12" s="4"/>
      <c r="RJM12" s="4"/>
      <c r="RJN12" s="4"/>
      <c r="RJO12" s="4"/>
      <c r="RJP12" s="4"/>
      <c r="RJQ12" s="4"/>
      <c r="RJR12" s="4"/>
      <c r="RJS12" s="4"/>
      <c r="RJT12" s="4"/>
      <c r="RJU12" s="4"/>
      <c r="RJV12" s="4"/>
      <c r="RJW12" s="4"/>
      <c r="RJX12" s="4"/>
      <c r="RJY12" s="4"/>
      <c r="RJZ12" s="4"/>
      <c r="RKA12" s="4"/>
      <c r="RKB12" s="4"/>
      <c r="RKC12" s="4"/>
      <c r="RKD12" s="4"/>
      <c r="RKE12" s="4"/>
      <c r="RKF12" s="4"/>
      <c r="RKG12" s="4"/>
      <c r="RKH12" s="4"/>
      <c r="RKI12" s="4"/>
      <c r="RKJ12" s="4"/>
      <c r="RKK12" s="4"/>
      <c r="RKL12" s="4"/>
      <c r="RKM12" s="4"/>
      <c r="RKN12" s="4"/>
      <c r="RKO12" s="4"/>
      <c r="RKP12" s="4"/>
      <c r="RKQ12" s="4"/>
      <c r="RKR12" s="4"/>
      <c r="RKS12" s="4"/>
      <c r="RKT12" s="4"/>
      <c r="RKU12" s="4"/>
      <c r="RKV12" s="4"/>
      <c r="RKW12" s="4"/>
      <c r="RKX12" s="4"/>
      <c r="RKY12" s="4"/>
      <c r="RKZ12" s="4"/>
      <c r="RLA12" s="4"/>
      <c r="RLB12" s="4"/>
      <c r="RLC12" s="4"/>
      <c r="RLD12" s="4"/>
      <c r="RLE12" s="4"/>
      <c r="RLF12" s="4"/>
      <c r="RLG12" s="4"/>
      <c r="RLH12" s="4"/>
      <c r="RLI12" s="4"/>
      <c r="RLJ12" s="4"/>
      <c r="RLK12" s="4"/>
      <c r="RLL12" s="4"/>
      <c r="RLM12" s="4"/>
      <c r="RLN12" s="4"/>
      <c r="RLO12" s="4"/>
      <c r="RLP12" s="4"/>
      <c r="RLQ12" s="4"/>
      <c r="RLR12" s="4"/>
      <c r="RLS12" s="4"/>
      <c r="RLT12" s="4"/>
      <c r="RLU12" s="4"/>
      <c r="RLV12" s="4"/>
      <c r="RLW12" s="4"/>
      <c r="RLX12" s="4"/>
      <c r="RLY12" s="4"/>
      <c r="RLZ12" s="4"/>
      <c r="RMA12" s="4"/>
      <c r="RMB12" s="4"/>
      <c r="RMC12" s="4"/>
      <c r="RMD12" s="4"/>
      <c r="RME12" s="4"/>
      <c r="RMF12" s="4"/>
      <c r="RMG12" s="4"/>
      <c r="RMH12" s="4"/>
      <c r="RMI12" s="4"/>
      <c r="RMJ12" s="4"/>
      <c r="RMK12" s="4"/>
      <c r="RML12" s="4"/>
      <c r="RMM12" s="4"/>
      <c r="RMN12" s="4"/>
      <c r="RMO12" s="4"/>
      <c r="RMP12" s="4"/>
      <c r="RMQ12" s="4"/>
      <c r="RMR12" s="4"/>
      <c r="RMS12" s="4"/>
      <c r="RMT12" s="4"/>
      <c r="RMU12" s="4"/>
      <c r="RMV12" s="4"/>
      <c r="RMW12" s="4"/>
      <c r="RMX12" s="4"/>
      <c r="RMY12" s="4"/>
      <c r="RMZ12" s="4"/>
      <c r="RNA12" s="4"/>
      <c r="RNB12" s="4"/>
      <c r="RNC12" s="4"/>
      <c r="RND12" s="4"/>
      <c r="RNE12" s="4"/>
      <c r="RNF12" s="4"/>
      <c r="RNG12" s="4"/>
      <c r="RNH12" s="4"/>
      <c r="RNI12" s="4"/>
      <c r="RNJ12" s="4"/>
      <c r="RNK12" s="4"/>
      <c r="RNL12" s="4"/>
      <c r="RNM12" s="4"/>
      <c r="RNN12" s="4"/>
      <c r="RNO12" s="4"/>
      <c r="RNP12" s="4"/>
      <c r="RNQ12" s="4"/>
      <c r="RNR12" s="4"/>
      <c r="RNS12" s="4"/>
      <c r="RNT12" s="4"/>
      <c r="RNU12" s="4"/>
      <c r="RNV12" s="4"/>
      <c r="RNW12" s="4"/>
      <c r="RNX12" s="4"/>
      <c r="RNY12" s="4"/>
      <c r="RNZ12" s="4"/>
      <c r="ROA12" s="4"/>
      <c r="ROB12" s="4"/>
      <c r="ROC12" s="4"/>
      <c r="ROD12" s="4"/>
      <c r="ROE12" s="4"/>
      <c r="ROF12" s="4"/>
      <c r="ROG12" s="4"/>
      <c r="ROH12" s="4"/>
      <c r="ROI12" s="4"/>
      <c r="ROJ12" s="4"/>
      <c r="ROK12" s="4"/>
      <c r="ROL12" s="4"/>
      <c r="ROM12" s="4"/>
      <c r="RON12" s="4"/>
      <c r="ROO12" s="4"/>
      <c r="ROP12" s="4"/>
      <c r="ROQ12" s="4"/>
      <c r="ROR12" s="4"/>
      <c r="ROS12" s="4"/>
      <c r="ROT12" s="4"/>
      <c r="ROU12" s="4"/>
      <c r="ROV12" s="4"/>
      <c r="ROW12" s="4"/>
      <c r="ROX12" s="4"/>
      <c r="ROY12" s="4"/>
      <c r="ROZ12" s="4"/>
      <c r="RPA12" s="4"/>
      <c r="RPB12" s="4"/>
      <c r="RPC12" s="4"/>
      <c r="RPD12" s="4"/>
      <c r="RPE12" s="4"/>
      <c r="RPF12" s="4"/>
      <c r="RPG12" s="4"/>
      <c r="RPH12" s="4"/>
      <c r="RPI12" s="4"/>
      <c r="RPJ12" s="4"/>
      <c r="RPK12" s="4"/>
      <c r="RPL12" s="4"/>
      <c r="RPM12" s="4"/>
      <c r="RPN12" s="4"/>
      <c r="RPO12" s="4"/>
      <c r="RPP12" s="4"/>
      <c r="RPQ12" s="4"/>
      <c r="RPR12" s="4"/>
      <c r="RPS12" s="4"/>
      <c r="RPT12" s="4"/>
      <c r="RPU12" s="4"/>
      <c r="RPV12" s="4"/>
      <c r="RPW12" s="4"/>
      <c r="RPX12" s="4"/>
      <c r="RPY12" s="4"/>
      <c r="RPZ12" s="4"/>
      <c r="RQA12" s="4"/>
      <c r="RQB12" s="4"/>
      <c r="RQC12" s="4"/>
      <c r="RQD12" s="4"/>
      <c r="RQE12" s="4"/>
      <c r="RQF12" s="4"/>
      <c r="RQG12" s="4"/>
      <c r="RQH12" s="4"/>
      <c r="RQI12" s="4"/>
      <c r="RQJ12" s="4"/>
      <c r="RQK12" s="4"/>
      <c r="RQL12" s="4"/>
      <c r="RQM12" s="4"/>
      <c r="RQN12" s="4"/>
      <c r="RQO12" s="4"/>
      <c r="RQP12" s="4"/>
      <c r="RQQ12" s="4"/>
      <c r="RQR12" s="4"/>
      <c r="RQS12" s="4"/>
      <c r="RQT12" s="4"/>
      <c r="RQU12" s="4"/>
      <c r="RQV12" s="4"/>
      <c r="RQW12" s="4"/>
      <c r="RQX12" s="4"/>
      <c r="RQY12" s="4"/>
      <c r="RQZ12" s="4"/>
      <c r="RRA12" s="4"/>
      <c r="RRB12" s="4"/>
      <c r="RRC12" s="4"/>
      <c r="RRD12" s="4"/>
      <c r="RRE12" s="4"/>
      <c r="RRF12" s="4"/>
      <c r="RRG12" s="4"/>
      <c r="RRH12" s="4"/>
      <c r="RRI12" s="4"/>
      <c r="RRJ12" s="4"/>
      <c r="RRK12" s="4"/>
      <c r="RRL12" s="4"/>
      <c r="RRM12" s="4"/>
      <c r="RRN12" s="4"/>
      <c r="RRO12" s="4"/>
      <c r="RRP12" s="4"/>
      <c r="RRQ12" s="4"/>
      <c r="RRR12" s="4"/>
      <c r="RRS12" s="4"/>
      <c r="RRT12" s="4"/>
      <c r="RRU12" s="4"/>
      <c r="RRV12" s="4"/>
      <c r="RRW12" s="4"/>
      <c r="RRX12" s="4"/>
      <c r="RRY12" s="4"/>
      <c r="RRZ12" s="4"/>
      <c r="RSA12" s="4"/>
      <c r="RSB12" s="4"/>
      <c r="RSC12" s="4"/>
      <c r="RSD12" s="4"/>
      <c r="RSE12" s="4"/>
      <c r="RSF12" s="4"/>
      <c r="RSG12" s="4"/>
      <c r="RSH12" s="4"/>
      <c r="RSI12" s="4"/>
      <c r="RSJ12" s="4"/>
      <c r="RSK12" s="4"/>
      <c r="RSL12" s="4"/>
      <c r="RSM12" s="4"/>
      <c r="RSN12" s="4"/>
      <c r="RSO12" s="4"/>
      <c r="RSP12" s="4"/>
      <c r="RSQ12" s="4"/>
      <c r="RSR12" s="4"/>
      <c r="RSS12" s="4"/>
      <c r="RST12" s="4"/>
      <c r="RSU12" s="4"/>
      <c r="RSV12" s="4"/>
      <c r="RSW12" s="4"/>
      <c r="RSX12" s="4"/>
      <c r="RSY12" s="4"/>
      <c r="RSZ12" s="4"/>
      <c r="RTA12" s="4"/>
      <c r="RTB12" s="4"/>
      <c r="RTC12" s="4"/>
      <c r="RTD12" s="4"/>
      <c r="RTE12" s="4"/>
      <c r="RTF12" s="4"/>
      <c r="RTG12" s="4"/>
      <c r="RTH12" s="4"/>
      <c r="RTI12" s="4"/>
      <c r="RTJ12" s="4"/>
      <c r="RTK12" s="4"/>
      <c r="RTL12" s="4"/>
      <c r="RTM12" s="4"/>
      <c r="RTN12" s="4"/>
      <c r="RTO12" s="4"/>
      <c r="RTP12" s="4"/>
      <c r="RTQ12" s="4"/>
      <c r="RTR12" s="4"/>
      <c r="RTS12" s="4"/>
      <c r="RTT12" s="4"/>
      <c r="RTU12" s="4"/>
      <c r="RTV12" s="4"/>
      <c r="RTW12" s="4"/>
      <c r="RTX12" s="4"/>
      <c r="RTY12" s="4"/>
      <c r="RTZ12" s="4"/>
      <c r="RUA12" s="4"/>
      <c r="RUB12" s="4"/>
      <c r="RUC12" s="4"/>
      <c r="RUD12" s="4"/>
      <c r="RUE12" s="4"/>
      <c r="RUF12" s="4"/>
      <c r="RUG12" s="4"/>
      <c r="RUH12" s="4"/>
      <c r="RUI12" s="4"/>
      <c r="RUJ12" s="4"/>
      <c r="RUK12" s="4"/>
      <c r="RUL12" s="4"/>
      <c r="RUM12" s="4"/>
      <c r="RUN12" s="4"/>
      <c r="RUO12" s="4"/>
      <c r="RUP12" s="4"/>
      <c r="RUQ12" s="4"/>
      <c r="RUR12" s="4"/>
      <c r="RUS12" s="4"/>
      <c r="RUT12" s="4"/>
      <c r="RUU12" s="4"/>
      <c r="RUV12" s="4"/>
      <c r="RUW12" s="4"/>
      <c r="RUX12" s="4"/>
      <c r="RUY12" s="4"/>
      <c r="RUZ12" s="4"/>
      <c r="RVA12" s="4"/>
      <c r="RVB12" s="4"/>
      <c r="RVC12" s="4"/>
      <c r="RVD12" s="4"/>
      <c r="RVE12" s="4"/>
      <c r="RVF12" s="4"/>
      <c r="RVG12" s="4"/>
      <c r="RVH12" s="4"/>
      <c r="RVI12" s="4"/>
      <c r="RVJ12" s="4"/>
      <c r="RVK12" s="4"/>
      <c r="RVL12" s="4"/>
      <c r="RVM12" s="4"/>
      <c r="RVN12" s="4"/>
      <c r="RVO12" s="4"/>
      <c r="RVP12" s="4"/>
      <c r="RVQ12" s="4"/>
      <c r="RVR12" s="4"/>
      <c r="RVS12" s="4"/>
      <c r="RVT12" s="4"/>
      <c r="RVU12" s="4"/>
      <c r="RVV12" s="4"/>
      <c r="RVW12" s="4"/>
      <c r="RVX12" s="4"/>
      <c r="RVY12" s="4"/>
      <c r="RVZ12" s="4"/>
      <c r="RWA12" s="4"/>
      <c r="RWB12" s="4"/>
      <c r="RWC12" s="4"/>
      <c r="RWD12" s="4"/>
      <c r="RWE12" s="4"/>
      <c r="RWF12" s="4"/>
      <c r="RWG12" s="4"/>
      <c r="RWH12" s="4"/>
      <c r="RWI12" s="4"/>
      <c r="RWJ12" s="4"/>
      <c r="RWK12" s="4"/>
      <c r="RWL12" s="4"/>
      <c r="RWM12" s="4"/>
      <c r="RWN12" s="4"/>
      <c r="RWO12" s="4"/>
      <c r="RWP12" s="4"/>
      <c r="RWQ12" s="4"/>
      <c r="RWR12" s="4"/>
      <c r="RWS12" s="4"/>
      <c r="RWT12" s="4"/>
      <c r="RWU12" s="4"/>
      <c r="RWV12" s="4"/>
      <c r="RWW12" s="4"/>
      <c r="RWX12" s="4"/>
      <c r="RWY12" s="4"/>
      <c r="RWZ12" s="4"/>
      <c r="RXA12" s="4"/>
      <c r="RXB12" s="4"/>
      <c r="RXC12" s="4"/>
      <c r="RXD12" s="4"/>
      <c r="RXE12" s="4"/>
      <c r="RXF12" s="4"/>
      <c r="RXG12" s="4"/>
      <c r="RXH12" s="4"/>
      <c r="RXI12" s="4"/>
      <c r="RXJ12" s="4"/>
      <c r="RXK12" s="4"/>
      <c r="RXL12" s="4"/>
      <c r="RXM12" s="4"/>
      <c r="RXN12" s="4"/>
      <c r="RXO12" s="4"/>
      <c r="RXP12" s="4"/>
      <c r="RXQ12" s="4"/>
      <c r="RXR12" s="4"/>
      <c r="RXS12" s="4"/>
      <c r="RXT12" s="4"/>
      <c r="RXU12" s="4"/>
      <c r="RXV12" s="4"/>
      <c r="RXW12" s="4"/>
      <c r="RXX12" s="4"/>
      <c r="RXY12" s="4"/>
      <c r="RXZ12" s="4"/>
      <c r="RYA12" s="4"/>
      <c r="RYB12" s="4"/>
      <c r="RYC12" s="4"/>
      <c r="RYD12" s="4"/>
      <c r="RYE12" s="4"/>
      <c r="RYF12" s="4"/>
      <c r="RYG12" s="4"/>
      <c r="RYH12" s="4"/>
      <c r="RYI12" s="4"/>
      <c r="RYJ12" s="4"/>
      <c r="RYK12" s="4"/>
      <c r="RYL12" s="4"/>
      <c r="RYM12" s="4"/>
      <c r="RYN12" s="4"/>
      <c r="RYO12" s="4"/>
      <c r="RYP12" s="4"/>
      <c r="RYQ12" s="4"/>
      <c r="RYR12" s="4"/>
      <c r="RYS12" s="4"/>
      <c r="RYT12" s="4"/>
      <c r="RYU12" s="4"/>
      <c r="RYV12" s="4"/>
      <c r="RYW12" s="4"/>
      <c r="RYX12" s="4"/>
      <c r="RYY12" s="4"/>
      <c r="RYZ12" s="4"/>
      <c r="RZA12" s="4"/>
      <c r="RZB12" s="4"/>
      <c r="RZC12" s="4"/>
      <c r="RZD12" s="4"/>
      <c r="RZE12" s="4"/>
      <c r="RZF12" s="4"/>
      <c r="RZG12" s="4"/>
      <c r="RZH12" s="4"/>
      <c r="RZI12" s="4"/>
      <c r="RZJ12" s="4"/>
      <c r="RZK12" s="4"/>
      <c r="RZL12" s="4"/>
      <c r="RZM12" s="4"/>
      <c r="RZN12" s="4"/>
      <c r="RZO12" s="4"/>
      <c r="RZP12" s="4"/>
      <c r="RZQ12" s="4"/>
      <c r="RZR12" s="4"/>
      <c r="RZS12" s="4"/>
      <c r="RZT12" s="4"/>
      <c r="RZU12" s="4"/>
      <c r="RZV12" s="4"/>
      <c r="RZW12" s="4"/>
      <c r="RZX12" s="4"/>
      <c r="RZY12" s="4"/>
      <c r="RZZ12" s="4"/>
      <c r="SAA12" s="4"/>
      <c r="SAB12" s="4"/>
      <c r="SAC12" s="4"/>
      <c r="SAD12" s="4"/>
      <c r="SAE12" s="4"/>
      <c r="SAF12" s="4"/>
      <c r="SAG12" s="4"/>
      <c r="SAH12" s="4"/>
      <c r="SAI12" s="4"/>
      <c r="SAJ12" s="4"/>
      <c r="SAK12" s="4"/>
      <c r="SAL12" s="4"/>
      <c r="SAM12" s="4"/>
      <c r="SAN12" s="4"/>
      <c r="SAO12" s="4"/>
      <c r="SAP12" s="4"/>
      <c r="SAQ12" s="4"/>
      <c r="SAR12" s="4"/>
      <c r="SAS12" s="4"/>
      <c r="SAT12" s="4"/>
      <c r="SAU12" s="4"/>
      <c r="SAV12" s="4"/>
      <c r="SAW12" s="4"/>
      <c r="SAX12" s="4"/>
      <c r="SAY12" s="4"/>
      <c r="SAZ12" s="4"/>
      <c r="SBA12" s="4"/>
      <c r="SBB12" s="4"/>
      <c r="SBC12" s="4"/>
      <c r="SBD12" s="4"/>
      <c r="SBE12" s="4"/>
      <c r="SBF12" s="4"/>
      <c r="SBG12" s="4"/>
      <c r="SBH12" s="4"/>
      <c r="SBI12" s="4"/>
      <c r="SBJ12" s="4"/>
      <c r="SBK12" s="4"/>
      <c r="SBL12" s="4"/>
      <c r="SBM12" s="4"/>
      <c r="SBN12" s="4"/>
      <c r="SBO12" s="4"/>
      <c r="SBP12" s="4"/>
      <c r="SBQ12" s="4"/>
      <c r="SBR12" s="4"/>
      <c r="SBS12" s="4"/>
      <c r="SBT12" s="4"/>
      <c r="SBU12" s="4"/>
      <c r="SBV12" s="4"/>
      <c r="SBW12" s="4"/>
      <c r="SBX12" s="4"/>
      <c r="SBY12" s="4"/>
      <c r="SBZ12" s="4"/>
      <c r="SCA12" s="4"/>
      <c r="SCB12" s="4"/>
      <c r="SCC12" s="4"/>
      <c r="SCD12" s="4"/>
      <c r="SCE12" s="4"/>
      <c r="SCF12" s="4"/>
      <c r="SCG12" s="4"/>
      <c r="SCH12" s="4"/>
      <c r="SCI12" s="4"/>
      <c r="SCJ12" s="4"/>
      <c r="SCK12" s="4"/>
      <c r="SCL12" s="4"/>
      <c r="SCM12" s="4"/>
      <c r="SCN12" s="4"/>
      <c r="SCO12" s="4"/>
      <c r="SCP12" s="4"/>
      <c r="SCQ12" s="4"/>
      <c r="SCR12" s="4"/>
      <c r="SCS12" s="4"/>
      <c r="SCT12" s="4"/>
      <c r="SCU12" s="4"/>
      <c r="SCV12" s="4"/>
      <c r="SCW12" s="4"/>
      <c r="SCX12" s="4"/>
      <c r="SCY12" s="4"/>
      <c r="SCZ12" s="4"/>
      <c r="SDA12" s="4"/>
      <c r="SDB12" s="4"/>
      <c r="SDC12" s="4"/>
      <c r="SDD12" s="4"/>
      <c r="SDE12" s="4"/>
      <c r="SDF12" s="4"/>
      <c r="SDG12" s="4"/>
      <c r="SDH12" s="4"/>
      <c r="SDI12" s="4"/>
      <c r="SDJ12" s="4"/>
      <c r="SDK12" s="4"/>
      <c r="SDL12" s="4"/>
      <c r="SDM12" s="4"/>
      <c r="SDN12" s="4"/>
      <c r="SDO12" s="4"/>
      <c r="SDP12" s="4"/>
      <c r="SDQ12" s="4"/>
      <c r="SDR12" s="4"/>
      <c r="SDS12" s="4"/>
      <c r="SDT12" s="4"/>
      <c r="SDU12" s="4"/>
      <c r="SDV12" s="4"/>
      <c r="SDW12" s="4"/>
      <c r="SDX12" s="4"/>
      <c r="SDY12" s="4"/>
      <c r="SDZ12" s="4"/>
      <c r="SEA12" s="4"/>
      <c r="SEB12" s="4"/>
      <c r="SEC12" s="4"/>
      <c r="SED12" s="4"/>
      <c r="SEE12" s="4"/>
      <c r="SEF12" s="4"/>
      <c r="SEG12" s="4"/>
      <c r="SEH12" s="4"/>
      <c r="SEI12" s="4"/>
      <c r="SEJ12" s="4"/>
      <c r="SEK12" s="4"/>
      <c r="SEL12" s="4"/>
      <c r="SEM12" s="4"/>
      <c r="SEN12" s="4"/>
      <c r="SEO12" s="4"/>
      <c r="SEP12" s="4"/>
      <c r="SEQ12" s="4"/>
      <c r="SER12" s="4"/>
      <c r="SES12" s="4"/>
      <c r="SET12" s="4"/>
      <c r="SEU12" s="4"/>
      <c r="SEV12" s="4"/>
      <c r="SEW12" s="4"/>
      <c r="SEX12" s="4"/>
      <c r="SEY12" s="4"/>
      <c r="SEZ12" s="4"/>
      <c r="SFA12" s="4"/>
      <c r="SFB12" s="4"/>
      <c r="SFC12" s="4"/>
      <c r="SFD12" s="4"/>
      <c r="SFE12" s="4"/>
      <c r="SFF12" s="4"/>
      <c r="SFG12" s="4"/>
      <c r="SFH12" s="4"/>
      <c r="SFI12" s="4"/>
      <c r="SFJ12" s="4"/>
      <c r="SFK12" s="4"/>
      <c r="SFL12" s="4"/>
      <c r="SFM12" s="4"/>
      <c r="SFN12" s="4"/>
      <c r="SFO12" s="4"/>
      <c r="SFP12" s="4"/>
      <c r="SFQ12" s="4"/>
      <c r="SFR12" s="4"/>
      <c r="SFS12" s="4"/>
      <c r="SFT12" s="4"/>
      <c r="SFU12" s="4"/>
      <c r="SFV12" s="4"/>
      <c r="SFW12" s="4"/>
      <c r="SFX12" s="4"/>
      <c r="SFY12" s="4"/>
      <c r="SFZ12" s="4"/>
      <c r="SGA12" s="4"/>
      <c r="SGB12" s="4"/>
      <c r="SGC12" s="4"/>
      <c r="SGD12" s="4"/>
      <c r="SGE12" s="4"/>
      <c r="SGF12" s="4"/>
      <c r="SGG12" s="4"/>
      <c r="SGH12" s="4"/>
      <c r="SGI12" s="4"/>
      <c r="SGJ12" s="4"/>
      <c r="SGK12" s="4"/>
      <c r="SGL12" s="4"/>
      <c r="SGM12" s="4"/>
      <c r="SGN12" s="4"/>
      <c r="SGO12" s="4"/>
      <c r="SGP12" s="4"/>
      <c r="SGQ12" s="4"/>
      <c r="SGR12" s="4"/>
      <c r="SGS12" s="4"/>
      <c r="SGT12" s="4"/>
      <c r="SGU12" s="4"/>
      <c r="SGV12" s="4"/>
      <c r="SGW12" s="4"/>
      <c r="SGX12" s="4"/>
      <c r="SGY12" s="4"/>
      <c r="SGZ12" s="4"/>
      <c r="SHA12" s="4"/>
      <c r="SHB12" s="4"/>
      <c r="SHC12" s="4"/>
      <c r="SHD12" s="4"/>
      <c r="SHE12" s="4"/>
      <c r="SHF12" s="4"/>
      <c r="SHG12" s="4"/>
      <c r="SHH12" s="4"/>
      <c r="SHI12" s="4"/>
      <c r="SHJ12" s="4"/>
      <c r="SHK12" s="4"/>
      <c r="SHL12" s="4"/>
      <c r="SHM12" s="4"/>
      <c r="SHN12" s="4"/>
      <c r="SHO12" s="4"/>
      <c r="SHP12" s="4"/>
      <c r="SHQ12" s="4"/>
      <c r="SHR12" s="4"/>
      <c r="SHS12" s="4"/>
      <c r="SHT12" s="4"/>
      <c r="SHU12" s="4"/>
      <c r="SHV12" s="4"/>
      <c r="SHW12" s="4"/>
      <c r="SHX12" s="4"/>
      <c r="SHY12" s="4"/>
      <c r="SHZ12" s="4"/>
      <c r="SIA12" s="4"/>
      <c r="SIB12" s="4"/>
      <c r="SIC12" s="4"/>
      <c r="SID12" s="4"/>
      <c r="SIE12" s="4"/>
      <c r="SIF12" s="4"/>
      <c r="SIG12" s="4"/>
      <c r="SIH12" s="4"/>
      <c r="SII12" s="4"/>
      <c r="SIJ12" s="4"/>
      <c r="SIK12" s="4"/>
      <c r="SIL12" s="4"/>
      <c r="SIM12" s="4"/>
      <c r="SIN12" s="4"/>
      <c r="SIO12" s="4"/>
      <c r="SIP12" s="4"/>
      <c r="SIQ12" s="4"/>
      <c r="SIR12" s="4"/>
      <c r="SIS12" s="4"/>
      <c r="SIT12" s="4"/>
      <c r="SIU12" s="4"/>
      <c r="SIV12" s="4"/>
      <c r="SIW12" s="4"/>
      <c r="SIX12" s="4"/>
      <c r="SIY12" s="4"/>
      <c r="SIZ12" s="4"/>
      <c r="SJA12" s="4"/>
      <c r="SJB12" s="4"/>
      <c r="SJC12" s="4"/>
      <c r="SJD12" s="4"/>
      <c r="SJE12" s="4"/>
      <c r="SJF12" s="4"/>
      <c r="SJG12" s="4"/>
      <c r="SJH12" s="4"/>
      <c r="SJI12" s="4"/>
      <c r="SJJ12" s="4"/>
      <c r="SJK12" s="4"/>
      <c r="SJL12" s="4"/>
      <c r="SJM12" s="4"/>
      <c r="SJN12" s="4"/>
      <c r="SJO12" s="4"/>
      <c r="SJP12" s="4"/>
      <c r="SJQ12" s="4"/>
      <c r="SJR12" s="4"/>
      <c r="SJS12" s="4"/>
      <c r="SJT12" s="4"/>
      <c r="SJU12" s="4"/>
      <c r="SJV12" s="4"/>
      <c r="SJW12" s="4"/>
      <c r="SJX12" s="4"/>
      <c r="SJY12" s="4"/>
      <c r="SJZ12" s="4"/>
      <c r="SKA12" s="4"/>
      <c r="SKB12" s="4"/>
      <c r="SKC12" s="4"/>
      <c r="SKD12" s="4"/>
      <c r="SKE12" s="4"/>
      <c r="SKF12" s="4"/>
      <c r="SKG12" s="4"/>
      <c r="SKH12" s="4"/>
      <c r="SKI12" s="4"/>
      <c r="SKJ12" s="4"/>
      <c r="SKK12" s="4"/>
      <c r="SKL12" s="4"/>
      <c r="SKM12" s="4"/>
      <c r="SKN12" s="4"/>
      <c r="SKO12" s="4"/>
      <c r="SKP12" s="4"/>
      <c r="SKQ12" s="4"/>
      <c r="SKR12" s="4"/>
      <c r="SKS12" s="4"/>
      <c r="SKT12" s="4"/>
      <c r="SKU12" s="4"/>
      <c r="SKV12" s="4"/>
      <c r="SKW12" s="4"/>
      <c r="SKX12" s="4"/>
      <c r="SKY12" s="4"/>
      <c r="SKZ12" s="4"/>
      <c r="SLA12" s="4"/>
      <c r="SLB12" s="4"/>
      <c r="SLC12" s="4"/>
      <c r="SLD12" s="4"/>
      <c r="SLE12" s="4"/>
      <c r="SLF12" s="4"/>
      <c r="SLG12" s="4"/>
      <c r="SLH12" s="4"/>
      <c r="SLI12" s="4"/>
      <c r="SLJ12" s="4"/>
      <c r="SLK12" s="4"/>
      <c r="SLL12" s="4"/>
      <c r="SLM12" s="4"/>
      <c r="SLN12" s="4"/>
      <c r="SLO12" s="4"/>
      <c r="SLP12" s="4"/>
      <c r="SLQ12" s="4"/>
      <c r="SLR12" s="4"/>
      <c r="SLS12" s="4"/>
      <c r="SLT12" s="4"/>
      <c r="SLU12" s="4"/>
      <c r="SLV12" s="4"/>
      <c r="SLW12" s="4"/>
      <c r="SLX12" s="4"/>
      <c r="SLY12" s="4"/>
      <c r="SLZ12" s="4"/>
      <c r="SMA12" s="4"/>
      <c r="SMB12" s="4"/>
      <c r="SMC12" s="4"/>
      <c r="SMD12" s="4"/>
      <c r="SME12" s="4"/>
      <c r="SMF12" s="4"/>
      <c r="SMG12" s="4"/>
      <c r="SMH12" s="4"/>
      <c r="SMI12" s="4"/>
      <c r="SMJ12" s="4"/>
      <c r="SMK12" s="4"/>
      <c r="SML12" s="4"/>
      <c r="SMM12" s="4"/>
      <c r="SMN12" s="4"/>
      <c r="SMO12" s="4"/>
      <c r="SMP12" s="4"/>
      <c r="SMQ12" s="4"/>
      <c r="SMR12" s="4"/>
      <c r="SMS12" s="4"/>
      <c r="SMT12" s="4"/>
      <c r="SMU12" s="4"/>
      <c r="SMV12" s="4"/>
      <c r="SMW12" s="4"/>
      <c r="SMX12" s="4"/>
      <c r="SMY12" s="4"/>
      <c r="SMZ12" s="4"/>
      <c r="SNA12" s="4"/>
      <c r="SNB12" s="4"/>
      <c r="SNC12" s="4"/>
      <c r="SND12" s="4"/>
      <c r="SNE12" s="4"/>
      <c r="SNF12" s="4"/>
      <c r="SNG12" s="4"/>
      <c r="SNH12" s="4"/>
      <c r="SNI12" s="4"/>
      <c r="SNJ12" s="4"/>
      <c r="SNK12" s="4"/>
      <c r="SNL12" s="4"/>
      <c r="SNM12" s="4"/>
      <c r="SNN12" s="4"/>
      <c r="SNO12" s="4"/>
      <c r="SNP12" s="4"/>
      <c r="SNQ12" s="4"/>
      <c r="SNR12" s="4"/>
      <c r="SNS12" s="4"/>
      <c r="SNT12" s="4"/>
      <c r="SNU12" s="4"/>
      <c r="SNV12" s="4"/>
      <c r="SNW12" s="4"/>
      <c r="SNX12" s="4"/>
      <c r="SNY12" s="4"/>
      <c r="SNZ12" s="4"/>
      <c r="SOA12" s="4"/>
      <c r="SOB12" s="4"/>
      <c r="SOC12" s="4"/>
      <c r="SOD12" s="4"/>
      <c r="SOE12" s="4"/>
      <c r="SOF12" s="4"/>
      <c r="SOG12" s="4"/>
      <c r="SOH12" s="4"/>
      <c r="SOI12" s="4"/>
      <c r="SOJ12" s="4"/>
      <c r="SOK12" s="4"/>
      <c r="SOL12" s="4"/>
      <c r="SOM12" s="4"/>
      <c r="SON12" s="4"/>
      <c r="SOO12" s="4"/>
      <c r="SOP12" s="4"/>
      <c r="SOQ12" s="4"/>
      <c r="SOR12" s="4"/>
      <c r="SOS12" s="4"/>
      <c r="SOT12" s="4"/>
      <c r="SOU12" s="4"/>
      <c r="SOV12" s="4"/>
      <c r="SOW12" s="4"/>
      <c r="SOX12" s="4"/>
      <c r="SOY12" s="4"/>
      <c r="SOZ12" s="4"/>
      <c r="SPA12" s="4"/>
      <c r="SPB12" s="4"/>
      <c r="SPC12" s="4"/>
      <c r="SPD12" s="4"/>
      <c r="SPE12" s="4"/>
      <c r="SPF12" s="4"/>
      <c r="SPG12" s="4"/>
      <c r="SPH12" s="4"/>
      <c r="SPI12" s="4"/>
      <c r="SPJ12" s="4"/>
      <c r="SPK12" s="4"/>
      <c r="SPL12" s="4"/>
      <c r="SPM12" s="4"/>
      <c r="SPN12" s="4"/>
      <c r="SPO12" s="4"/>
      <c r="SPP12" s="4"/>
      <c r="SPQ12" s="4"/>
      <c r="SPR12" s="4"/>
      <c r="SPS12" s="4"/>
      <c r="SPT12" s="4"/>
      <c r="SPU12" s="4"/>
      <c r="SPV12" s="4"/>
      <c r="SPW12" s="4"/>
      <c r="SPX12" s="4"/>
      <c r="SPY12" s="4"/>
      <c r="SPZ12" s="4"/>
      <c r="SQA12" s="4"/>
      <c r="SQB12" s="4"/>
      <c r="SQC12" s="4"/>
      <c r="SQD12" s="4"/>
      <c r="SQE12" s="4"/>
      <c r="SQF12" s="4"/>
      <c r="SQG12" s="4"/>
      <c r="SQH12" s="4"/>
      <c r="SQI12" s="4"/>
      <c r="SQJ12" s="4"/>
      <c r="SQK12" s="4"/>
      <c r="SQL12" s="4"/>
      <c r="SQM12" s="4"/>
      <c r="SQN12" s="4"/>
      <c r="SQO12" s="4"/>
      <c r="SQP12" s="4"/>
      <c r="SQQ12" s="4"/>
      <c r="SQR12" s="4"/>
      <c r="SQS12" s="4"/>
      <c r="SQT12" s="4"/>
      <c r="SQU12" s="4"/>
      <c r="SQV12" s="4"/>
      <c r="SQW12" s="4"/>
      <c r="SQX12" s="4"/>
      <c r="SQY12" s="4"/>
      <c r="SQZ12" s="4"/>
      <c r="SRA12" s="4"/>
      <c r="SRB12" s="4"/>
      <c r="SRC12" s="4"/>
      <c r="SRD12" s="4"/>
      <c r="SRE12" s="4"/>
      <c r="SRF12" s="4"/>
      <c r="SRG12" s="4"/>
      <c r="SRH12" s="4"/>
      <c r="SRI12" s="4"/>
      <c r="SRJ12" s="4"/>
      <c r="SRK12" s="4"/>
      <c r="SRL12" s="4"/>
      <c r="SRM12" s="4"/>
      <c r="SRN12" s="4"/>
      <c r="SRO12" s="4"/>
      <c r="SRP12" s="4"/>
      <c r="SRQ12" s="4"/>
      <c r="SRR12" s="4"/>
      <c r="SRS12" s="4"/>
      <c r="SRT12" s="4"/>
      <c r="SRU12" s="4"/>
      <c r="SRV12" s="4"/>
      <c r="SRW12" s="4"/>
      <c r="SRX12" s="4"/>
      <c r="SRY12" s="4"/>
      <c r="SRZ12" s="4"/>
      <c r="SSA12" s="4"/>
      <c r="SSB12" s="4"/>
      <c r="SSC12" s="4"/>
      <c r="SSD12" s="4"/>
      <c r="SSE12" s="4"/>
      <c r="SSF12" s="4"/>
      <c r="SSG12" s="4"/>
      <c r="SSH12" s="4"/>
      <c r="SSI12" s="4"/>
      <c r="SSJ12" s="4"/>
      <c r="SSK12" s="4"/>
      <c r="SSL12" s="4"/>
      <c r="SSM12" s="4"/>
      <c r="SSN12" s="4"/>
      <c r="SSO12" s="4"/>
      <c r="SSP12" s="4"/>
      <c r="SSQ12" s="4"/>
      <c r="SSR12" s="4"/>
      <c r="SSS12" s="4"/>
      <c r="SST12" s="4"/>
      <c r="SSU12" s="4"/>
      <c r="SSV12" s="4"/>
      <c r="SSW12" s="4"/>
      <c r="SSX12" s="4"/>
      <c r="SSY12" s="4"/>
      <c r="SSZ12" s="4"/>
      <c r="STA12" s="4"/>
      <c r="STB12" s="4"/>
      <c r="STC12" s="4"/>
      <c r="STD12" s="4"/>
      <c r="STE12" s="4"/>
      <c r="STF12" s="4"/>
      <c r="STG12" s="4"/>
      <c r="STH12" s="4"/>
      <c r="STI12" s="4"/>
      <c r="STJ12" s="4"/>
      <c r="STK12" s="4"/>
      <c r="STL12" s="4"/>
      <c r="STM12" s="4"/>
      <c r="STN12" s="4"/>
      <c r="STO12" s="4"/>
      <c r="STP12" s="4"/>
      <c r="STQ12" s="4"/>
      <c r="STR12" s="4"/>
      <c r="STS12" s="4"/>
      <c r="STT12" s="4"/>
      <c r="STU12" s="4"/>
      <c r="STV12" s="4"/>
      <c r="STW12" s="4"/>
      <c r="STX12" s="4"/>
      <c r="STY12" s="4"/>
      <c r="STZ12" s="4"/>
      <c r="SUA12" s="4"/>
      <c r="SUB12" s="4"/>
      <c r="SUC12" s="4"/>
      <c r="SUD12" s="4"/>
      <c r="SUE12" s="4"/>
      <c r="SUF12" s="4"/>
      <c r="SUG12" s="4"/>
      <c r="SUH12" s="4"/>
      <c r="SUI12" s="4"/>
      <c r="SUJ12" s="4"/>
      <c r="SUK12" s="4"/>
      <c r="SUL12" s="4"/>
      <c r="SUM12" s="4"/>
      <c r="SUN12" s="4"/>
      <c r="SUO12" s="4"/>
      <c r="SUP12" s="4"/>
      <c r="SUQ12" s="4"/>
      <c r="SUR12" s="4"/>
      <c r="SUS12" s="4"/>
      <c r="SUT12" s="4"/>
      <c r="SUU12" s="4"/>
      <c r="SUV12" s="4"/>
      <c r="SUW12" s="4"/>
      <c r="SUX12" s="4"/>
      <c r="SUY12" s="4"/>
      <c r="SUZ12" s="4"/>
      <c r="SVA12" s="4"/>
      <c r="SVB12" s="4"/>
      <c r="SVC12" s="4"/>
      <c r="SVD12" s="4"/>
      <c r="SVE12" s="4"/>
      <c r="SVF12" s="4"/>
      <c r="SVG12" s="4"/>
      <c r="SVH12" s="4"/>
      <c r="SVI12" s="4"/>
      <c r="SVJ12" s="4"/>
      <c r="SVK12" s="4"/>
      <c r="SVL12" s="4"/>
      <c r="SVM12" s="4"/>
      <c r="SVN12" s="4"/>
      <c r="SVO12" s="4"/>
      <c r="SVP12" s="4"/>
      <c r="SVQ12" s="4"/>
      <c r="SVR12" s="4"/>
      <c r="SVS12" s="4"/>
      <c r="SVT12" s="4"/>
      <c r="SVU12" s="4"/>
      <c r="SVV12" s="4"/>
      <c r="SVW12" s="4"/>
      <c r="SVX12" s="4"/>
      <c r="SVY12" s="4"/>
      <c r="SVZ12" s="4"/>
      <c r="SWA12" s="4"/>
      <c r="SWB12" s="4"/>
      <c r="SWC12" s="4"/>
      <c r="SWD12" s="4"/>
      <c r="SWE12" s="4"/>
      <c r="SWF12" s="4"/>
      <c r="SWG12" s="4"/>
      <c r="SWH12" s="4"/>
      <c r="SWI12" s="4"/>
      <c r="SWJ12" s="4"/>
      <c r="SWK12" s="4"/>
      <c r="SWL12" s="4"/>
      <c r="SWM12" s="4"/>
      <c r="SWN12" s="4"/>
      <c r="SWO12" s="4"/>
      <c r="SWP12" s="4"/>
      <c r="SWQ12" s="4"/>
      <c r="SWR12" s="4"/>
      <c r="SWS12" s="4"/>
      <c r="SWT12" s="4"/>
      <c r="SWU12" s="4"/>
      <c r="SWV12" s="4"/>
      <c r="SWW12" s="4"/>
      <c r="SWX12" s="4"/>
      <c r="SWY12" s="4"/>
      <c r="SWZ12" s="4"/>
      <c r="SXA12" s="4"/>
      <c r="SXB12" s="4"/>
      <c r="SXC12" s="4"/>
      <c r="SXD12" s="4"/>
      <c r="SXE12" s="4"/>
      <c r="SXF12" s="4"/>
      <c r="SXG12" s="4"/>
      <c r="SXH12" s="4"/>
      <c r="SXI12" s="4"/>
      <c r="SXJ12" s="4"/>
      <c r="SXK12" s="4"/>
      <c r="SXL12" s="4"/>
      <c r="SXM12" s="4"/>
      <c r="SXN12" s="4"/>
      <c r="SXO12" s="4"/>
      <c r="SXP12" s="4"/>
      <c r="SXQ12" s="4"/>
      <c r="SXR12" s="4"/>
      <c r="SXS12" s="4"/>
      <c r="SXT12" s="4"/>
      <c r="SXU12" s="4"/>
      <c r="SXV12" s="4"/>
      <c r="SXW12" s="4"/>
      <c r="SXX12" s="4"/>
      <c r="SXY12" s="4"/>
      <c r="SXZ12" s="4"/>
      <c r="SYA12" s="4"/>
      <c r="SYB12" s="4"/>
      <c r="SYC12" s="4"/>
      <c r="SYD12" s="4"/>
      <c r="SYE12" s="4"/>
      <c r="SYF12" s="4"/>
      <c r="SYG12" s="4"/>
      <c r="SYH12" s="4"/>
      <c r="SYI12" s="4"/>
      <c r="SYJ12" s="4"/>
      <c r="SYK12" s="4"/>
      <c r="SYL12" s="4"/>
      <c r="SYM12" s="4"/>
      <c r="SYN12" s="4"/>
      <c r="SYO12" s="4"/>
      <c r="SYP12" s="4"/>
      <c r="SYQ12" s="4"/>
      <c r="SYR12" s="4"/>
      <c r="SYS12" s="4"/>
      <c r="SYT12" s="4"/>
      <c r="SYU12" s="4"/>
      <c r="SYV12" s="4"/>
      <c r="SYW12" s="4"/>
      <c r="SYX12" s="4"/>
      <c r="SYY12" s="4"/>
      <c r="SYZ12" s="4"/>
      <c r="SZA12" s="4"/>
      <c r="SZB12" s="4"/>
      <c r="SZC12" s="4"/>
      <c r="SZD12" s="4"/>
      <c r="SZE12" s="4"/>
      <c r="SZF12" s="4"/>
      <c r="SZG12" s="4"/>
      <c r="SZH12" s="4"/>
      <c r="SZI12" s="4"/>
      <c r="SZJ12" s="4"/>
      <c r="SZK12" s="4"/>
      <c r="SZL12" s="4"/>
      <c r="SZM12" s="4"/>
      <c r="SZN12" s="4"/>
      <c r="SZO12" s="4"/>
      <c r="SZP12" s="4"/>
      <c r="SZQ12" s="4"/>
      <c r="SZR12" s="4"/>
      <c r="SZS12" s="4"/>
      <c r="SZT12" s="4"/>
      <c r="SZU12" s="4"/>
      <c r="SZV12" s="4"/>
      <c r="SZW12" s="4"/>
      <c r="SZX12" s="4"/>
      <c r="SZY12" s="4"/>
      <c r="SZZ12" s="4"/>
      <c r="TAA12" s="4"/>
      <c r="TAB12" s="4"/>
      <c r="TAC12" s="4"/>
      <c r="TAD12" s="4"/>
      <c r="TAE12" s="4"/>
      <c r="TAF12" s="4"/>
      <c r="TAG12" s="4"/>
      <c r="TAH12" s="4"/>
      <c r="TAI12" s="4"/>
      <c r="TAJ12" s="4"/>
      <c r="TAK12" s="4"/>
      <c r="TAL12" s="4"/>
      <c r="TAM12" s="4"/>
      <c r="TAN12" s="4"/>
      <c r="TAO12" s="4"/>
      <c r="TAP12" s="4"/>
      <c r="TAQ12" s="4"/>
      <c r="TAR12" s="4"/>
      <c r="TAS12" s="4"/>
      <c r="TAT12" s="4"/>
      <c r="TAU12" s="4"/>
      <c r="TAV12" s="4"/>
      <c r="TAW12" s="4"/>
      <c r="TAX12" s="4"/>
      <c r="TAY12" s="4"/>
      <c r="TAZ12" s="4"/>
      <c r="TBA12" s="4"/>
      <c r="TBB12" s="4"/>
      <c r="TBC12" s="4"/>
      <c r="TBD12" s="4"/>
      <c r="TBE12" s="4"/>
      <c r="TBF12" s="4"/>
      <c r="TBG12" s="4"/>
      <c r="TBH12" s="4"/>
      <c r="TBI12" s="4"/>
      <c r="TBJ12" s="4"/>
      <c r="TBK12" s="4"/>
      <c r="TBL12" s="4"/>
      <c r="TBM12" s="4"/>
      <c r="TBN12" s="4"/>
      <c r="TBO12" s="4"/>
      <c r="TBP12" s="4"/>
      <c r="TBQ12" s="4"/>
      <c r="TBR12" s="4"/>
      <c r="TBS12" s="4"/>
      <c r="TBT12" s="4"/>
      <c r="TBU12" s="4"/>
      <c r="TBV12" s="4"/>
      <c r="TBW12" s="4"/>
      <c r="TBX12" s="4"/>
      <c r="TBY12" s="4"/>
      <c r="TBZ12" s="4"/>
      <c r="TCA12" s="4"/>
      <c r="TCB12" s="4"/>
      <c r="TCC12" s="4"/>
      <c r="TCD12" s="4"/>
      <c r="TCE12" s="4"/>
      <c r="TCF12" s="4"/>
      <c r="TCG12" s="4"/>
      <c r="TCH12" s="4"/>
      <c r="TCI12" s="4"/>
      <c r="TCJ12" s="4"/>
      <c r="TCK12" s="4"/>
      <c r="TCL12" s="4"/>
      <c r="TCM12" s="4"/>
      <c r="TCN12" s="4"/>
      <c r="TCO12" s="4"/>
      <c r="TCP12" s="4"/>
      <c r="TCQ12" s="4"/>
      <c r="TCR12" s="4"/>
      <c r="TCS12" s="4"/>
      <c r="TCT12" s="4"/>
      <c r="TCU12" s="4"/>
      <c r="TCV12" s="4"/>
      <c r="TCW12" s="4"/>
      <c r="TCX12" s="4"/>
      <c r="TCY12" s="4"/>
      <c r="TCZ12" s="4"/>
      <c r="TDA12" s="4"/>
      <c r="TDB12" s="4"/>
      <c r="TDC12" s="4"/>
      <c r="TDD12" s="4"/>
      <c r="TDE12" s="4"/>
      <c r="TDF12" s="4"/>
      <c r="TDG12" s="4"/>
      <c r="TDH12" s="4"/>
      <c r="TDI12" s="4"/>
      <c r="TDJ12" s="4"/>
      <c r="TDK12" s="4"/>
      <c r="TDL12" s="4"/>
      <c r="TDM12" s="4"/>
      <c r="TDN12" s="4"/>
      <c r="TDO12" s="4"/>
      <c r="TDP12" s="4"/>
      <c r="TDQ12" s="4"/>
      <c r="TDR12" s="4"/>
      <c r="TDS12" s="4"/>
      <c r="TDT12" s="4"/>
      <c r="TDU12" s="4"/>
      <c r="TDV12" s="4"/>
      <c r="TDW12" s="4"/>
      <c r="TDX12" s="4"/>
      <c r="TDY12" s="4"/>
      <c r="TDZ12" s="4"/>
      <c r="TEA12" s="4"/>
      <c r="TEB12" s="4"/>
      <c r="TEC12" s="4"/>
      <c r="TED12" s="4"/>
      <c r="TEE12" s="4"/>
      <c r="TEF12" s="4"/>
      <c r="TEG12" s="4"/>
      <c r="TEH12" s="4"/>
      <c r="TEI12" s="4"/>
      <c r="TEJ12" s="4"/>
      <c r="TEK12" s="4"/>
      <c r="TEL12" s="4"/>
      <c r="TEM12" s="4"/>
      <c r="TEN12" s="4"/>
      <c r="TEO12" s="4"/>
      <c r="TEP12" s="4"/>
      <c r="TEQ12" s="4"/>
      <c r="TER12" s="4"/>
      <c r="TES12" s="4"/>
      <c r="TET12" s="4"/>
      <c r="TEU12" s="4"/>
      <c r="TEV12" s="4"/>
      <c r="TEW12" s="4"/>
      <c r="TEX12" s="4"/>
      <c r="TEY12" s="4"/>
      <c r="TEZ12" s="4"/>
      <c r="TFA12" s="4"/>
      <c r="TFB12" s="4"/>
      <c r="TFC12" s="4"/>
      <c r="TFD12" s="4"/>
      <c r="TFE12" s="4"/>
      <c r="TFF12" s="4"/>
      <c r="TFG12" s="4"/>
      <c r="TFH12" s="4"/>
      <c r="TFI12" s="4"/>
      <c r="TFJ12" s="4"/>
      <c r="TFK12" s="4"/>
      <c r="TFL12" s="4"/>
      <c r="TFM12" s="4"/>
      <c r="TFN12" s="4"/>
      <c r="TFO12" s="4"/>
      <c r="TFP12" s="4"/>
      <c r="TFQ12" s="4"/>
      <c r="TFR12" s="4"/>
      <c r="TFS12" s="4"/>
      <c r="TFT12" s="4"/>
      <c r="TFU12" s="4"/>
      <c r="TFV12" s="4"/>
      <c r="TFW12" s="4"/>
      <c r="TFX12" s="4"/>
      <c r="TFY12" s="4"/>
      <c r="TFZ12" s="4"/>
      <c r="TGA12" s="4"/>
      <c r="TGB12" s="4"/>
      <c r="TGC12" s="4"/>
      <c r="TGD12" s="4"/>
      <c r="TGE12" s="4"/>
      <c r="TGF12" s="4"/>
      <c r="TGG12" s="4"/>
      <c r="TGH12" s="4"/>
      <c r="TGI12" s="4"/>
      <c r="TGJ12" s="4"/>
      <c r="TGK12" s="4"/>
      <c r="TGL12" s="4"/>
      <c r="TGM12" s="4"/>
      <c r="TGN12" s="4"/>
      <c r="TGO12" s="4"/>
      <c r="TGP12" s="4"/>
      <c r="TGQ12" s="4"/>
      <c r="TGR12" s="4"/>
      <c r="TGS12" s="4"/>
      <c r="TGT12" s="4"/>
      <c r="TGU12" s="4"/>
      <c r="TGV12" s="4"/>
      <c r="TGW12" s="4"/>
      <c r="TGX12" s="4"/>
      <c r="TGY12" s="4"/>
      <c r="TGZ12" s="4"/>
      <c r="THA12" s="4"/>
      <c r="THB12" s="4"/>
      <c r="THC12" s="4"/>
      <c r="THD12" s="4"/>
      <c r="THE12" s="4"/>
      <c r="THF12" s="4"/>
      <c r="THG12" s="4"/>
      <c r="THH12" s="4"/>
      <c r="THI12" s="4"/>
      <c r="THJ12" s="4"/>
      <c r="THK12" s="4"/>
      <c r="THL12" s="4"/>
      <c r="THM12" s="4"/>
      <c r="THN12" s="4"/>
      <c r="THO12" s="4"/>
      <c r="THP12" s="4"/>
      <c r="THQ12" s="4"/>
      <c r="THR12" s="4"/>
      <c r="THS12" s="4"/>
      <c r="THT12" s="4"/>
      <c r="THU12" s="4"/>
      <c r="THV12" s="4"/>
      <c r="THW12" s="4"/>
      <c r="THX12" s="4"/>
      <c r="THY12" s="4"/>
      <c r="THZ12" s="4"/>
      <c r="TIA12" s="4"/>
      <c r="TIB12" s="4"/>
      <c r="TIC12" s="4"/>
      <c r="TID12" s="4"/>
      <c r="TIE12" s="4"/>
      <c r="TIF12" s="4"/>
      <c r="TIG12" s="4"/>
      <c r="TIH12" s="4"/>
      <c r="TII12" s="4"/>
      <c r="TIJ12" s="4"/>
      <c r="TIK12" s="4"/>
      <c r="TIL12" s="4"/>
      <c r="TIM12" s="4"/>
      <c r="TIN12" s="4"/>
      <c r="TIO12" s="4"/>
      <c r="TIP12" s="4"/>
      <c r="TIQ12" s="4"/>
      <c r="TIR12" s="4"/>
      <c r="TIS12" s="4"/>
      <c r="TIT12" s="4"/>
      <c r="TIU12" s="4"/>
      <c r="TIV12" s="4"/>
      <c r="TIW12" s="4"/>
      <c r="TIX12" s="4"/>
      <c r="TIY12" s="4"/>
      <c r="TIZ12" s="4"/>
      <c r="TJA12" s="4"/>
      <c r="TJB12" s="4"/>
      <c r="TJC12" s="4"/>
      <c r="TJD12" s="4"/>
      <c r="TJE12" s="4"/>
      <c r="TJF12" s="4"/>
      <c r="TJG12" s="4"/>
      <c r="TJH12" s="4"/>
      <c r="TJI12" s="4"/>
      <c r="TJJ12" s="4"/>
      <c r="TJK12" s="4"/>
      <c r="TJL12" s="4"/>
      <c r="TJM12" s="4"/>
      <c r="TJN12" s="4"/>
      <c r="TJO12" s="4"/>
      <c r="TJP12" s="4"/>
      <c r="TJQ12" s="4"/>
      <c r="TJR12" s="4"/>
      <c r="TJS12" s="4"/>
      <c r="TJT12" s="4"/>
      <c r="TJU12" s="4"/>
      <c r="TJV12" s="4"/>
      <c r="TJW12" s="4"/>
      <c r="TJX12" s="4"/>
      <c r="TJY12" s="4"/>
      <c r="TJZ12" s="4"/>
      <c r="TKA12" s="4"/>
      <c r="TKB12" s="4"/>
      <c r="TKC12" s="4"/>
      <c r="TKD12" s="4"/>
      <c r="TKE12" s="4"/>
      <c r="TKF12" s="4"/>
      <c r="TKG12" s="4"/>
      <c r="TKH12" s="4"/>
      <c r="TKI12" s="4"/>
      <c r="TKJ12" s="4"/>
      <c r="TKK12" s="4"/>
      <c r="TKL12" s="4"/>
      <c r="TKM12" s="4"/>
      <c r="TKN12" s="4"/>
      <c r="TKO12" s="4"/>
      <c r="TKP12" s="4"/>
      <c r="TKQ12" s="4"/>
      <c r="TKR12" s="4"/>
      <c r="TKS12" s="4"/>
      <c r="TKT12" s="4"/>
      <c r="TKU12" s="4"/>
      <c r="TKV12" s="4"/>
      <c r="TKW12" s="4"/>
      <c r="TKX12" s="4"/>
      <c r="TKY12" s="4"/>
      <c r="TKZ12" s="4"/>
      <c r="TLA12" s="4"/>
      <c r="TLB12" s="4"/>
      <c r="TLC12" s="4"/>
      <c r="TLD12" s="4"/>
      <c r="TLE12" s="4"/>
      <c r="TLF12" s="4"/>
      <c r="TLG12" s="4"/>
      <c r="TLH12" s="4"/>
      <c r="TLI12" s="4"/>
      <c r="TLJ12" s="4"/>
      <c r="TLK12" s="4"/>
      <c r="TLL12" s="4"/>
      <c r="TLM12" s="4"/>
      <c r="TLN12" s="4"/>
      <c r="TLO12" s="4"/>
      <c r="TLP12" s="4"/>
      <c r="TLQ12" s="4"/>
      <c r="TLR12" s="4"/>
      <c r="TLS12" s="4"/>
      <c r="TLT12" s="4"/>
      <c r="TLU12" s="4"/>
      <c r="TLV12" s="4"/>
      <c r="TLW12" s="4"/>
      <c r="TLX12" s="4"/>
      <c r="TLY12" s="4"/>
      <c r="TLZ12" s="4"/>
      <c r="TMA12" s="4"/>
      <c r="TMB12" s="4"/>
      <c r="TMC12" s="4"/>
      <c r="TMD12" s="4"/>
      <c r="TME12" s="4"/>
      <c r="TMF12" s="4"/>
      <c r="TMG12" s="4"/>
      <c r="TMH12" s="4"/>
      <c r="TMI12" s="4"/>
      <c r="TMJ12" s="4"/>
      <c r="TMK12" s="4"/>
      <c r="TML12" s="4"/>
      <c r="TMM12" s="4"/>
      <c r="TMN12" s="4"/>
      <c r="TMO12" s="4"/>
      <c r="TMP12" s="4"/>
      <c r="TMQ12" s="4"/>
      <c r="TMR12" s="4"/>
      <c r="TMS12" s="4"/>
      <c r="TMT12" s="4"/>
      <c r="TMU12" s="4"/>
      <c r="TMV12" s="4"/>
      <c r="TMW12" s="4"/>
      <c r="TMX12" s="4"/>
      <c r="TMY12" s="4"/>
      <c r="TMZ12" s="4"/>
      <c r="TNA12" s="4"/>
      <c r="TNB12" s="4"/>
      <c r="TNC12" s="4"/>
      <c r="TND12" s="4"/>
      <c r="TNE12" s="4"/>
      <c r="TNF12" s="4"/>
      <c r="TNG12" s="4"/>
      <c r="TNH12" s="4"/>
      <c r="TNI12" s="4"/>
      <c r="TNJ12" s="4"/>
      <c r="TNK12" s="4"/>
      <c r="TNL12" s="4"/>
      <c r="TNM12" s="4"/>
      <c r="TNN12" s="4"/>
      <c r="TNO12" s="4"/>
      <c r="TNP12" s="4"/>
      <c r="TNQ12" s="4"/>
      <c r="TNR12" s="4"/>
      <c r="TNS12" s="4"/>
      <c r="TNT12" s="4"/>
      <c r="TNU12" s="4"/>
      <c r="TNV12" s="4"/>
      <c r="TNW12" s="4"/>
      <c r="TNX12" s="4"/>
      <c r="TNY12" s="4"/>
      <c r="TNZ12" s="4"/>
      <c r="TOA12" s="4"/>
      <c r="TOB12" s="4"/>
      <c r="TOC12" s="4"/>
      <c r="TOD12" s="4"/>
      <c r="TOE12" s="4"/>
      <c r="TOF12" s="4"/>
      <c r="TOG12" s="4"/>
      <c r="TOH12" s="4"/>
      <c r="TOI12" s="4"/>
      <c r="TOJ12" s="4"/>
      <c r="TOK12" s="4"/>
      <c r="TOL12" s="4"/>
      <c r="TOM12" s="4"/>
      <c r="TON12" s="4"/>
      <c r="TOO12" s="4"/>
      <c r="TOP12" s="4"/>
      <c r="TOQ12" s="4"/>
      <c r="TOR12" s="4"/>
      <c r="TOS12" s="4"/>
      <c r="TOT12" s="4"/>
      <c r="TOU12" s="4"/>
      <c r="TOV12" s="4"/>
      <c r="TOW12" s="4"/>
      <c r="TOX12" s="4"/>
      <c r="TOY12" s="4"/>
      <c r="TOZ12" s="4"/>
      <c r="TPA12" s="4"/>
      <c r="TPB12" s="4"/>
      <c r="TPC12" s="4"/>
      <c r="TPD12" s="4"/>
      <c r="TPE12" s="4"/>
      <c r="TPF12" s="4"/>
      <c r="TPG12" s="4"/>
      <c r="TPH12" s="4"/>
      <c r="TPI12" s="4"/>
      <c r="TPJ12" s="4"/>
      <c r="TPK12" s="4"/>
      <c r="TPL12" s="4"/>
      <c r="TPM12" s="4"/>
      <c r="TPN12" s="4"/>
      <c r="TPO12" s="4"/>
      <c r="TPP12" s="4"/>
      <c r="TPQ12" s="4"/>
      <c r="TPR12" s="4"/>
      <c r="TPS12" s="4"/>
      <c r="TPT12" s="4"/>
      <c r="TPU12" s="4"/>
      <c r="TPV12" s="4"/>
      <c r="TPW12" s="4"/>
      <c r="TPX12" s="4"/>
      <c r="TPY12" s="4"/>
      <c r="TPZ12" s="4"/>
      <c r="TQA12" s="4"/>
      <c r="TQB12" s="4"/>
      <c r="TQC12" s="4"/>
      <c r="TQD12" s="4"/>
      <c r="TQE12" s="4"/>
      <c r="TQF12" s="4"/>
      <c r="TQG12" s="4"/>
      <c r="TQH12" s="4"/>
      <c r="TQI12" s="4"/>
      <c r="TQJ12" s="4"/>
      <c r="TQK12" s="4"/>
      <c r="TQL12" s="4"/>
      <c r="TQM12" s="4"/>
      <c r="TQN12" s="4"/>
      <c r="TQO12" s="4"/>
      <c r="TQP12" s="4"/>
      <c r="TQQ12" s="4"/>
      <c r="TQR12" s="4"/>
      <c r="TQS12" s="4"/>
      <c r="TQT12" s="4"/>
      <c r="TQU12" s="4"/>
      <c r="TQV12" s="4"/>
      <c r="TQW12" s="4"/>
      <c r="TQX12" s="4"/>
      <c r="TQY12" s="4"/>
      <c r="TQZ12" s="4"/>
      <c r="TRA12" s="4"/>
      <c r="TRB12" s="4"/>
      <c r="TRC12" s="4"/>
      <c r="TRD12" s="4"/>
      <c r="TRE12" s="4"/>
      <c r="TRF12" s="4"/>
      <c r="TRG12" s="4"/>
      <c r="TRH12" s="4"/>
      <c r="TRI12" s="4"/>
      <c r="TRJ12" s="4"/>
      <c r="TRK12" s="4"/>
      <c r="TRL12" s="4"/>
      <c r="TRM12" s="4"/>
      <c r="TRN12" s="4"/>
      <c r="TRO12" s="4"/>
      <c r="TRP12" s="4"/>
      <c r="TRQ12" s="4"/>
      <c r="TRR12" s="4"/>
      <c r="TRS12" s="4"/>
      <c r="TRT12" s="4"/>
      <c r="TRU12" s="4"/>
      <c r="TRV12" s="4"/>
      <c r="TRW12" s="4"/>
      <c r="TRX12" s="4"/>
      <c r="TRY12" s="4"/>
      <c r="TRZ12" s="4"/>
      <c r="TSA12" s="4"/>
      <c r="TSB12" s="4"/>
      <c r="TSC12" s="4"/>
      <c r="TSD12" s="4"/>
      <c r="TSE12" s="4"/>
      <c r="TSF12" s="4"/>
      <c r="TSG12" s="4"/>
      <c r="TSH12" s="4"/>
      <c r="TSI12" s="4"/>
      <c r="TSJ12" s="4"/>
      <c r="TSK12" s="4"/>
      <c r="TSL12" s="4"/>
      <c r="TSM12" s="4"/>
      <c r="TSN12" s="4"/>
      <c r="TSO12" s="4"/>
      <c r="TSP12" s="4"/>
      <c r="TSQ12" s="4"/>
      <c r="TSR12" s="4"/>
      <c r="TSS12" s="4"/>
      <c r="TST12" s="4"/>
      <c r="TSU12" s="4"/>
      <c r="TSV12" s="4"/>
      <c r="TSW12" s="4"/>
      <c r="TSX12" s="4"/>
      <c r="TSY12" s="4"/>
      <c r="TSZ12" s="4"/>
      <c r="TTA12" s="4"/>
      <c r="TTB12" s="4"/>
      <c r="TTC12" s="4"/>
      <c r="TTD12" s="4"/>
      <c r="TTE12" s="4"/>
      <c r="TTF12" s="4"/>
      <c r="TTG12" s="4"/>
      <c r="TTH12" s="4"/>
      <c r="TTI12" s="4"/>
      <c r="TTJ12" s="4"/>
      <c r="TTK12" s="4"/>
      <c r="TTL12" s="4"/>
      <c r="TTM12" s="4"/>
      <c r="TTN12" s="4"/>
      <c r="TTO12" s="4"/>
      <c r="TTP12" s="4"/>
      <c r="TTQ12" s="4"/>
      <c r="TTR12" s="4"/>
      <c r="TTS12" s="4"/>
      <c r="TTT12" s="4"/>
      <c r="TTU12" s="4"/>
      <c r="TTV12" s="4"/>
      <c r="TTW12" s="4"/>
      <c r="TTX12" s="4"/>
      <c r="TTY12" s="4"/>
      <c r="TTZ12" s="4"/>
      <c r="TUA12" s="4"/>
      <c r="TUB12" s="4"/>
      <c r="TUC12" s="4"/>
      <c r="TUD12" s="4"/>
      <c r="TUE12" s="4"/>
      <c r="TUF12" s="4"/>
      <c r="TUG12" s="4"/>
      <c r="TUH12" s="4"/>
      <c r="TUI12" s="4"/>
      <c r="TUJ12" s="4"/>
      <c r="TUK12" s="4"/>
      <c r="TUL12" s="4"/>
      <c r="TUM12" s="4"/>
      <c r="TUN12" s="4"/>
      <c r="TUO12" s="4"/>
      <c r="TUP12" s="4"/>
      <c r="TUQ12" s="4"/>
      <c r="TUR12" s="4"/>
      <c r="TUS12" s="4"/>
      <c r="TUT12" s="4"/>
      <c r="TUU12" s="4"/>
      <c r="TUV12" s="4"/>
      <c r="TUW12" s="4"/>
      <c r="TUX12" s="4"/>
      <c r="TUY12" s="4"/>
      <c r="TUZ12" s="4"/>
      <c r="TVA12" s="4"/>
      <c r="TVB12" s="4"/>
      <c r="TVC12" s="4"/>
      <c r="TVD12" s="4"/>
      <c r="TVE12" s="4"/>
      <c r="TVF12" s="4"/>
      <c r="TVG12" s="4"/>
      <c r="TVH12" s="4"/>
      <c r="TVI12" s="4"/>
      <c r="TVJ12" s="4"/>
      <c r="TVK12" s="4"/>
      <c r="TVL12" s="4"/>
      <c r="TVM12" s="4"/>
      <c r="TVN12" s="4"/>
      <c r="TVO12" s="4"/>
      <c r="TVP12" s="4"/>
      <c r="TVQ12" s="4"/>
      <c r="TVR12" s="4"/>
      <c r="TVS12" s="4"/>
      <c r="TVT12" s="4"/>
      <c r="TVU12" s="4"/>
      <c r="TVV12" s="4"/>
      <c r="TVW12" s="4"/>
      <c r="TVX12" s="4"/>
      <c r="TVY12" s="4"/>
      <c r="TVZ12" s="4"/>
      <c r="TWA12" s="4"/>
      <c r="TWB12" s="4"/>
      <c r="TWC12" s="4"/>
      <c r="TWD12" s="4"/>
      <c r="TWE12" s="4"/>
      <c r="TWF12" s="4"/>
      <c r="TWG12" s="4"/>
      <c r="TWH12" s="4"/>
      <c r="TWI12" s="4"/>
      <c r="TWJ12" s="4"/>
      <c r="TWK12" s="4"/>
      <c r="TWL12" s="4"/>
      <c r="TWM12" s="4"/>
      <c r="TWN12" s="4"/>
      <c r="TWO12" s="4"/>
      <c r="TWP12" s="4"/>
      <c r="TWQ12" s="4"/>
      <c r="TWR12" s="4"/>
      <c r="TWS12" s="4"/>
      <c r="TWT12" s="4"/>
      <c r="TWU12" s="4"/>
      <c r="TWV12" s="4"/>
      <c r="TWW12" s="4"/>
      <c r="TWX12" s="4"/>
      <c r="TWY12" s="4"/>
      <c r="TWZ12" s="4"/>
      <c r="TXA12" s="4"/>
      <c r="TXB12" s="4"/>
      <c r="TXC12" s="4"/>
      <c r="TXD12" s="4"/>
      <c r="TXE12" s="4"/>
      <c r="TXF12" s="4"/>
      <c r="TXG12" s="4"/>
      <c r="TXH12" s="4"/>
      <c r="TXI12" s="4"/>
      <c r="TXJ12" s="4"/>
      <c r="TXK12" s="4"/>
      <c r="TXL12" s="4"/>
      <c r="TXM12" s="4"/>
      <c r="TXN12" s="4"/>
      <c r="TXO12" s="4"/>
      <c r="TXP12" s="4"/>
      <c r="TXQ12" s="4"/>
      <c r="TXR12" s="4"/>
      <c r="TXS12" s="4"/>
      <c r="TXT12" s="4"/>
      <c r="TXU12" s="4"/>
      <c r="TXV12" s="4"/>
      <c r="TXW12" s="4"/>
      <c r="TXX12" s="4"/>
      <c r="TXY12" s="4"/>
      <c r="TXZ12" s="4"/>
      <c r="TYA12" s="4"/>
      <c r="TYB12" s="4"/>
      <c r="TYC12" s="4"/>
      <c r="TYD12" s="4"/>
      <c r="TYE12" s="4"/>
      <c r="TYF12" s="4"/>
      <c r="TYG12" s="4"/>
      <c r="TYH12" s="4"/>
      <c r="TYI12" s="4"/>
      <c r="TYJ12" s="4"/>
      <c r="TYK12" s="4"/>
      <c r="TYL12" s="4"/>
      <c r="TYM12" s="4"/>
      <c r="TYN12" s="4"/>
      <c r="TYO12" s="4"/>
      <c r="TYP12" s="4"/>
      <c r="TYQ12" s="4"/>
      <c r="TYR12" s="4"/>
      <c r="TYS12" s="4"/>
      <c r="TYT12" s="4"/>
      <c r="TYU12" s="4"/>
      <c r="TYV12" s="4"/>
      <c r="TYW12" s="4"/>
      <c r="TYX12" s="4"/>
      <c r="TYY12" s="4"/>
      <c r="TYZ12" s="4"/>
      <c r="TZA12" s="4"/>
      <c r="TZB12" s="4"/>
      <c r="TZC12" s="4"/>
      <c r="TZD12" s="4"/>
      <c r="TZE12" s="4"/>
      <c r="TZF12" s="4"/>
      <c r="TZG12" s="4"/>
      <c r="TZH12" s="4"/>
      <c r="TZI12" s="4"/>
      <c r="TZJ12" s="4"/>
      <c r="TZK12" s="4"/>
      <c r="TZL12" s="4"/>
      <c r="TZM12" s="4"/>
      <c r="TZN12" s="4"/>
      <c r="TZO12" s="4"/>
      <c r="TZP12" s="4"/>
      <c r="TZQ12" s="4"/>
      <c r="TZR12" s="4"/>
      <c r="TZS12" s="4"/>
      <c r="TZT12" s="4"/>
      <c r="TZU12" s="4"/>
      <c r="TZV12" s="4"/>
      <c r="TZW12" s="4"/>
      <c r="TZX12" s="4"/>
      <c r="TZY12" s="4"/>
      <c r="TZZ12" s="4"/>
      <c r="UAA12" s="4"/>
      <c r="UAB12" s="4"/>
      <c r="UAC12" s="4"/>
      <c r="UAD12" s="4"/>
      <c r="UAE12" s="4"/>
      <c r="UAF12" s="4"/>
      <c r="UAG12" s="4"/>
      <c r="UAH12" s="4"/>
      <c r="UAI12" s="4"/>
      <c r="UAJ12" s="4"/>
      <c r="UAK12" s="4"/>
      <c r="UAL12" s="4"/>
      <c r="UAM12" s="4"/>
      <c r="UAN12" s="4"/>
      <c r="UAO12" s="4"/>
      <c r="UAP12" s="4"/>
      <c r="UAQ12" s="4"/>
      <c r="UAR12" s="4"/>
      <c r="UAS12" s="4"/>
      <c r="UAT12" s="4"/>
      <c r="UAU12" s="4"/>
      <c r="UAV12" s="4"/>
      <c r="UAW12" s="4"/>
      <c r="UAX12" s="4"/>
      <c r="UAY12" s="4"/>
      <c r="UAZ12" s="4"/>
      <c r="UBA12" s="4"/>
      <c r="UBB12" s="4"/>
      <c r="UBC12" s="4"/>
      <c r="UBD12" s="4"/>
      <c r="UBE12" s="4"/>
      <c r="UBF12" s="4"/>
      <c r="UBG12" s="4"/>
      <c r="UBH12" s="4"/>
      <c r="UBI12" s="4"/>
      <c r="UBJ12" s="4"/>
      <c r="UBK12" s="4"/>
      <c r="UBL12" s="4"/>
      <c r="UBM12" s="4"/>
      <c r="UBN12" s="4"/>
      <c r="UBO12" s="4"/>
      <c r="UBP12" s="4"/>
      <c r="UBQ12" s="4"/>
      <c r="UBR12" s="4"/>
      <c r="UBS12" s="4"/>
      <c r="UBT12" s="4"/>
      <c r="UBU12" s="4"/>
      <c r="UBV12" s="4"/>
      <c r="UBW12" s="4"/>
      <c r="UBX12" s="4"/>
      <c r="UBY12" s="4"/>
      <c r="UBZ12" s="4"/>
      <c r="UCA12" s="4"/>
      <c r="UCB12" s="4"/>
      <c r="UCC12" s="4"/>
      <c r="UCD12" s="4"/>
      <c r="UCE12" s="4"/>
      <c r="UCF12" s="4"/>
      <c r="UCG12" s="4"/>
      <c r="UCH12" s="4"/>
      <c r="UCI12" s="4"/>
      <c r="UCJ12" s="4"/>
      <c r="UCK12" s="4"/>
      <c r="UCL12" s="4"/>
      <c r="UCM12" s="4"/>
      <c r="UCN12" s="4"/>
      <c r="UCO12" s="4"/>
      <c r="UCP12" s="4"/>
      <c r="UCQ12" s="4"/>
      <c r="UCR12" s="4"/>
      <c r="UCS12" s="4"/>
      <c r="UCT12" s="4"/>
      <c r="UCU12" s="4"/>
      <c r="UCV12" s="4"/>
      <c r="UCW12" s="4"/>
      <c r="UCX12" s="4"/>
      <c r="UCY12" s="4"/>
      <c r="UCZ12" s="4"/>
      <c r="UDA12" s="4"/>
      <c r="UDB12" s="4"/>
      <c r="UDC12" s="4"/>
      <c r="UDD12" s="4"/>
      <c r="UDE12" s="4"/>
      <c r="UDF12" s="4"/>
      <c r="UDG12" s="4"/>
      <c r="UDH12" s="4"/>
      <c r="UDI12" s="4"/>
      <c r="UDJ12" s="4"/>
      <c r="UDK12" s="4"/>
      <c r="UDL12" s="4"/>
      <c r="UDM12" s="4"/>
      <c r="UDN12" s="4"/>
      <c r="UDO12" s="4"/>
      <c r="UDP12" s="4"/>
      <c r="UDQ12" s="4"/>
      <c r="UDR12" s="4"/>
      <c r="UDS12" s="4"/>
      <c r="UDT12" s="4"/>
      <c r="UDU12" s="4"/>
      <c r="UDV12" s="4"/>
      <c r="UDW12" s="4"/>
      <c r="UDX12" s="4"/>
      <c r="UDY12" s="4"/>
      <c r="UDZ12" s="4"/>
      <c r="UEA12" s="4"/>
      <c r="UEB12" s="4"/>
      <c r="UEC12" s="4"/>
      <c r="UED12" s="4"/>
      <c r="UEE12" s="4"/>
      <c r="UEF12" s="4"/>
      <c r="UEG12" s="4"/>
      <c r="UEH12" s="4"/>
      <c r="UEI12" s="4"/>
      <c r="UEJ12" s="4"/>
      <c r="UEK12" s="4"/>
      <c r="UEL12" s="4"/>
      <c r="UEM12" s="4"/>
      <c r="UEN12" s="4"/>
      <c r="UEO12" s="4"/>
      <c r="UEP12" s="4"/>
      <c r="UEQ12" s="4"/>
      <c r="UER12" s="4"/>
      <c r="UES12" s="4"/>
      <c r="UET12" s="4"/>
      <c r="UEU12" s="4"/>
      <c r="UEV12" s="4"/>
      <c r="UEW12" s="4"/>
      <c r="UEX12" s="4"/>
      <c r="UEY12" s="4"/>
      <c r="UEZ12" s="4"/>
      <c r="UFA12" s="4"/>
      <c r="UFB12" s="4"/>
      <c r="UFC12" s="4"/>
      <c r="UFD12" s="4"/>
      <c r="UFE12" s="4"/>
      <c r="UFF12" s="4"/>
      <c r="UFG12" s="4"/>
      <c r="UFH12" s="4"/>
      <c r="UFI12" s="4"/>
      <c r="UFJ12" s="4"/>
      <c r="UFK12" s="4"/>
      <c r="UFL12" s="4"/>
      <c r="UFM12" s="4"/>
      <c r="UFN12" s="4"/>
      <c r="UFO12" s="4"/>
      <c r="UFP12" s="4"/>
      <c r="UFQ12" s="4"/>
      <c r="UFR12" s="4"/>
      <c r="UFS12" s="4"/>
      <c r="UFT12" s="4"/>
      <c r="UFU12" s="4"/>
      <c r="UFV12" s="4"/>
      <c r="UFW12" s="4"/>
      <c r="UFX12" s="4"/>
      <c r="UFY12" s="4"/>
      <c r="UFZ12" s="4"/>
      <c r="UGA12" s="4"/>
      <c r="UGB12" s="4"/>
      <c r="UGC12" s="4"/>
      <c r="UGD12" s="4"/>
      <c r="UGE12" s="4"/>
      <c r="UGF12" s="4"/>
      <c r="UGG12" s="4"/>
      <c r="UGH12" s="4"/>
      <c r="UGI12" s="4"/>
      <c r="UGJ12" s="4"/>
      <c r="UGK12" s="4"/>
      <c r="UGL12" s="4"/>
      <c r="UGM12" s="4"/>
      <c r="UGN12" s="4"/>
      <c r="UGO12" s="4"/>
      <c r="UGP12" s="4"/>
      <c r="UGQ12" s="4"/>
      <c r="UGR12" s="4"/>
      <c r="UGS12" s="4"/>
      <c r="UGT12" s="4"/>
      <c r="UGU12" s="4"/>
      <c r="UGV12" s="4"/>
      <c r="UGW12" s="4"/>
      <c r="UGX12" s="4"/>
      <c r="UGY12" s="4"/>
      <c r="UGZ12" s="4"/>
      <c r="UHA12" s="4"/>
      <c r="UHB12" s="4"/>
      <c r="UHC12" s="4"/>
      <c r="UHD12" s="4"/>
      <c r="UHE12" s="4"/>
      <c r="UHF12" s="4"/>
      <c r="UHG12" s="4"/>
      <c r="UHH12" s="4"/>
      <c r="UHI12" s="4"/>
      <c r="UHJ12" s="4"/>
      <c r="UHK12" s="4"/>
      <c r="UHL12" s="4"/>
      <c r="UHM12" s="4"/>
      <c r="UHN12" s="4"/>
      <c r="UHO12" s="4"/>
      <c r="UHP12" s="4"/>
      <c r="UHQ12" s="4"/>
      <c r="UHR12" s="4"/>
      <c r="UHS12" s="4"/>
      <c r="UHT12" s="4"/>
      <c r="UHU12" s="4"/>
      <c r="UHV12" s="4"/>
      <c r="UHW12" s="4"/>
      <c r="UHX12" s="4"/>
      <c r="UHY12" s="4"/>
      <c r="UHZ12" s="4"/>
      <c r="UIA12" s="4"/>
      <c r="UIB12" s="4"/>
      <c r="UIC12" s="4"/>
      <c r="UID12" s="4"/>
      <c r="UIE12" s="4"/>
      <c r="UIF12" s="4"/>
      <c r="UIG12" s="4"/>
      <c r="UIH12" s="4"/>
      <c r="UII12" s="4"/>
      <c r="UIJ12" s="4"/>
      <c r="UIK12" s="4"/>
      <c r="UIL12" s="4"/>
      <c r="UIM12" s="4"/>
      <c r="UIN12" s="4"/>
      <c r="UIO12" s="4"/>
      <c r="UIP12" s="4"/>
      <c r="UIQ12" s="4"/>
      <c r="UIR12" s="4"/>
      <c r="UIS12" s="4"/>
      <c r="UIT12" s="4"/>
      <c r="UIU12" s="4"/>
      <c r="UIV12" s="4"/>
      <c r="UIW12" s="4"/>
      <c r="UIX12" s="4"/>
      <c r="UIY12" s="4"/>
      <c r="UIZ12" s="4"/>
      <c r="UJA12" s="4"/>
      <c r="UJB12" s="4"/>
      <c r="UJC12" s="4"/>
      <c r="UJD12" s="4"/>
      <c r="UJE12" s="4"/>
      <c r="UJF12" s="4"/>
      <c r="UJG12" s="4"/>
      <c r="UJH12" s="4"/>
      <c r="UJI12" s="4"/>
      <c r="UJJ12" s="4"/>
      <c r="UJK12" s="4"/>
      <c r="UJL12" s="4"/>
      <c r="UJM12" s="4"/>
      <c r="UJN12" s="4"/>
      <c r="UJO12" s="4"/>
      <c r="UJP12" s="4"/>
      <c r="UJQ12" s="4"/>
      <c r="UJR12" s="4"/>
      <c r="UJS12" s="4"/>
      <c r="UJT12" s="4"/>
      <c r="UJU12" s="4"/>
      <c r="UJV12" s="4"/>
      <c r="UJW12" s="4"/>
      <c r="UJX12" s="4"/>
      <c r="UJY12" s="4"/>
      <c r="UJZ12" s="4"/>
      <c r="UKA12" s="4"/>
      <c r="UKB12" s="4"/>
      <c r="UKC12" s="4"/>
      <c r="UKD12" s="4"/>
      <c r="UKE12" s="4"/>
      <c r="UKF12" s="4"/>
      <c r="UKG12" s="4"/>
      <c r="UKH12" s="4"/>
      <c r="UKI12" s="4"/>
      <c r="UKJ12" s="4"/>
      <c r="UKK12" s="4"/>
      <c r="UKL12" s="4"/>
      <c r="UKM12" s="4"/>
      <c r="UKN12" s="4"/>
      <c r="UKO12" s="4"/>
      <c r="UKP12" s="4"/>
      <c r="UKQ12" s="4"/>
      <c r="UKR12" s="4"/>
      <c r="UKS12" s="4"/>
      <c r="UKT12" s="4"/>
      <c r="UKU12" s="4"/>
      <c r="UKV12" s="4"/>
      <c r="UKW12" s="4"/>
      <c r="UKX12" s="4"/>
      <c r="UKY12" s="4"/>
      <c r="UKZ12" s="4"/>
      <c r="ULA12" s="4"/>
      <c r="ULB12" s="4"/>
      <c r="ULC12" s="4"/>
      <c r="ULD12" s="4"/>
      <c r="ULE12" s="4"/>
      <c r="ULF12" s="4"/>
      <c r="ULG12" s="4"/>
      <c r="ULH12" s="4"/>
      <c r="ULI12" s="4"/>
      <c r="ULJ12" s="4"/>
      <c r="ULK12" s="4"/>
      <c r="ULL12" s="4"/>
      <c r="ULM12" s="4"/>
      <c r="ULN12" s="4"/>
      <c r="ULO12" s="4"/>
      <c r="ULP12" s="4"/>
      <c r="ULQ12" s="4"/>
      <c r="ULR12" s="4"/>
      <c r="ULS12" s="4"/>
      <c r="ULT12" s="4"/>
      <c r="ULU12" s="4"/>
      <c r="ULV12" s="4"/>
      <c r="ULW12" s="4"/>
      <c r="ULX12" s="4"/>
      <c r="ULY12" s="4"/>
      <c r="ULZ12" s="4"/>
      <c r="UMA12" s="4"/>
      <c r="UMB12" s="4"/>
      <c r="UMC12" s="4"/>
      <c r="UMD12" s="4"/>
      <c r="UME12" s="4"/>
      <c r="UMF12" s="4"/>
      <c r="UMG12" s="4"/>
      <c r="UMH12" s="4"/>
      <c r="UMI12" s="4"/>
      <c r="UMJ12" s="4"/>
      <c r="UMK12" s="4"/>
      <c r="UML12" s="4"/>
      <c r="UMM12" s="4"/>
      <c r="UMN12" s="4"/>
      <c r="UMO12" s="4"/>
      <c r="UMP12" s="4"/>
      <c r="UMQ12" s="4"/>
      <c r="UMR12" s="4"/>
      <c r="UMS12" s="4"/>
      <c r="UMT12" s="4"/>
      <c r="UMU12" s="4"/>
      <c r="UMV12" s="4"/>
      <c r="UMW12" s="4"/>
      <c r="UMX12" s="4"/>
      <c r="UMY12" s="4"/>
      <c r="UMZ12" s="4"/>
      <c r="UNA12" s="4"/>
      <c r="UNB12" s="4"/>
      <c r="UNC12" s="4"/>
      <c r="UND12" s="4"/>
      <c r="UNE12" s="4"/>
      <c r="UNF12" s="4"/>
      <c r="UNG12" s="4"/>
      <c r="UNH12" s="4"/>
      <c r="UNI12" s="4"/>
      <c r="UNJ12" s="4"/>
      <c r="UNK12" s="4"/>
      <c r="UNL12" s="4"/>
      <c r="UNM12" s="4"/>
      <c r="UNN12" s="4"/>
      <c r="UNO12" s="4"/>
      <c r="UNP12" s="4"/>
      <c r="UNQ12" s="4"/>
      <c r="UNR12" s="4"/>
      <c r="UNS12" s="4"/>
      <c r="UNT12" s="4"/>
      <c r="UNU12" s="4"/>
      <c r="UNV12" s="4"/>
      <c r="UNW12" s="4"/>
      <c r="UNX12" s="4"/>
      <c r="UNY12" s="4"/>
      <c r="UNZ12" s="4"/>
      <c r="UOA12" s="4"/>
      <c r="UOB12" s="4"/>
      <c r="UOC12" s="4"/>
      <c r="UOD12" s="4"/>
      <c r="UOE12" s="4"/>
      <c r="UOF12" s="4"/>
      <c r="UOG12" s="4"/>
      <c r="UOH12" s="4"/>
      <c r="UOI12" s="4"/>
      <c r="UOJ12" s="4"/>
      <c r="UOK12" s="4"/>
      <c r="UOL12" s="4"/>
      <c r="UOM12" s="4"/>
      <c r="UON12" s="4"/>
      <c r="UOO12" s="4"/>
      <c r="UOP12" s="4"/>
      <c r="UOQ12" s="4"/>
      <c r="UOR12" s="4"/>
      <c r="UOS12" s="4"/>
      <c r="UOT12" s="4"/>
      <c r="UOU12" s="4"/>
      <c r="UOV12" s="4"/>
      <c r="UOW12" s="4"/>
      <c r="UOX12" s="4"/>
      <c r="UOY12" s="4"/>
      <c r="UOZ12" s="4"/>
      <c r="UPA12" s="4"/>
      <c r="UPB12" s="4"/>
      <c r="UPC12" s="4"/>
      <c r="UPD12" s="4"/>
      <c r="UPE12" s="4"/>
      <c r="UPF12" s="4"/>
      <c r="UPG12" s="4"/>
      <c r="UPH12" s="4"/>
      <c r="UPI12" s="4"/>
      <c r="UPJ12" s="4"/>
      <c r="UPK12" s="4"/>
      <c r="UPL12" s="4"/>
      <c r="UPM12" s="4"/>
      <c r="UPN12" s="4"/>
      <c r="UPO12" s="4"/>
      <c r="UPP12" s="4"/>
      <c r="UPQ12" s="4"/>
      <c r="UPR12" s="4"/>
      <c r="UPS12" s="4"/>
      <c r="UPT12" s="4"/>
      <c r="UPU12" s="4"/>
      <c r="UPV12" s="4"/>
      <c r="UPW12" s="4"/>
      <c r="UPX12" s="4"/>
      <c r="UPY12" s="4"/>
      <c r="UPZ12" s="4"/>
      <c r="UQA12" s="4"/>
      <c r="UQB12" s="4"/>
      <c r="UQC12" s="4"/>
      <c r="UQD12" s="4"/>
      <c r="UQE12" s="4"/>
      <c r="UQF12" s="4"/>
      <c r="UQG12" s="4"/>
      <c r="UQH12" s="4"/>
      <c r="UQI12" s="4"/>
      <c r="UQJ12" s="4"/>
      <c r="UQK12" s="4"/>
      <c r="UQL12" s="4"/>
      <c r="UQM12" s="4"/>
      <c r="UQN12" s="4"/>
      <c r="UQO12" s="4"/>
      <c r="UQP12" s="4"/>
      <c r="UQQ12" s="4"/>
      <c r="UQR12" s="4"/>
      <c r="UQS12" s="4"/>
      <c r="UQT12" s="4"/>
      <c r="UQU12" s="4"/>
      <c r="UQV12" s="4"/>
      <c r="UQW12" s="4"/>
      <c r="UQX12" s="4"/>
      <c r="UQY12" s="4"/>
      <c r="UQZ12" s="4"/>
      <c r="URA12" s="4"/>
      <c r="URB12" s="4"/>
      <c r="URC12" s="4"/>
      <c r="URD12" s="4"/>
      <c r="URE12" s="4"/>
      <c r="URF12" s="4"/>
      <c r="URG12" s="4"/>
      <c r="URH12" s="4"/>
      <c r="URI12" s="4"/>
      <c r="URJ12" s="4"/>
      <c r="URK12" s="4"/>
      <c r="URL12" s="4"/>
      <c r="URM12" s="4"/>
      <c r="URN12" s="4"/>
      <c r="URO12" s="4"/>
      <c r="URP12" s="4"/>
      <c r="URQ12" s="4"/>
      <c r="URR12" s="4"/>
      <c r="URS12" s="4"/>
      <c r="URT12" s="4"/>
      <c r="URU12" s="4"/>
      <c r="URV12" s="4"/>
      <c r="URW12" s="4"/>
      <c r="URX12" s="4"/>
      <c r="URY12" s="4"/>
      <c r="URZ12" s="4"/>
      <c r="USA12" s="4"/>
      <c r="USB12" s="4"/>
      <c r="USC12" s="4"/>
      <c r="USD12" s="4"/>
      <c r="USE12" s="4"/>
      <c r="USF12" s="4"/>
      <c r="USG12" s="4"/>
      <c r="USH12" s="4"/>
      <c r="USI12" s="4"/>
      <c r="USJ12" s="4"/>
      <c r="USK12" s="4"/>
      <c r="USL12" s="4"/>
      <c r="USM12" s="4"/>
      <c r="USN12" s="4"/>
      <c r="USO12" s="4"/>
      <c r="USP12" s="4"/>
      <c r="USQ12" s="4"/>
      <c r="USR12" s="4"/>
      <c r="USS12" s="4"/>
      <c r="UST12" s="4"/>
      <c r="USU12" s="4"/>
      <c r="USV12" s="4"/>
      <c r="USW12" s="4"/>
      <c r="USX12" s="4"/>
      <c r="USY12" s="4"/>
      <c r="USZ12" s="4"/>
      <c r="UTA12" s="4"/>
      <c r="UTB12" s="4"/>
      <c r="UTC12" s="4"/>
      <c r="UTD12" s="4"/>
      <c r="UTE12" s="4"/>
      <c r="UTF12" s="4"/>
      <c r="UTG12" s="4"/>
      <c r="UTH12" s="4"/>
      <c r="UTI12" s="4"/>
      <c r="UTJ12" s="4"/>
      <c r="UTK12" s="4"/>
      <c r="UTL12" s="4"/>
      <c r="UTM12" s="4"/>
      <c r="UTN12" s="4"/>
      <c r="UTO12" s="4"/>
      <c r="UTP12" s="4"/>
      <c r="UTQ12" s="4"/>
      <c r="UTR12" s="4"/>
      <c r="UTS12" s="4"/>
      <c r="UTT12" s="4"/>
      <c r="UTU12" s="4"/>
      <c r="UTV12" s="4"/>
      <c r="UTW12" s="4"/>
      <c r="UTX12" s="4"/>
      <c r="UTY12" s="4"/>
      <c r="UTZ12" s="4"/>
      <c r="UUA12" s="4"/>
      <c r="UUB12" s="4"/>
      <c r="UUC12" s="4"/>
      <c r="UUD12" s="4"/>
      <c r="UUE12" s="4"/>
      <c r="UUF12" s="4"/>
      <c r="UUG12" s="4"/>
      <c r="UUH12" s="4"/>
      <c r="UUI12" s="4"/>
      <c r="UUJ12" s="4"/>
      <c r="UUK12" s="4"/>
      <c r="UUL12" s="4"/>
      <c r="UUM12" s="4"/>
      <c r="UUN12" s="4"/>
      <c r="UUO12" s="4"/>
      <c r="UUP12" s="4"/>
      <c r="UUQ12" s="4"/>
      <c r="UUR12" s="4"/>
      <c r="UUS12" s="4"/>
      <c r="UUT12" s="4"/>
      <c r="UUU12" s="4"/>
      <c r="UUV12" s="4"/>
      <c r="UUW12" s="4"/>
      <c r="UUX12" s="4"/>
      <c r="UUY12" s="4"/>
      <c r="UUZ12" s="4"/>
      <c r="UVA12" s="4"/>
      <c r="UVB12" s="4"/>
      <c r="UVC12" s="4"/>
      <c r="UVD12" s="4"/>
      <c r="UVE12" s="4"/>
      <c r="UVF12" s="4"/>
      <c r="UVG12" s="4"/>
      <c r="UVH12" s="4"/>
      <c r="UVI12" s="4"/>
      <c r="UVJ12" s="4"/>
      <c r="UVK12" s="4"/>
      <c r="UVL12" s="4"/>
      <c r="UVM12" s="4"/>
      <c r="UVN12" s="4"/>
      <c r="UVO12" s="4"/>
      <c r="UVP12" s="4"/>
      <c r="UVQ12" s="4"/>
      <c r="UVR12" s="4"/>
      <c r="UVS12" s="4"/>
      <c r="UVT12" s="4"/>
      <c r="UVU12" s="4"/>
      <c r="UVV12" s="4"/>
      <c r="UVW12" s="4"/>
      <c r="UVX12" s="4"/>
      <c r="UVY12" s="4"/>
      <c r="UVZ12" s="4"/>
      <c r="UWA12" s="4"/>
      <c r="UWB12" s="4"/>
      <c r="UWC12" s="4"/>
      <c r="UWD12" s="4"/>
      <c r="UWE12" s="4"/>
      <c r="UWF12" s="4"/>
      <c r="UWG12" s="4"/>
      <c r="UWH12" s="4"/>
      <c r="UWI12" s="4"/>
      <c r="UWJ12" s="4"/>
      <c r="UWK12" s="4"/>
      <c r="UWL12" s="4"/>
      <c r="UWM12" s="4"/>
      <c r="UWN12" s="4"/>
      <c r="UWO12" s="4"/>
      <c r="UWP12" s="4"/>
      <c r="UWQ12" s="4"/>
      <c r="UWR12" s="4"/>
      <c r="UWS12" s="4"/>
      <c r="UWT12" s="4"/>
      <c r="UWU12" s="4"/>
      <c r="UWV12" s="4"/>
      <c r="UWW12" s="4"/>
      <c r="UWX12" s="4"/>
      <c r="UWY12" s="4"/>
      <c r="UWZ12" s="4"/>
      <c r="UXA12" s="4"/>
      <c r="UXB12" s="4"/>
      <c r="UXC12" s="4"/>
      <c r="UXD12" s="4"/>
      <c r="UXE12" s="4"/>
      <c r="UXF12" s="4"/>
      <c r="UXG12" s="4"/>
      <c r="UXH12" s="4"/>
      <c r="UXI12" s="4"/>
      <c r="UXJ12" s="4"/>
      <c r="UXK12" s="4"/>
      <c r="UXL12" s="4"/>
      <c r="UXM12" s="4"/>
      <c r="UXN12" s="4"/>
      <c r="UXO12" s="4"/>
      <c r="UXP12" s="4"/>
      <c r="UXQ12" s="4"/>
      <c r="UXR12" s="4"/>
      <c r="UXS12" s="4"/>
      <c r="UXT12" s="4"/>
      <c r="UXU12" s="4"/>
      <c r="UXV12" s="4"/>
      <c r="UXW12" s="4"/>
      <c r="UXX12" s="4"/>
      <c r="UXY12" s="4"/>
      <c r="UXZ12" s="4"/>
      <c r="UYA12" s="4"/>
      <c r="UYB12" s="4"/>
      <c r="UYC12" s="4"/>
      <c r="UYD12" s="4"/>
      <c r="UYE12" s="4"/>
      <c r="UYF12" s="4"/>
      <c r="UYG12" s="4"/>
      <c r="UYH12" s="4"/>
      <c r="UYI12" s="4"/>
      <c r="UYJ12" s="4"/>
      <c r="UYK12" s="4"/>
      <c r="UYL12" s="4"/>
      <c r="UYM12" s="4"/>
      <c r="UYN12" s="4"/>
      <c r="UYO12" s="4"/>
      <c r="UYP12" s="4"/>
      <c r="UYQ12" s="4"/>
      <c r="UYR12" s="4"/>
      <c r="UYS12" s="4"/>
      <c r="UYT12" s="4"/>
      <c r="UYU12" s="4"/>
      <c r="UYV12" s="4"/>
      <c r="UYW12" s="4"/>
      <c r="UYX12" s="4"/>
      <c r="UYY12" s="4"/>
      <c r="UYZ12" s="4"/>
      <c r="UZA12" s="4"/>
      <c r="UZB12" s="4"/>
      <c r="UZC12" s="4"/>
      <c r="UZD12" s="4"/>
      <c r="UZE12" s="4"/>
      <c r="UZF12" s="4"/>
      <c r="UZG12" s="4"/>
      <c r="UZH12" s="4"/>
      <c r="UZI12" s="4"/>
      <c r="UZJ12" s="4"/>
      <c r="UZK12" s="4"/>
      <c r="UZL12" s="4"/>
      <c r="UZM12" s="4"/>
      <c r="UZN12" s="4"/>
      <c r="UZO12" s="4"/>
      <c r="UZP12" s="4"/>
      <c r="UZQ12" s="4"/>
      <c r="UZR12" s="4"/>
      <c r="UZS12" s="4"/>
      <c r="UZT12" s="4"/>
      <c r="UZU12" s="4"/>
      <c r="UZV12" s="4"/>
      <c r="UZW12" s="4"/>
      <c r="UZX12" s="4"/>
      <c r="UZY12" s="4"/>
      <c r="UZZ12" s="4"/>
      <c r="VAA12" s="4"/>
      <c r="VAB12" s="4"/>
      <c r="VAC12" s="4"/>
      <c r="VAD12" s="4"/>
      <c r="VAE12" s="4"/>
      <c r="VAF12" s="4"/>
      <c r="VAG12" s="4"/>
      <c r="VAH12" s="4"/>
      <c r="VAI12" s="4"/>
      <c r="VAJ12" s="4"/>
      <c r="VAK12" s="4"/>
      <c r="VAL12" s="4"/>
      <c r="VAM12" s="4"/>
      <c r="VAN12" s="4"/>
      <c r="VAO12" s="4"/>
      <c r="VAP12" s="4"/>
      <c r="VAQ12" s="4"/>
      <c r="VAR12" s="4"/>
      <c r="VAS12" s="4"/>
      <c r="VAT12" s="4"/>
      <c r="VAU12" s="4"/>
      <c r="VAV12" s="4"/>
      <c r="VAW12" s="4"/>
      <c r="VAX12" s="4"/>
      <c r="VAY12" s="4"/>
      <c r="VAZ12" s="4"/>
      <c r="VBA12" s="4"/>
      <c r="VBB12" s="4"/>
      <c r="VBC12" s="4"/>
      <c r="VBD12" s="4"/>
      <c r="VBE12" s="4"/>
      <c r="VBF12" s="4"/>
      <c r="VBG12" s="4"/>
      <c r="VBH12" s="4"/>
      <c r="VBI12" s="4"/>
      <c r="VBJ12" s="4"/>
      <c r="VBK12" s="4"/>
      <c r="VBL12" s="4"/>
      <c r="VBM12" s="4"/>
      <c r="VBN12" s="4"/>
      <c r="VBO12" s="4"/>
      <c r="VBP12" s="4"/>
      <c r="VBQ12" s="4"/>
      <c r="VBR12" s="4"/>
      <c r="VBS12" s="4"/>
      <c r="VBT12" s="4"/>
      <c r="VBU12" s="4"/>
      <c r="VBV12" s="4"/>
      <c r="VBW12" s="4"/>
      <c r="VBX12" s="4"/>
      <c r="VBY12" s="4"/>
      <c r="VBZ12" s="4"/>
      <c r="VCA12" s="4"/>
      <c r="VCB12" s="4"/>
      <c r="VCC12" s="4"/>
      <c r="VCD12" s="4"/>
      <c r="VCE12" s="4"/>
      <c r="VCF12" s="4"/>
      <c r="VCG12" s="4"/>
      <c r="VCH12" s="4"/>
      <c r="VCI12" s="4"/>
      <c r="VCJ12" s="4"/>
      <c r="VCK12" s="4"/>
      <c r="VCL12" s="4"/>
      <c r="VCM12" s="4"/>
      <c r="VCN12" s="4"/>
      <c r="VCO12" s="4"/>
      <c r="VCP12" s="4"/>
      <c r="VCQ12" s="4"/>
      <c r="VCR12" s="4"/>
      <c r="VCS12" s="4"/>
      <c r="VCT12" s="4"/>
      <c r="VCU12" s="4"/>
      <c r="VCV12" s="4"/>
      <c r="VCW12" s="4"/>
      <c r="VCX12" s="4"/>
      <c r="VCY12" s="4"/>
      <c r="VCZ12" s="4"/>
      <c r="VDA12" s="4"/>
      <c r="VDB12" s="4"/>
      <c r="VDC12" s="4"/>
      <c r="VDD12" s="4"/>
      <c r="VDE12" s="4"/>
      <c r="VDF12" s="4"/>
      <c r="VDG12" s="4"/>
      <c r="VDH12" s="4"/>
      <c r="VDI12" s="4"/>
      <c r="VDJ12" s="4"/>
      <c r="VDK12" s="4"/>
      <c r="VDL12" s="4"/>
      <c r="VDM12" s="4"/>
      <c r="VDN12" s="4"/>
      <c r="VDO12" s="4"/>
      <c r="VDP12" s="4"/>
      <c r="VDQ12" s="4"/>
      <c r="VDR12" s="4"/>
      <c r="VDS12" s="4"/>
      <c r="VDT12" s="4"/>
      <c r="VDU12" s="4"/>
      <c r="VDV12" s="4"/>
      <c r="VDW12" s="4"/>
      <c r="VDX12" s="4"/>
      <c r="VDY12" s="4"/>
      <c r="VDZ12" s="4"/>
      <c r="VEA12" s="4"/>
      <c r="VEB12" s="4"/>
      <c r="VEC12" s="4"/>
      <c r="VED12" s="4"/>
      <c r="VEE12" s="4"/>
      <c r="VEF12" s="4"/>
      <c r="VEG12" s="4"/>
      <c r="VEH12" s="4"/>
      <c r="VEI12" s="4"/>
      <c r="VEJ12" s="4"/>
      <c r="VEK12" s="4"/>
      <c r="VEL12" s="4"/>
      <c r="VEM12" s="4"/>
      <c r="VEN12" s="4"/>
      <c r="VEO12" s="4"/>
      <c r="VEP12" s="4"/>
      <c r="VEQ12" s="4"/>
      <c r="VER12" s="4"/>
      <c r="VES12" s="4"/>
      <c r="VET12" s="4"/>
      <c r="VEU12" s="4"/>
      <c r="VEV12" s="4"/>
      <c r="VEW12" s="4"/>
      <c r="VEX12" s="4"/>
      <c r="VEY12" s="4"/>
      <c r="VEZ12" s="4"/>
      <c r="VFA12" s="4"/>
      <c r="VFB12" s="4"/>
      <c r="VFC12" s="4"/>
      <c r="VFD12" s="4"/>
      <c r="VFE12" s="4"/>
      <c r="VFF12" s="4"/>
      <c r="VFG12" s="4"/>
      <c r="VFH12" s="4"/>
      <c r="VFI12" s="4"/>
      <c r="VFJ12" s="4"/>
      <c r="VFK12" s="4"/>
      <c r="VFL12" s="4"/>
      <c r="VFM12" s="4"/>
      <c r="VFN12" s="4"/>
      <c r="VFO12" s="4"/>
      <c r="VFP12" s="4"/>
      <c r="VFQ12" s="4"/>
      <c r="VFR12" s="4"/>
      <c r="VFS12" s="4"/>
      <c r="VFT12" s="4"/>
      <c r="VFU12" s="4"/>
      <c r="VFV12" s="4"/>
      <c r="VFW12" s="4"/>
      <c r="VFX12" s="4"/>
      <c r="VFY12" s="4"/>
      <c r="VFZ12" s="4"/>
      <c r="VGA12" s="4"/>
      <c r="VGB12" s="4"/>
      <c r="VGC12" s="4"/>
      <c r="VGD12" s="4"/>
      <c r="VGE12" s="4"/>
      <c r="VGF12" s="4"/>
      <c r="VGG12" s="4"/>
      <c r="VGH12" s="4"/>
      <c r="VGI12" s="4"/>
      <c r="VGJ12" s="4"/>
      <c r="VGK12" s="4"/>
      <c r="VGL12" s="4"/>
      <c r="VGM12" s="4"/>
      <c r="VGN12" s="4"/>
      <c r="VGO12" s="4"/>
      <c r="VGP12" s="4"/>
      <c r="VGQ12" s="4"/>
      <c r="VGR12" s="4"/>
      <c r="VGS12" s="4"/>
      <c r="VGT12" s="4"/>
      <c r="VGU12" s="4"/>
      <c r="VGV12" s="4"/>
      <c r="VGW12" s="4"/>
      <c r="VGX12" s="4"/>
      <c r="VGY12" s="4"/>
      <c r="VGZ12" s="4"/>
      <c r="VHA12" s="4"/>
      <c r="VHB12" s="4"/>
      <c r="VHC12" s="4"/>
      <c r="VHD12" s="4"/>
      <c r="VHE12" s="4"/>
      <c r="VHF12" s="4"/>
      <c r="VHG12" s="4"/>
      <c r="VHH12" s="4"/>
      <c r="VHI12" s="4"/>
      <c r="VHJ12" s="4"/>
      <c r="VHK12" s="4"/>
      <c r="VHL12" s="4"/>
      <c r="VHM12" s="4"/>
      <c r="VHN12" s="4"/>
      <c r="VHO12" s="4"/>
      <c r="VHP12" s="4"/>
      <c r="VHQ12" s="4"/>
      <c r="VHR12" s="4"/>
      <c r="VHS12" s="4"/>
      <c r="VHT12" s="4"/>
      <c r="VHU12" s="4"/>
      <c r="VHV12" s="4"/>
      <c r="VHW12" s="4"/>
      <c r="VHX12" s="4"/>
      <c r="VHY12" s="4"/>
      <c r="VHZ12" s="4"/>
      <c r="VIA12" s="4"/>
      <c r="VIB12" s="4"/>
      <c r="VIC12" s="4"/>
      <c r="VID12" s="4"/>
      <c r="VIE12" s="4"/>
      <c r="VIF12" s="4"/>
      <c r="VIG12" s="4"/>
      <c r="VIH12" s="4"/>
      <c r="VII12" s="4"/>
      <c r="VIJ12" s="4"/>
      <c r="VIK12" s="4"/>
      <c r="VIL12" s="4"/>
      <c r="VIM12" s="4"/>
      <c r="VIN12" s="4"/>
      <c r="VIO12" s="4"/>
      <c r="VIP12" s="4"/>
      <c r="VIQ12" s="4"/>
      <c r="VIR12" s="4"/>
      <c r="VIS12" s="4"/>
      <c r="VIT12" s="4"/>
      <c r="VIU12" s="4"/>
      <c r="VIV12" s="4"/>
      <c r="VIW12" s="4"/>
      <c r="VIX12" s="4"/>
      <c r="VIY12" s="4"/>
      <c r="VIZ12" s="4"/>
      <c r="VJA12" s="4"/>
      <c r="VJB12" s="4"/>
      <c r="VJC12" s="4"/>
      <c r="VJD12" s="4"/>
      <c r="VJE12" s="4"/>
      <c r="VJF12" s="4"/>
      <c r="VJG12" s="4"/>
      <c r="VJH12" s="4"/>
      <c r="VJI12" s="4"/>
      <c r="VJJ12" s="4"/>
      <c r="VJK12" s="4"/>
      <c r="VJL12" s="4"/>
      <c r="VJM12" s="4"/>
      <c r="VJN12" s="4"/>
      <c r="VJO12" s="4"/>
      <c r="VJP12" s="4"/>
      <c r="VJQ12" s="4"/>
      <c r="VJR12" s="4"/>
      <c r="VJS12" s="4"/>
      <c r="VJT12" s="4"/>
      <c r="VJU12" s="4"/>
      <c r="VJV12" s="4"/>
      <c r="VJW12" s="4"/>
      <c r="VJX12" s="4"/>
      <c r="VJY12" s="4"/>
      <c r="VJZ12" s="4"/>
      <c r="VKA12" s="4"/>
      <c r="VKB12" s="4"/>
      <c r="VKC12" s="4"/>
      <c r="VKD12" s="4"/>
      <c r="VKE12" s="4"/>
      <c r="VKF12" s="4"/>
      <c r="VKG12" s="4"/>
      <c r="VKH12" s="4"/>
      <c r="VKI12" s="4"/>
      <c r="VKJ12" s="4"/>
      <c r="VKK12" s="4"/>
      <c r="VKL12" s="4"/>
      <c r="VKM12" s="4"/>
      <c r="VKN12" s="4"/>
      <c r="VKO12" s="4"/>
      <c r="VKP12" s="4"/>
      <c r="VKQ12" s="4"/>
      <c r="VKR12" s="4"/>
      <c r="VKS12" s="4"/>
      <c r="VKT12" s="4"/>
      <c r="VKU12" s="4"/>
      <c r="VKV12" s="4"/>
      <c r="VKW12" s="4"/>
      <c r="VKX12" s="4"/>
      <c r="VKY12" s="4"/>
      <c r="VKZ12" s="4"/>
      <c r="VLA12" s="4"/>
      <c r="VLB12" s="4"/>
      <c r="VLC12" s="4"/>
      <c r="VLD12" s="4"/>
      <c r="VLE12" s="4"/>
      <c r="VLF12" s="4"/>
      <c r="VLG12" s="4"/>
      <c r="VLH12" s="4"/>
      <c r="VLI12" s="4"/>
      <c r="VLJ12" s="4"/>
      <c r="VLK12" s="4"/>
      <c r="VLL12" s="4"/>
      <c r="VLM12" s="4"/>
      <c r="VLN12" s="4"/>
      <c r="VLO12" s="4"/>
      <c r="VLP12" s="4"/>
      <c r="VLQ12" s="4"/>
      <c r="VLR12" s="4"/>
      <c r="VLS12" s="4"/>
      <c r="VLT12" s="4"/>
      <c r="VLU12" s="4"/>
      <c r="VLV12" s="4"/>
      <c r="VLW12" s="4"/>
      <c r="VLX12" s="4"/>
      <c r="VLY12" s="4"/>
      <c r="VLZ12" s="4"/>
      <c r="VMA12" s="4"/>
      <c r="VMB12" s="4"/>
      <c r="VMC12" s="4"/>
      <c r="VMD12" s="4"/>
      <c r="VME12" s="4"/>
      <c r="VMF12" s="4"/>
      <c r="VMG12" s="4"/>
      <c r="VMH12" s="4"/>
      <c r="VMI12" s="4"/>
      <c r="VMJ12" s="4"/>
      <c r="VMK12" s="4"/>
      <c r="VML12" s="4"/>
      <c r="VMM12" s="4"/>
      <c r="VMN12" s="4"/>
      <c r="VMO12" s="4"/>
      <c r="VMP12" s="4"/>
      <c r="VMQ12" s="4"/>
      <c r="VMR12" s="4"/>
      <c r="VMS12" s="4"/>
      <c r="VMT12" s="4"/>
      <c r="VMU12" s="4"/>
      <c r="VMV12" s="4"/>
      <c r="VMW12" s="4"/>
      <c r="VMX12" s="4"/>
      <c r="VMY12" s="4"/>
      <c r="VMZ12" s="4"/>
      <c r="VNA12" s="4"/>
      <c r="VNB12" s="4"/>
      <c r="VNC12" s="4"/>
      <c r="VND12" s="4"/>
      <c r="VNE12" s="4"/>
      <c r="VNF12" s="4"/>
      <c r="VNG12" s="4"/>
      <c r="VNH12" s="4"/>
      <c r="VNI12" s="4"/>
      <c r="VNJ12" s="4"/>
      <c r="VNK12" s="4"/>
      <c r="VNL12" s="4"/>
      <c r="VNM12" s="4"/>
      <c r="VNN12" s="4"/>
      <c r="VNO12" s="4"/>
      <c r="VNP12" s="4"/>
      <c r="VNQ12" s="4"/>
      <c r="VNR12" s="4"/>
      <c r="VNS12" s="4"/>
      <c r="VNT12" s="4"/>
      <c r="VNU12" s="4"/>
      <c r="VNV12" s="4"/>
      <c r="VNW12" s="4"/>
      <c r="VNX12" s="4"/>
      <c r="VNY12" s="4"/>
      <c r="VNZ12" s="4"/>
      <c r="VOA12" s="4"/>
      <c r="VOB12" s="4"/>
      <c r="VOC12" s="4"/>
      <c r="VOD12" s="4"/>
      <c r="VOE12" s="4"/>
      <c r="VOF12" s="4"/>
      <c r="VOG12" s="4"/>
      <c r="VOH12" s="4"/>
      <c r="VOI12" s="4"/>
      <c r="VOJ12" s="4"/>
      <c r="VOK12" s="4"/>
      <c r="VOL12" s="4"/>
      <c r="VOM12" s="4"/>
      <c r="VON12" s="4"/>
      <c r="VOO12" s="4"/>
      <c r="VOP12" s="4"/>
      <c r="VOQ12" s="4"/>
      <c r="VOR12" s="4"/>
      <c r="VOS12" s="4"/>
      <c r="VOT12" s="4"/>
      <c r="VOU12" s="4"/>
      <c r="VOV12" s="4"/>
      <c r="VOW12" s="4"/>
      <c r="VOX12" s="4"/>
      <c r="VOY12" s="4"/>
      <c r="VOZ12" s="4"/>
      <c r="VPA12" s="4"/>
      <c r="VPB12" s="4"/>
      <c r="VPC12" s="4"/>
      <c r="VPD12" s="4"/>
      <c r="VPE12" s="4"/>
      <c r="VPF12" s="4"/>
      <c r="VPG12" s="4"/>
      <c r="VPH12" s="4"/>
      <c r="VPI12" s="4"/>
      <c r="VPJ12" s="4"/>
      <c r="VPK12" s="4"/>
      <c r="VPL12" s="4"/>
      <c r="VPM12" s="4"/>
      <c r="VPN12" s="4"/>
      <c r="VPO12" s="4"/>
      <c r="VPP12" s="4"/>
      <c r="VPQ12" s="4"/>
      <c r="VPR12" s="4"/>
      <c r="VPS12" s="4"/>
      <c r="VPT12" s="4"/>
      <c r="VPU12" s="4"/>
      <c r="VPV12" s="4"/>
      <c r="VPW12" s="4"/>
      <c r="VPX12" s="4"/>
      <c r="VPY12" s="4"/>
      <c r="VPZ12" s="4"/>
      <c r="VQA12" s="4"/>
      <c r="VQB12" s="4"/>
      <c r="VQC12" s="4"/>
      <c r="VQD12" s="4"/>
      <c r="VQE12" s="4"/>
      <c r="VQF12" s="4"/>
      <c r="VQG12" s="4"/>
      <c r="VQH12" s="4"/>
      <c r="VQI12" s="4"/>
      <c r="VQJ12" s="4"/>
      <c r="VQK12" s="4"/>
      <c r="VQL12" s="4"/>
      <c r="VQM12" s="4"/>
      <c r="VQN12" s="4"/>
      <c r="VQO12" s="4"/>
      <c r="VQP12" s="4"/>
      <c r="VQQ12" s="4"/>
      <c r="VQR12" s="4"/>
      <c r="VQS12" s="4"/>
      <c r="VQT12" s="4"/>
      <c r="VQU12" s="4"/>
      <c r="VQV12" s="4"/>
      <c r="VQW12" s="4"/>
      <c r="VQX12" s="4"/>
      <c r="VQY12" s="4"/>
      <c r="VQZ12" s="4"/>
      <c r="VRA12" s="4"/>
      <c r="VRB12" s="4"/>
      <c r="VRC12" s="4"/>
      <c r="VRD12" s="4"/>
      <c r="VRE12" s="4"/>
      <c r="VRF12" s="4"/>
      <c r="VRG12" s="4"/>
      <c r="VRH12" s="4"/>
      <c r="VRI12" s="4"/>
      <c r="VRJ12" s="4"/>
      <c r="VRK12" s="4"/>
      <c r="VRL12" s="4"/>
      <c r="VRM12" s="4"/>
      <c r="VRN12" s="4"/>
      <c r="VRO12" s="4"/>
      <c r="VRP12" s="4"/>
      <c r="VRQ12" s="4"/>
      <c r="VRR12" s="4"/>
      <c r="VRS12" s="4"/>
      <c r="VRT12" s="4"/>
      <c r="VRU12" s="4"/>
      <c r="VRV12" s="4"/>
      <c r="VRW12" s="4"/>
      <c r="VRX12" s="4"/>
      <c r="VRY12" s="4"/>
      <c r="VRZ12" s="4"/>
      <c r="VSA12" s="4"/>
      <c r="VSB12" s="4"/>
      <c r="VSC12" s="4"/>
      <c r="VSD12" s="4"/>
      <c r="VSE12" s="4"/>
      <c r="VSF12" s="4"/>
      <c r="VSG12" s="4"/>
      <c r="VSH12" s="4"/>
      <c r="VSI12" s="4"/>
      <c r="VSJ12" s="4"/>
      <c r="VSK12" s="4"/>
      <c r="VSL12" s="4"/>
      <c r="VSM12" s="4"/>
      <c r="VSN12" s="4"/>
      <c r="VSO12" s="4"/>
      <c r="VSP12" s="4"/>
      <c r="VSQ12" s="4"/>
      <c r="VSR12" s="4"/>
      <c r="VSS12" s="4"/>
      <c r="VST12" s="4"/>
      <c r="VSU12" s="4"/>
      <c r="VSV12" s="4"/>
      <c r="VSW12" s="4"/>
      <c r="VSX12" s="4"/>
      <c r="VSY12" s="4"/>
      <c r="VSZ12" s="4"/>
      <c r="VTA12" s="4"/>
      <c r="VTB12" s="4"/>
      <c r="VTC12" s="4"/>
      <c r="VTD12" s="4"/>
      <c r="VTE12" s="4"/>
      <c r="VTF12" s="4"/>
      <c r="VTG12" s="4"/>
      <c r="VTH12" s="4"/>
      <c r="VTI12" s="4"/>
      <c r="VTJ12" s="4"/>
      <c r="VTK12" s="4"/>
      <c r="VTL12" s="4"/>
      <c r="VTM12" s="4"/>
      <c r="VTN12" s="4"/>
      <c r="VTO12" s="4"/>
      <c r="VTP12" s="4"/>
      <c r="VTQ12" s="4"/>
      <c r="VTR12" s="4"/>
      <c r="VTS12" s="4"/>
      <c r="VTT12" s="4"/>
      <c r="VTU12" s="4"/>
      <c r="VTV12" s="4"/>
      <c r="VTW12" s="4"/>
      <c r="VTX12" s="4"/>
      <c r="VTY12" s="4"/>
      <c r="VTZ12" s="4"/>
      <c r="VUA12" s="4"/>
      <c r="VUB12" s="4"/>
      <c r="VUC12" s="4"/>
      <c r="VUD12" s="4"/>
      <c r="VUE12" s="4"/>
      <c r="VUF12" s="4"/>
      <c r="VUG12" s="4"/>
      <c r="VUH12" s="4"/>
      <c r="VUI12" s="4"/>
      <c r="VUJ12" s="4"/>
      <c r="VUK12" s="4"/>
      <c r="VUL12" s="4"/>
      <c r="VUM12" s="4"/>
      <c r="VUN12" s="4"/>
      <c r="VUO12" s="4"/>
      <c r="VUP12" s="4"/>
      <c r="VUQ12" s="4"/>
      <c r="VUR12" s="4"/>
      <c r="VUS12" s="4"/>
      <c r="VUT12" s="4"/>
      <c r="VUU12" s="4"/>
      <c r="VUV12" s="4"/>
      <c r="VUW12" s="4"/>
      <c r="VUX12" s="4"/>
      <c r="VUY12" s="4"/>
      <c r="VUZ12" s="4"/>
      <c r="VVA12" s="4"/>
      <c r="VVB12" s="4"/>
      <c r="VVC12" s="4"/>
      <c r="VVD12" s="4"/>
      <c r="VVE12" s="4"/>
      <c r="VVF12" s="4"/>
      <c r="VVG12" s="4"/>
      <c r="VVH12" s="4"/>
      <c r="VVI12" s="4"/>
      <c r="VVJ12" s="4"/>
      <c r="VVK12" s="4"/>
      <c r="VVL12" s="4"/>
      <c r="VVM12" s="4"/>
      <c r="VVN12" s="4"/>
      <c r="VVO12" s="4"/>
      <c r="VVP12" s="4"/>
      <c r="VVQ12" s="4"/>
      <c r="VVR12" s="4"/>
      <c r="VVS12" s="4"/>
      <c r="VVT12" s="4"/>
      <c r="VVU12" s="4"/>
      <c r="VVV12" s="4"/>
      <c r="VVW12" s="4"/>
      <c r="VVX12" s="4"/>
      <c r="VVY12" s="4"/>
      <c r="VVZ12" s="4"/>
      <c r="VWA12" s="4"/>
      <c r="VWB12" s="4"/>
      <c r="VWC12" s="4"/>
      <c r="VWD12" s="4"/>
      <c r="VWE12" s="4"/>
      <c r="VWF12" s="4"/>
      <c r="VWG12" s="4"/>
      <c r="VWH12" s="4"/>
      <c r="VWI12" s="4"/>
      <c r="VWJ12" s="4"/>
      <c r="VWK12" s="4"/>
      <c r="VWL12" s="4"/>
      <c r="VWM12" s="4"/>
      <c r="VWN12" s="4"/>
      <c r="VWO12" s="4"/>
      <c r="VWP12" s="4"/>
      <c r="VWQ12" s="4"/>
      <c r="VWR12" s="4"/>
      <c r="VWS12" s="4"/>
      <c r="VWT12" s="4"/>
      <c r="VWU12" s="4"/>
      <c r="VWV12" s="4"/>
      <c r="VWW12" s="4"/>
      <c r="VWX12" s="4"/>
      <c r="VWY12" s="4"/>
      <c r="VWZ12" s="4"/>
      <c r="VXA12" s="4"/>
      <c r="VXB12" s="4"/>
      <c r="VXC12" s="4"/>
      <c r="VXD12" s="4"/>
      <c r="VXE12" s="4"/>
      <c r="VXF12" s="4"/>
      <c r="VXG12" s="4"/>
      <c r="VXH12" s="4"/>
      <c r="VXI12" s="4"/>
      <c r="VXJ12" s="4"/>
      <c r="VXK12" s="4"/>
      <c r="VXL12" s="4"/>
      <c r="VXM12" s="4"/>
      <c r="VXN12" s="4"/>
      <c r="VXO12" s="4"/>
      <c r="VXP12" s="4"/>
      <c r="VXQ12" s="4"/>
      <c r="VXR12" s="4"/>
      <c r="VXS12" s="4"/>
      <c r="VXT12" s="4"/>
      <c r="VXU12" s="4"/>
      <c r="VXV12" s="4"/>
      <c r="VXW12" s="4"/>
      <c r="VXX12" s="4"/>
      <c r="VXY12" s="4"/>
      <c r="VXZ12" s="4"/>
      <c r="VYA12" s="4"/>
      <c r="VYB12" s="4"/>
      <c r="VYC12" s="4"/>
      <c r="VYD12" s="4"/>
      <c r="VYE12" s="4"/>
      <c r="VYF12" s="4"/>
      <c r="VYG12" s="4"/>
      <c r="VYH12" s="4"/>
      <c r="VYI12" s="4"/>
      <c r="VYJ12" s="4"/>
      <c r="VYK12" s="4"/>
      <c r="VYL12" s="4"/>
      <c r="VYM12" s="4"/>
      <c r="VYN12" s="4"/>
      <c r="VYO12" s="4"/>
      <c r="VYP12" s="4"/>
      <c r="VYQ12" s="4"/>
      <c r="VYR12" s="4"/>
      <c r="VYS12" s="4"/>
      <c r="VYT12" s="4"/>
      <c r="VYU12" s="4"/>
      <c r="VYV12" s="4"/>
      <c r="VYW12" s="4"/>
      <c r="VYX12" s="4"/>
      <c r="VYY12" s="4"/>
      <c r="VYZ12" s="4"/>
      <c r="VZA12" s="4"/>
      <c r="VZB12" s="4"/>
      <c r="VZC12" s="4"/>
      <c r="VZD12" s="4"/>
      <c r="VZE12" s="4"/>
      <c r="VZF12" s="4"/>
      <c r="VZG12" s="4"/>
      <c r="VZH12" s="4"/>
      <c r="VZI12" s="4"/>
      <c r="VZJ12" s="4"/>
      <c r="VZK12" s="4"/>
      <c r="VZL12" s="4"/>
      <c r="VZM12" s="4"/>
      <c r="VZN12" s="4"/>
      <c r="VZO12" s="4"/>
      <c r="VZP12" s="4"/>
      <c r="VZQ12" s="4"/>
      <c r="VZR12" s="4"/>
      <c r="VZS12" s="4"/>
      <c r="VZT12" s="4"/>
      <c r="VZU12" s="4"/>
      <c r="VZV12" s="4"/>
      <c r="VZW12" s="4"/>
      <c r="VZX12" s="4"/>
      <c r="VZY12" s="4"/>
      <c r="VZZ12" s="4"/>
      <c r="WAA12" s="4"/>
      <c r="WAB12" s="4"/>
      <c r="WAC12" s="4"/>
      <c r="WAD12" s="4"/>
      <c r="WAE12" s="4"/>
      <c r="WAF12" s="4"/>
      <c r="WAG12" s="4"/>
      <c r="WAH12" s="4"/>
      <c r="WAI12" s="4"/>
      <c r="WAJ12" s="4"/>
      <c r="WAK12" s="4"/>
      <c r="WAL12" s="4"/>
      <c r="WAM12" s="4"/>
      <c r="WAN12" s="4"/>
      <c r="WAO12" s="4"/>
      <c r="WAP12" s="4"/>
      <c r="WAQ12" s="4"/>
      <c r="WAR12" s="4"/>
      <c r="WAS12" s="4"/>
      <c r="WAT12" s="4"/>
      <c r="WAU12" s="4"/>
      <c r="WAV12" s="4"/>
      <c r="WAW12" s="4"/>
      <c r="WAX12" s="4"/>
      <c r="WAY12" s="4"/>
      <c r="WAZ12" s="4"/>
      <c r="WBA12" s="4"/>
      <c r="WBB12" s="4"/>
      <c r="WBC12" s="4"/>
      <c r="WBD12" s="4"/>
      <c r="WBE12" s="4"/>
      <c r="WBF12" s="4"/>
      <c r="WBG12" s="4"/>
      <c r="WBH12" s="4"/>
      <c r="WBI12" s="4"/>
      <c r="WBJ12" s="4"/>
      <c r="WBK12" s="4"/>
      <c r="WBL12" s="4"/>
      <c r="WBM12" s="4"/>
      <c r="WBN12" s="4"/>
      <c r="WBO12" s="4"/>
      <c r="WBP12" s="4"/>
      <c r="WBQ12" s="4"/>
      <c r="WBR12" s="4"/>
      <c r="WBS12" s="4"/>
      <c r="WBT12" s="4"/>
      <c r="WBU12" s="4"/>
      <c r="WBV12" s="4"/>
      <c r="WBW12" s="4"/>
      <c r="WBX12" s="4"/>
      <c r="WBY12" s="4"/>
      <c r="WBZ12" s="4"/>
      <c r="WCA12" s="4"/>
      <c r="WCB12" s="4"/>
      <c r="WCC12" s="4"/>
      <c r="WCD12" s="4"/>
      <c r="WCE12" s="4"/>
      <c r="WCF12" s="4"/>
      <c r="WCG12" s="4"/>
      <c r="WCH12" s="4"/>
      <c r="WCI12" s="4"/>
      <c r="WCJ12" s="4"/>
      <c r="WCK12" s="4"/>
      <c r="WCL12" s="4"/>
      <c r="WCM12" s="4"/>
      <c r="WCN12" s="4"/>
      <c r="WCO12" s="4"/>
      <c r="WCP12" s="4"/>
      <c r="WCQ12" s="4"/>
      <c r="WCR12" s="4"/>
      <c r="WCS12" s="4"/>
      <c r="WCT12" s="4"/>
      <c r="WCU12" s="4"/>
      <c r="WCV12" s="4"/>
      <c r="WCW12" s="4"/>
      <c r="WCX12" s="4"/>
      <c r="WCY12" s="4"/>
      <c r="WCZ12" s="4"/>
      <c r="WDA12" s="4"/>
      <c r="WDB12" s="4"/>
      <c r="WDC12" s="4"/>
      <c r="WDD12" s="4"/>
      <c r="WDE12" s="4"/>
      <c r="WDF12" s="4"/>
      <c r="WDG12" s="4"/>
      <c r="WDH12" s="4"/>
      <c r="WDI12" s="4"/>
      <c r="WDJ12" s="4"/>
      <c r="WDK12" s="4"/>
      <c r="WDL12" s="4"/>
      <c r="WDM12" s="4"/>
      <c r="WDN12" s="4"/>
      <c r="WDO12" s="4"/>
      <c r="WDP12" s="4"/>
      <c r="WDQ12" s="4"/>
      <c r="WDR12" s="4"/>
      <c r="WDS12" s="4"/>
      <c r="WDT12" s="4"/>
      <c r="WDU12" s="4"/>
      <c r="WDV12" s="4"/>
      <c r="WDW12" s="4"/>
      <c r="WDX12" s="4"/>
      <c r="WDY12" s="4"/>
      <c r="WDZ12" s="4"/>
      <c r="WEA12" s="4"/>
      <c r="WEB12" s="4"/>
      <c r="WEC12" s="4"/>
      <c r="WED12" s="4"/>
      <c r="WEE12" s="4"/>
      <c r="WEF12" s="4"/>
      <c r="WEG12" s="4"/>
      <c r="WEH12" s="4"/>
      <c r="WEI12" s="4"/>
      <c r="WEJ12" s="4"/>
      <c r="WEK12" s="4"/>
      <c r="WEL12" s="4"/>
      <c r="WEM12" s="4"/>
      <c r="WEN12" s="4"/>
      <c r="WEO12" s="4"/>
      <c r="WEP12" s="4"/>
      <c r="WEQ12" s="4"/>
      <c r="WER12" s="4"/>
      <c r="WES12" s="4"/>
      <c r="WET12" s="4"/>
      <c r="WEU12" s="4"/>
      <c r="WEV12" s="4"/>
      <c r="WEW12" s="4"/>
      <c r="WEX12" s="4"/>
      <c r="WEY12" s="4"/>
      <c r="WEZ12" s="4"/>
      <c r="WFA12" s="4"/>
      <c r="WFB12" s="4"/>
      <c r="WFC12" s="4"/>
      <c r="WFD12" s="4"/>
      <c r="WFE12" s="4"/>
      <c r="WFF12" s="4"/>
      <c r="WFG12" s="4"/>
      <c r="WFH12" s="4"/>
      <c r="WFI12" s="4"/>
      <c r="WFJ12" s="4"/>
      <c r="WFK12" s="4"/>
      <c r="WFL12" s="4"/>
      <c r="WFM12" s="4"/>
      <c r="WFN12" s="4"/>
      <c r="WFO12" s="4"/>
      <c r="WFP12" s="4"/>
      <c r="WFQ12" s="4"/>
      <c r="WFR12" s="4"/>
      <c r="WFS12" s="4"/>
      <c r="WFT12" s="4"/>
      <c r="WFU12" s="4"/>
      <c r="WFV12" s="4"/>
      <c r="WFW12" s="4"/>
      <c r="WFX12" s="4"/>
      <c r="WFY12" s="4"/>
      <c r="WFZ12" s="4"/>
      <c r="WGA12" s="4"/>
      <c r="WGB12" s="4"/>
      <c r="WGC12" s="4"/>
      <c r="WGD12" s="4"/>
      <c r="WGE12" s="4"/>
      <c r="WGF12" s="4"/>
      <c r="WGG12" s="4"/>
      <c r="WGH12" s="4"/>
      <c r="WGI12" s="4"/>
      <c r="WGJ12" s="4"/>
      <c r="WGK12" s="4"/>
      <c r="WGL12" s="4"/>
      <c r="WGM12" s="4"/>
      <c r="WGN12" s="4"/>
      <c r="WGO12" s="4"/>
      <c r="WGP12" s="4"/>
      <c r="WGQ12" s="4"/>
      <c r="WGR12" s="4"/>
      <c r="WGS12" s="4"/>
      <c r="WGT12" s="4"/>
      <c r="WGU12" s="4"/>
      <c r="WGV12" s="4"/>
      <c r="WGW12" s="4"/>
      <c r="WGX12" s="4"/>
      <c r="WGY12" s="4"/>
      <c r="WGZ12" s="4"/>
      <c r="WHA12" s="4"/>
      <c r="WHB12" s="4"/>
      <c r="WHC12" s="4"/>
      <c r="WHD12" s="4"/>
      <c r="WHE12" s="4"/>
      <c r="WHF12" s="4"/>
      <c r="WHG12" s="4"/>
      <c r="WHH12" s="4"/>
      <c r="WHI12" s="4"/>
      <c r="WHJ12" s="4"/>
      <c r="WHK12" s="4"/>
      <c r="WHL12" s="4"/>
      <c r="WHM12" s="4"/>
      <c r="WHN12" s="4"/>
      <c r="WHO12" s="4"/>
      <c r="WHP12" s="4"/>
      <c r="WHQ12" s="4"/>
      <c r="WHR12" s="4"/>
      <c r="WHS12" s="4"/>
      <c r="WHT12" s="4"/>
      <c r="WHU12" s="4"/>
      <c r="WHV12" s="4"/>
      <c r="WHW12" s="4"/>
      <c r="WHX12" s="4"/>
      <c r="WHY12" s="4"/>
      <c r="WHZ12" s="4"/>
      <c r="WIA12" s="4"/>
      <c r="WIB12" s="4"/>
      <c r="WIC12" s="4"/>
      <c r="WID12" s="4"/>
      <c r="WIE12" s="4"/>
      <c r="WIF12" s="4"/>
      <c r="WIG12" s="4"/>
      <c r="WIH12" s="4"/>
      <c r="WII12" s="4"/>
      <c r="WIJ12" s="4"/>
      <c r="WIK12" s="4"/>
      <c r="WIL12" s="4"/>
      <c r="WIM12" s="4"/>
      <c r="WIN12" s="4"/>
      <c r="WIO12" s="4"/>
      <c r="WIP12" s="4"/>
      <c r="WIQ12" s="4"/>
      <c r="WIR12" s="4"/>
      <c r="WIS12" s="4"/>
      <c r="WIT12" s="4"/>
      <c r="WIU12" s="4"/>
      <c r="WIV12" s="4"/>
      <c r="WIW12" s="4"/>
      <c r="WIX12" s="4"/>
      <c r="WIY12" s="4"/>
      <c r="WIZ12" s="4"/>
      <c r="WJA12" s="4"/>
      <c r="WJB12" s="4"/>
      <c r="WJC12" s="4"/>
      <c r="WJD12" s="4"/>
      <c r="WJE12" s="4"/>
      <c r="WJF12" s="4"/>
      <c r="WJG12" s="4"/>
      <c r="WJH12" s="4"/>
      <c r="WJI12" s="4"/>
      <c r="WJJ12" s="4"/>
      <c r="WJK12" s="4"/>
      <c r="WJL12" s="4"/>
      <c r="WJM12" s="4"/>
      <c r="WJN12" s="4"/>
      <c r="WJO12" s="4"/>
      <c r="WJP12" s="4"/>
      <c r="WJQ12" s="4"/>
      <c r="WJR12" s="4"/>
      <c r="WJS12" s="4"/>
      <c r="WJT12" s="4"/>
      <c r="WJU12" s="4"/>
      <c r="WJV12" s="4"/>
      <c r="WJW12" s="4"/>
      <c r="WJX12" s="4"/>
      <c r="WJY12" s="4"/>
      <c r="WJZ12" s="4"/>
      <c r="WKA12" s="4"/>
      <c r="WKB12" s="4"/>
      <c r="WKC12" s="4"/>
      <c r="WKD12" s="4"/>
      <c r="WKE12" s="4"/>
      <c r="WKF12" s="4"/>
      <c r="WKG12" s="4"/>
      <c r="WKH12" s="4"/>
      <c r="WKI12" s="4"/>
      <c r="WKJ12" s="4"/>
      <c r="WKK12" s="4"/>
      <c r="WKL12" s="4"/>
      <c r="WKM12" s="4"/>
      <c r="WKN12" s="4"/>
      <c r="WKO12" s="4"/>
      <c r="WKP12" s="4"/>
      <c r="WKQ12" s="4"/>
      <c r="WKR12" s="4"/>
      <c r="WKS12" s="4"/>
      <c r="WKT12" s="4"/>
      <c r="WKU12" s="4"/>
      <c r="WKV12" s="4"/>
      <c r="WKW12" s="4"/>
      <c r="WKX12" s="4"/>
      <c r="WKY12" s="4"/>
      <c r="WKZ12" s="4"/>
      <c r="WLA12" s="4"/>
      <c r="WLB12" s="4"/>
      <c r="WLC12" s="4"/>
      <c r="WLD12" s="4"/>
      <c r="WLE12" s="4"/>
      <c r="WLF12" s="4"/>
      <c r="WLG12" s="4"/>
      <c r="WLH12" s="4"/>
      <c r="WLI12" s="4"/>
      <c r="WLJ12" s="4"/>
      <c r="WLK12" s="4"/>
      <c r="WLL12" s="4"/>
      <c r="WLM12" s="4"/>
      <c r="WLN12" s="4"/>
      <c r="WLO12" s="4"/>
      <c r="WLP12" s="4"/>
      <c r="WLQ12" s="4"/>
      <c r="WLR12" s="4"/>
      <c r="WLS12" s="4"/>
      <c r="WLT12" s="4"/>
      <c r="WLU12" s="4"/>
      <c r="WLV12" s="4"/>
      <c r="WLW12" s="4"/>
      <c r="WLX12" s="4"/>
      <c r="WLY12" s="4"/>
      <c r="WLZ12" s="4"/>
      <c r="WMA12" s="4"/>
      <c r="WMB12" s="4"/>
      <c r="WMC12" s="4"/>
      <c r="WMD12" s="4"/>
      <c r="WME12" s="4"/>
      <c r="WMF12" s="4"/>
      <c r="WMG12" s="4"/>
      <c r="WMH12" s="4"/>
      <c r="WMI12" s="4"/>
      <c r="WMJ12" s="4"/>
      <c r="WMK12" s="4"/>
      <c r="WML12" s="4"/>
      <c r="WMM12" s="4"/>
      <c r="WMN12" s="4"/>
      <c r="WMO12" s="4"/>
      <c r="WMP12" s="4"/>
      <c r="WMQ12" s="4"/>
      <c r="WMR12" s="4"/>
      <c r="WMS12" s="4"/>
      <c r="WMT12" s="4"/>
      <c r="WMU12" s="4"/>
      <c r="WMV12" s="4"/>
      <c r="WMW12" s="4"/>
      <c r="WMX12" s="4"/>
      <c r="WMY12" s="4"/>
      <c r="WMZ12" s="4"/>
      <c r="WNA12" s="4"/>
      <c r="WNB12" s="4"/>
      <c r="WNC12" s="4"/>
      <c r="WND12" s="4"/>
      <c r="WNE12" s="4"/>
      <c r="WNF12" s="4"/>
      <c r="WNG12" s="4"/>
      <c r="WNH12" s="4"/>
      <c r="WNI12" s="4"/>
      <c r="WNJ12" s="4"/>
      <c r="WNK12" s="4"/>
      <c r="WNL12" s="4"/>
      <c r="WNM12" s="4"/>
      <c r="WNN12" s="4"/>
      <c r="WNO12" s="4"/>
      <c r="WNP12" s="4"/>
      <c r="WNQ12" s="4"/>
      <c r="WNR12" s="4"/>
      <c r="WNS12" s="4"/>
      <c r="WNT12" s="4"/>
      <c r="WNU12" s="4"/>
      <c r="WNV12" s="4"/>
      <c r="WNW12" s="4"/>
      <c r="WNX12" s="4"/>
      <c r="WNY12" s="4"/>
      <c r="WNZ12" s="4"/>
      <c r="WOA12" s="4"/>
      <c r="WOB12" s="4"/>
      <c r="WOC12" s="4"/>
      <c r="WOD12" s="4"/>
      <c r="WOE12" s="4"/>
      <c r="WOF12" s="4"/>
      <c r="WOG12" s="4"/>
      <c r="WOH12" s="4"/>
      <c r="WOI12" s="4"/>
      <c r="WOJ12" s="4"/>
      <c r="WOK12" s="4"/>
      <c r="WOL12" s="4"/>
      <c r="WOM12" s="4"/>
      <c r="WON12" s="4"/>
      <c r="WOO12" s="4"/>
      <c r="WOP12" s="4"/>
      <c r="WOQ12" s="4"/>
      <c r="WOR12" s="4"/>
      <c r="WOS12" s="4"/>
      <c r="WOT12" s="4"/>
      <c r="WOU12" s="4"/>
      <c r="WOV12" s="4"/>
      <c r="WOW12" s="4"/>
      <c r="WOX12" s="4"/>
      <c r="WOY12" s="4"/>
      <c r="WOZ12" s="4"/>
      <c r="WPA12" s="4"/>
      <c r="WPB12" s="4"/>
      <c r="WPC12" s="4"/>
      <c r="WPD12" s="4"/>
      <c r="WPE12" s="4"/>
      <c r="WPF12" s="4"/>
      <c r="WPG12" s="4"/>
      <c r="WPH12" s="4"/>
      <c r="WPI12" s="4"/>
      <c r="WPJ12" s="4"/>
      <c r="WPK12" s="4"/>
      <c r="WPL12" s="4"/>
      <c r="WPM12" s="4"/>
      <c r="WPN12" s="4"/>
      <c r="WPO12" s="4"/>
      <c r="WPP12" s="4"/>
      <c r="WPQ12" s="4"/>
      <c r="WPR12" s="4"/>
      <c r="WPS12" s="4"/>
      <c r="WPT12" s="4"/>
      <c r="WPU12" s="4"/>
      <c r="WPV12" s="4"/>
      <c r="WPW12" s="4"/>
      <c r="WPX12" s="4"/>
      <c r="WPY12" s="4"/>
      <c r="WPZ12" s="4"/>
      <c r="WQA12" s="4"/>
      <c r="WQB12" s="4"/>
      <c r="WQC12" s="4"/>
      <c r="WQD12" s="4"/>
      <c r="WQE12" s="4"/>
      <c r="WQF12" s="4"/>
      <c r="WQG12" s="4"/>
      <c r="WQH12" s="4"/>
      <c r="WQI12" s="4"/>
      <c r="WQJ12" s="4"/>
      <c r="WQK12" s="4"/>
      <c r="WQL12" s="4"/>
      <c r="WQM12" s="4"/>
      <c r="WQN12" s="4"/>
      <c r="WQO12" s="4"/>
      <c r="WQP12" s="4"/>
      <c r="WQQ12" s="4"/>
      <c r="WQR12" s="4"/>
      <c r="WQS12" s="4"/>
      <c r="WQT12" s="4"/>
      <c r="WQU12" s="4"/>
      <c r="WQV12" s="4"/>
      <c r="WQW12" s="4"/>
      <c r="WQX12" s="4"/>
      <c r="WQY12" s="4"/>
      <c r="WQZ12" s="4"/>
      <c r="WRA12" s="4"/>
      <c r="WRB12" s="4"/>
      <c r="WRC12" s="4"/>
      <c r="WRD12" s="4"/>
      <c r="WRE12" s="4"/>
      <c r="WRF12" s="4"/>
      <c r="WRG12" s="4"/>
      <c r="WRH12" s="4"/>
      <c r="WRI12" s="4"/>
      <c r="WRJ12" s="4"/>
      <c r="WRK12" s="4"/>
      <c r="WRL12" s="4"/>
      <c r="WRM12" s="4"/>
      <c r="WRN12" s="4"/>
      <c r="WRO12" s="4"/>
      <c r="WRP12" s="4"/>
      <c r="WRQ12" s="4"/>
      <c r="WRR12" s="4"/>
      <c r="WRS12" s="4"/>
      <c r="WRT12" s="4"/>
      <c r="WRU12" s="4"/>
      <c r="WRV12" s="4"/>
      <c r="WRW12" s="4"/>
      <c r="WRX12" s="4"/>
      <c r="WRY12" s="4"/>
      <c r="WRZ12" s="4"/>
      <c r="WSA12" s="4"/>
      <c r="WSB12" s="4"/>
      <c r="WSC12" s="4"/>
      <c r="WSD12" s="4"/>
      <c r="WSE12" s="4"/>
      <c r="WSF12" s="4"/>
      <c r="WSG12" s="4"/>
      <c r="WSH12" s="4"/>
      <c r="WSI12" s="4"/>
      <c r="WSJ12" s="4"/>
      <c r="WSK12" s="4"/>
      <c r="WSL12" s="4"/>
      <c r="WSM12" s="4"/>
      <c r="WSN12" s="4"/>
      <c r="WSO12" s="4"/>
      <c r="WSP12" s="4"/>
      <c r="WSQ12" s="4"/>
      <c r="WSR12" s="4"/>
      <c r="WSS12" s="4"/>
      <c r="WST12" s="4"/>
      <c r="WSU12" s="4"/>
      <c r="WSV12" s="4"/>
      <c r="WSW12" s="4"/>
      <c r="WSX12" s="4"/>
      <c r="WSY12" s="4"/>
      <c r="WSZ12" s="4"/>
      <c r="WTA12" s="4"/>
      <c r="WTB12" s="4"/>
      <c r="WTC12" s="4"/>
      <c r="WTD12" s="4"/>
      <c r="WTE12" s="4"/>
      <c r="WTF12" s="4"/>
      <c r="WTG12" s="4"/>
      <c r="WTH12" s="4"/>
      <c r="WTI12" s="4"/>
      <c r="WTJ12" s="4"/>
      <c r="WTK12" s="4"/>
      <c r="WTL12" s="4"/>
      <c r="WTM12" s="4"/>
      <c r="WTN12" s="4"/>
      <c r="WTO12" s="4"/>
      <c r="WTP12" s="4"/>
      <c r="WTQ12" s="4"/>
      <c r="WTR12" s="4"/>
      <c r="WTS12" s="4"/>
      <c r="WTT12" s="4"/>
      <c r="WTU12" s="4"/>
      <c r="WTV12" s="4"/>
      <c r="WTW12" s="4"/>
      <c r="WTX12" s="4"/>
      <c r="WTY12" s="4"/>
      <c r="WTZ12" s="4"/>
      <c r="WUA12" s="4"/>
      <c r="WUB12" s="4"/>
      <c r="WUC12" s="4"/>
      <c r="WUD12" s="4"/>
      <c r="WUE12" s="4"/>
      <c r="WUF12" s="4"/>
      <c r="WUG12" s="4"/>
      <c r="WUH12" s="4"/>
      <c r="WUI12" s="4"/>
      <c r="WUJ12" s="4"/>
      <c r="WUK12" s="4"/>
      <c r="WUL12" s="4"/>
      <c r="WUM12" s="4"/>
      <c r="WUN12" s="4"/>
      <c r="WUO12" s="4"/>
      <c r="WUP12" s="4"/>
      <c r="WUQ12" s="4"/>
      <c r="WUR12" s="4"/>
      <c r="WUS12" s="4"/>
      <c r="WUT12" s="4"/>
      <c r="WUU12" s="4"/>
      <c r="WUV12" s="4"/>
      <c r="WUW12" s="4"/>
      <c r="WUX12" s="4"/>
      <c r="WUY12" s="4"/>
      <c r="WUZ12" s="4"/>
      <c r="WVA12" s="4"/>
      <c r="WVB12" s="4"/>
      <c r="WVC12" s="4"/>
      <c r="WVD12" s="4"/>
      <c r="WVE12" s="4"/>
      <c r="WVF12" s="4"/>
      <c r="WVG12" s="4"/>
      <c r="WVH12" s="4"/>
      <c r="WVI12" s="4"/>
      <c r="WVJ12" s="4"/>
      <c r="WVK12" s="4"/>
      <c r="WVL12" s="4"/>
      <c r="WVM12" s="4"/>
      <c r="WVN12" s="4"/>
      <c r="WVO12" s="4"/>
      <c r="WVP12" s="4"/>
      <c r="WVQ12" s="4"/>
      <c r="WVR12" s="4"/>
      <c r="WVS12" s="4"/>
      <c r="WVT12" s="4"/>
      <c r="WVU12" s="4"/>
      <c r="WVV12" s="4"/>
      <c r="WVW12" s="4"/>
      <c r="WVX12" s="4"/>
      <c r="WVY12" s="4"/>
      <c r="WVZ12" s="4"/>
      <c r="WWA12" s="4"/>
      <c r="WWB12" s="4"/>
      <c r="WWC12" s="4"/>
      <c r="WWD12" s="4"/>
      <c r="WWE12" s="4"/>
      <c r="WWF12" s="4"/>
      <c r="WWG12" s="4"/>
      <c r="WWH12" s="4"/>
      <c r="WWI12" s="4"/>
      <c r="WWJ12" s="4"/>
      <c r="WWK12" s="4"/>
      <c r="WWL12" s="4"/>
      <c r="WWM12" s="4"/>
      <c r="WWN12" s="4"/>
      <c r="WWO12" s="4"/>
      <c r="WWP12" s="4"/>
      <c r="WWQ12" s="4"/>
      <c r="WWR12" s="4"/>
      <c r="WWS12" s="4"/>
      <c r="WWT12" s="4"/>
      <c r="WWU12" s="4"/>
      <c r="WWV12" s="4"/>
      <c r="WWW12" s="4"/>
      <c r="WWX12" s="4"/>
      <c r="WWY12" s="4"/>
      <c r="WWZ12" s="4"/>
      <c r="WXA12" s="4"/>
      <c r="WXB12" s="4"/>
      <c r="WXC12" s="4"/>
      <c r="WXD12" s="4"/>
      <c r="WXE12" s="4"/>
      <c r="WXF12" s="4"/>
      <c r="WXG12" s="4"/>
      <c r="WXH12" s="4"/>
      <c r="WXI12" s="4"/>
      <c r="WXJ12" s="4"/>
      <c r="WXK12" s="4"/>
      <c r="WXL12" s="4"/>
      <c r="WXM12" s="4"/>
      <c r="WXN12" s="4"/>
      <c r="WXO12" s="4"/>
      <c r="WXP12" s="4"/>
      <c r="WXQ12" s="4"/>
      <c r="WXR12" s="4"/>
      <c r="WXS12" s="4"/>
      <c r="WXT12" s="4"/>
      <c r="WXU12" s="4"/>
      <c r="WXV12" s="4"/>
      <c r="WXW12" s="4"/>
      <c r="WXX12" s="4"/>
      <c r="WXY12" s="4"/>
      <c r="WXZ12" s="4"/>
      <c r="WYA12" s="4"/>
      <c r="WYB12" s="4"/>
      <c r="WYC12" s="4"/>
      <c r="WYD12" s="4"/>
      <c r="WYE12" s="4"/>
      <c r="WYF12" s="4"/>
      <c r="WYG12" s="4"/>
      <c r="WYH12" s="4"/>
      <c r="WYI12" s="4"/>
      <c r="WYJ12" s="4"/>
      <c r="WYK12" s="4"/>
      <c r="WYL12" s="4"/>
      <c r="WYM12" s="4"/>
      <c r="WYN12" s="4"/>
      <c r="WYO12" s="4"/>
      <c r="WYP12" s="4"/>
      <c r="WYQ12" s="4"/>
      <c r="WYR12" s="4"/>
      <c r="WYS12" s="4"/>
      <c r="WYT12" s="4"/>
      <c r="WYU12" s="4"/>
      <c r="WYV12" s="4"/>
      <c r="WYW12" s="4"/>
      <c r="WYX12" s="4"/>
      <c r="WYY12" s="4"/>
      <c r="WYZ12" s="4"/>
      <c r="WZA12" s="4"/>
      <c r="WZB12" s="4"/>
      <c r="WZC12" s="4"/>
      <c r="WZD12" s="4"/>
      <c r="WZE12" s="4"/>
      <c r="WZF12" s="4"/>
      <c r="WZG12" s="4"/>
      <c r="WZH12" s="4"/>
      <c r="WZI12" s="4"/>
      <c r="WZJ12" s="4"/>
      <c r="WZK12" s="4"/>
      <c r="WZL12" s="4"/>
      <c r="WZM12" s="4"/>
      <c r="WZN12" s="4"/>
      <c r="WZO12" s="4"/>
      <c r="WZP12" s="4"/>
      <c r="WZQ12" s="4"/>
      <c r="WZR12" s="4"/>
      <c r="WZS12" s="4"/>
      <c r="WZT12" s="4"/>
      <c r="WZU12" s="4"/>
      <c r="WZV12" s="4"/>
      <c r="WZW12" s="4"/>
      <c r="WZX12" s="4"/>
      <c r="WZY12" s="4"/>
      <c r="WZZ12" s="4"/>
      <c r="XAA12" s="4"/>
      <c r="XAB12" s="4"/>
      <c r="XAC12" s="4"/>
      <c r="XAD12" s="4"/>
      <c r="XAE12" s="4"/>
      <c r="XAF12" s="4"/>
      <c r="XAG12" s="4"/>
      <c r="XAH12" s="4"/>
      <c r="XAI12" s="4"/>
      <c r="XAJ12" s="4"/>
      <c r="XAK12" s="4"/>
      <c r="XAL12" s="4"/>
      <c r="XAM12" s="4"/>
      <c r="XAN12" s="4"/>
      <c r="XAO12" s="4"/>
      <c r="XAP12" s="4"/>
      <c r="XAQ12" s="4"/>
      <c r="XAR12" s="4"/>
      <c r="XAS12" s="4"/>
      <c r="XAT12" s="4"/>
      <c r="XAU12" s="4"/>
      <c r="XAV12" s="4"/>
      <c r="XAW12" s="4"/>
      <c r="XAX12" s="4"/>
      <c r="XAY12" s="4"/>
      <c r="XAZ12" s="4"/>
      <c r="XBA12" s="4"/>
      <c r="XBB12" s="4"/>
      <c r="XBC12" s="4"/>
      <c r="XBD12" s="4"/>
      <c r="XBE12" s="4"/>
      <c r="XBF12" s="4"/>
      <c r="XBG12" s="4"/>
      <c r="XBH12" s="4"/>
      <c r="XBI12" s="4"/>
      <c r="XBJ12" s="4"/>
      <c r="XBK12" s="4"/>
      <c r="XBL12" s="4"/>
      <c r="XBM12" s="4"/>
      <c r="XBN12" s="4"/>
      <c r="XBO12" s="4"/>
      <c r="XBP12" s="4"/>
      <c r="XBQ12" s="4"/>
      <c r="XBR12" s="4"/>
      <c r="XBS12" s="4"/>
      <c r="XBT12" s="4"/>
      <c r="XBU12" s="4"/>
      <c r="XBV12" s="4"/>
      <c r="XBW12" s="4"/>
      <c r="XBX12" s="4"/>
      <c r="XBY12" s="4"/>
      <c r="XBZ12" s="4"/>
      <c r="XCA12" s="4"/>
      <c r="XCB12" s="4"/>
      <c r="XCC12" s="4"/>
      <c r="XCD12" s="4"/>
      <c r="XCE12" s="4"/>
      <c r="XCF12" s="4"/>
      <c r="XCG12" s="4"/>
      <c r="XCH12" s="4"/>
      <c r="XCI12" s="4"/>
      <c r="XCJ12" s="4"/>
      <c r="XCK12" s="4"/>
      <c r="XCL12" s="4"/>
      <c r="XCM12" s="4"/>
      <c r="XCN12" s="4"/>
      <c r="XCO12" s="4"/>
      <c r="XCP12" s="4"/>
      <c r="XCQ12" s="4"/>
      <c r="XCR12" s="4"/>
      <c r="XCS12" s="4"/>
      <c r="XCT12" s="4"/>
      <c r="XCU12" s="4"/>
      <c r="XCV12" s="4"/>
      <c r="XCW12" s="4"/>
      <c r="XCX12" s="4"/>
      <c r="XCY12" s="4"/>
      <c r="XCZ12" s="4"/>
      <c r="XDA12" s="4"/>
      <c r="XDB12" s="4"/>
      <c r="XDC12" s="4"/>
      <c r="XDD12" s="4"/>
      <c r="XDE12" s="4"/>
      <c r="XDF12" s="4"/>
      <c r="XDG12" s="4"/>
      <c r="XDH12" s="4"/>
      <c r="XDI12" s="4"/>
      <c r="XDJ12" s="4"/>
      <c r="XDK12" s="4"/>
      <c r="XDL12" s="4"/>
      <c r="XDM12" s="4"/>
      <c r="XDN12" s="4"/>
      <c r="XDO12" s="4"/>
      <c r="XDP12" s="4"/>
      <c r="XDQ12" s="4"/>
      <c r="XDR12" s="4"/>
      <c r="XDS12" s="4"/>
      <c r="XDT12" s="4"/>
      <c r="XDU12" s="4"/>
      <c r="XDV12" s="4"/>
      <c r="XDW12" s="4"/>
      <c r="XDX12" s="4"/>
      <c r="XDY12" s="4"/>
      <c r="XDZ12" s="4"/>
      <c r="XEA12" s="4"/>
      <c r="XEB12" s="4"/>
      <c r="XEC12" s="4"/>
      <c r="XED12" s="4"/>
      <c r="XEE12" s="4"/>
      <c r="XEF12" s="4"/>
      <c r="XEG12" s="4"/>
      <c r="XEH12" s="4"/>
      <c r="XEI12" s="4"/>
      <c r="XEJ12" s="4"/>
      <c r="XEK12" s="4"/>
      <c r="XEL12" s="4"/>
      <c r="XEM12" s="4"/>
      <c r="XEN12" s="4"/>
      <c r="XEO12" s="4"/>
      <c r="XEP12" s="4"/>
      <c r="XEQ12" s="4"/>
      <c r="XER12" s="4"/>
      <c r="XES12" s="4"/>
      <c r="XET12" s="4"/>
      <c r="XEU12" s="4"/>
      <c r="XEV12" s="4"/>
      <c r="XEW12" s="4"/>
      <c r="XEX12" s="4"/>
      <c r="XEY12" s="4"/>
      <c r="XEZ12" s="4"/>
      <c r="XFA12" s="4"/>
      <c r="XFB12" s="4"/>
      <c r="XFC12" s="4"/>
    </row>
    <row r="13" spans="1:16383" x14ac:dyDescent="0.2">
      <c r="P13" s="4"/>
      <c r="Q13" s="4"/>
      <c r="S13" s="4"/>
      <c r="T13" s="4"/>
      <c r="U13" s="4"/>
      <c r="V13" s="4"/>
      <c r="W13" s="4"/>
      <c r="Z13" s="4"/>
      <c r="AA13" s="4"/>
      <c r="AB13" s="4"/>
      <c r="AC13" s="4"/>
      <c r="AD13" s="170"/>
      <c r="AE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4"/>
      <c r="CRW13" s="4"/>
      <c r="CRX13" s="4"/>
      <c r="CRY13" s="4"/>
      <c r="CRZ13" s="4"/>
      <c r="CSA13" s="4"/>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4"/>
      <c r="CUE13" s="4"/>
      <c r="CUF13" s="4"/>
      <c r="CUG13" s="4"/>
      <c r="CUH13" s="4"/>
      <c r="CUI13" s="4"/>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4"/>
      <c r="CWM13" s="4"/>
      <c r="CWN13" s="4"/>
      <c r="CWO13" s="4"/>
      <c r="CWP13" s="4"/>
      <c r="CWQ13" s="4"/>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4"/>
      <c r="CYU13" s="4"/>
      <c r="CYV13" s="4"/>
      <c r="CYW13" s="4"/>
      <c r="CYX13" s="4"/>
      <c r="CYY13" s="4"/>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4"/>
      <c r="DBC13" s="4"/>
      <c r="DBD13" s="4"/>
      <c r="DBE13" s="4"/>
      <c r="DBF13" s="4"/>
      <c r="DBG13" s="4"/>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4"/>
      <c r="DDK13" s="4"/>
      <c r="DDL13" s="4"/>
      <c r="DDM13" s="4"/>
      <c r="DDN13" s="4"/>
      <c r="DDO13" s="4"/>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4"/>
      <c r="DFS13" s="4"/>
      <c r="DFT13" s="4"/>
      <c r="DFU13" s="4"/>
      <c r="DFV13" s="4"/>
      <c r="DFW13" s="4"/>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4"/>
      <c r="DIA13" s="4"/>
      <c r="DIB13" s="4"/>
      <c r="DIC13" s="4"/>
      <c r="DID13" s="4"/>
      <c r="DIE13" s="4"/>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4"/>
      <c r="DKI13" s="4"/>
      <c r="DKJ13" s="4"/>
      <c r="DKK13" s="4"/>
      <c r="DKL13" s="4"/>
      <c r="DKM13" s="4"/>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4"/>
      <c r="DMQ13" s="4"/>
      <c r="DMR13" s="4"/>
      <c r="DMS13" s="4"/>
      <c r="DMT13" s="4"/>
      <c r="DMU13" s="4"/>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4"/>
      <c r="DOY13" s="4"/>
      <c r="DOZ13" s="4"/>
      <c r="DPA13" s="4"/>
      <c r="DPB13" s="4"/>
      <c r="DPC13" s="4"/>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4"/>
      <c r="DRG13" s="4"/>
      <c r="DRH13" s="4"/>
      <c r="DRI13" s="4"/>
      <c r="DRJ13" s="4"/>
      <c r="DRK13" s="4"/>
      <c r="DRL13" s="4"/>
      <c r="DRM13" s="4"/>
      <c r="DRN13" s="4"/>
      <c r="DRO13" s="4"/>
      <c r="DRP13" s="4"/>
      <c r="DRQ13" s="4"/>
      <c r="DRR13" s="4"/>
      <c r="DRS13" s="4"/>
      <c r="DRT13" s="4"/>
      <c r="DRU13" s="4"/>
      <c r="DRV13" s="4"/>
      <c r="DRW13" s="4"/>
      <c r="DRX13" s="4"/>
      <c r="DRY13" s="4"/>
      <c r="DRZ13" s="4"/>
      <c r="DSA13" s="4"/>
      <c r="DSB13" s="4"/>
      <c r="DSC13" s="4"/>
      <c r="DSD13" s="4"/>
      <c r="DSE13" s="4"/>
      <c r="DSF13" s="4"/>
      <c r="DSG13" s="4"/>
      <c r="DSH13" s="4"/>
      <c r="DSI13" s="4"/>
      <c r="DSJ13" s="4"/>
      <c r="DSK13" s="4"/>
      <c r="DSL13" s="4"/>
      <c r="DSM13" s="4"/>
      <c r="DSN13" s="4"/>
      <c r="DSO13" s="4"/>
      <c r="DSP13" s="4"/>
      <c r="DSQ13" s="4"/>
      <c r="DSR13" s="4"/>
      <c r="DSS13" s="4"/>
      <c r="DST13" s="4"/>
      <c r="DSU13" s="4"/>
      <c r="DSV13" s="4"/>
      <c r="DSW13" s="4"/>
      <c r="DSX13" s="4"/>
      <c r="DSY13" s="4"/>
      <c r="DSZ13" s="4"/>
      <c r="DTA13" s="4"/>
      <c r="DTB13" s="4"/>
      <c r="DTC13" s="4"/>
      <c r="DTD13" s="4"/>
      <c r="DTE13" s="4"/>
      <c r="DTF13" s="4"/>
      <c r="DTG13" s="4"/>
      <c r="DTH13" s="4"/>
      <c r="DTI13" s="4"/>
      <c r="DTJ13" s="4"/>
      <c r="DTK13" s="4"/>
      <c r="DTL13" s="4"/>
      <c r="DTM13" s="4"/>
      <c r="DTN13" s="4"/>
      <c r="DTO13" s="4"/>
      <c r="DTP13" s="4"/>
      <c r="DTQ13" s="4"/>
      <c r="DTR13" s="4"/>
      <c r="DTS13" s="4"/>
      <c r="DTT13" s="4"/>
      <c r="DTU13" s="4"/>
      <c r="DTV13" s="4"/>
      <c r="DTW13" s="4"/>
      <c r="DTX13" s="4"/>
      <c r="DTY13" s="4"/>
      <c r="DTZ13" s="4"/>
      <c r="DUA13" s="4"/>
      <c r="DUB13" s="4"/>
      <c r="DUC13" s="4"/>
      <c r="DUD13" s="4"/>
      <c r="DUE13" s="4"/>
      <c r="DUF13" s="4"/>
      <c r="DUG13" s="4"/>
      <c r="DUH13" s="4"/>
      <c r="DUI13" s="4"/>
      <c r="DUJ13" s="4"/>
      <c r="DUK13" s="4"/>
      <c r="DUL13" s="4"/>
      <c r="DUM13" s="4"/>
      <c r="DUN13" s="4"/>
      <c r="DUO13" s="4"/>
      <c r="DUP13" s="4"/>
      <c r="DUQ13" s="4"/>
      <c r="DUR13" s="4"/>
      <c r="DUS13" s="4"/>
      <c r="DUT13" s="4"/>
      <c r="DUU13" s="4"/>
      <c r="DUV13" s="4"/>
      <c r="DUW13" s="4"/>
      <c r="DUX13" s="4"/>
      <c r="DUY13" s="4"/>
      <c r="DUZ13" s="4"/>
      <c r="DVA13" s="4"/>
      <c r="DVB13" s="4"/>
      <c r="DVC13" s="4"/>
      <c r="DVD13" s="4"/>
      <c r="DVE13" s="4"/>
      <c r="DVF13" s="4"/>
      <c r="DVG13" s="4"/>
      <c r="DVH13" s="4"/>
      <c r="DVI13" s="4"/>
      <c r="DVJ13" s="4"/>
      <c r="DVK13" s="4"/>
      <c r="DVL13" s="4"/>
      <c r="DVM13" s="4"/>
      <c r="DVN13" s="4"/>
      <c r="DVO13" s="4"/>
      <c r="DVP13" s="4"/>
      <c r="DVQ13" s="4"/>
      <c r="DVR13" s="4"/>
      <c r="DVS13" s="4"/>
      <c r="DVT13" s="4"/>
      <c r="DVU13" s="4"/>
      <c r="DVV13" s="4"/>
      <c r="DVW13" s="4"/>
      <c r="DVX13" s="4"/>
      <c r="DVY13" s="4"/>
      <c r="DVZ13" s="4"/>
      <c r="DWA13" s="4"/>
      <c r="DWB13" s="4"/>
      <c r="DWC13" s="4"/>
      <c r="DWD13" s="4"/>
      <c r="DWE13" s="4"/>
      <c r="DWF13" s="4"/>
      <c r="DWG13" s="4"/>
      <c r="DWH13" s="4"/>
      <c r="DWI13" s="4"/>
      <c r="DWJ13" s="4"/>
      <c r="DWK13" s="4"/>
      <c r="DWL13" s="4"/>
      <c r="DWM13" s="4"/>
      <c r="DWN13" s="4"/>
      <c r="DWO13" s="4"/>
      <c r="DWP13" s="4"/>
      <c r="DWQ13" s="4"/>
      <c r="DWR13" s="4"/>
      <c r="DWS13" s="4"/>
      <c r="DWT13" s="4"/>
      <c r="DWU13" s="4"/>
      <c r="DWV13" s="4"/>
      <c r="DWW13" s="4"/>
      <c r="DWX13" s="4"/>
      <c r="DWY13" s="4"/>
      <c r="DWZ13" s="4"/>
      <c r="DXA13" s="4"/>
      <c r="DXB13" s="4"/>
      <c r="DXC13" s="4"/>
      <c r="DXD13" s="4"/>
      <c r="DXE13" s="4"/>
      <c r="DXF13" s="4"/>
      <c r="DXG13" s="4"/>
      <c r="DXH13" s="4"/>
      <c r="DXI13" s="4"/>
      <c r="DXJ13" s="4"/>
      <c r="DXK13" s="4"/>
      <c r="DXL13" s="4"/>
      <c r="DXM13" s="4"/>
      <c r="DXN13" s="4"/>
      <c r="DXO13" s="4"/>
      <c r="DXP13" s="4"/>
      <c r="DXQ13" s="4"/>
      <c r="DXR13" s="4"/>
      <c r="DXS13" s="4"/>
      <c r="DXT13" s="4"/>
      <c r="DXU13" s="4"/>
      <c r="DXV13" s="4"/>
      <c r="DXW13" s="4"/>
      <c r="DXX13" s="4"/>
      <c r="DXY13" s="4"/>
      <c r="DXZ13" s="4"/>
      <c r="DYA13" s="4"/>
      <c r="DYB13" s="4"/>
      <c r="DYC13" s="4"/>
      <c r="DYD13" s="4"/>
      <c r="DYE13" s="4"/>
      <c r="DYF13" s="4"/>
      <c r="DYG13" s="4"/>
      <c r="DYH13" s="4"/>
      <c r="DYI13" s="4"/>
      <c r="DYJ13" s="4"/>
      <c r="DYK13" s="4"/>
      <c r="DYL13" s="4"/>
      <c r="DYM13" s="4"/>
      <c r="DYN13" s="4"/>
      <c r="DYO13" s="4"/>
      <c r="DYP13" s="4"/>
      <c r="DYQ13" s="4"/>
      <c r="DYR13" s="4"/>
      <c r="DYS13" s="4"/>
      <c r="DYT13" s="4"/>
      <c r="DYU13" s="4"/>
      <c r="DYV13" s="4"/>
      <c r="DYW13" s="4"/>
      <c r="DYX13" s="4"/>
      <c r="DYY13" s="4"/>
      <c r="DYZ13" s="4"/>
      <c r="DZA13" s="4"/>
      <c r="DZB13" s="4"/>
      <c r="DZC13" s="4"/>
      <c r="DZD13" s="4"/>
      <c r="DZE13" s="4"/>
      <c r="DZF13" s="4"/>
      <c r="DZG13" s="4"/>
      <c r="DZH13" s="4"/>
      <c r="DZI13" s="4"/>
      <c r="DZJ13" s="4"/>
      <c r="DZK13" s="4"/>
      <c r="DZL13" s="4"/>
      <c r="DZM13" s="4"/>
      <c r="DZN13" s="4"/>
      <c r="DZO13" s="4"/>
      <c r="DZP13" s="4"/>
      <c r="DZQ13" s="4"/>
      <c r="DZR13" s="4"/>
      <c r="DZS13" s="4"/>
      <c r="DZT13" s="4"/>
      <c r="DZU13" s="4"/>
      <c r="DZV13" s="4"/>
      <c r="DZW13" s="4"/>
      <c r="DZX13" s="4"/>
      <c r="DZY13" s="4"/>
      <c r="DZZ13" s="4"/>
      <c r="EAA13" s="4"/>
      <c r="EAB13" s="4"/>
      <c r="EAC13" s="4"/>
      <c r="EAD13" s="4"/>
      <c r="EAE13" s="4"/>
      <c r="EAF13" s="4"/>
      <c r="EAG13" s="4"/>
      <c r="EAH13" s="4"/>
      <c r="EAI13" s="4"/>
      <c r="EAJ13" s="4"/>
      <c r="EAK13" s="4"/>
      <c r="EAL13" s="4"/>
      <c r="EAM13" s="4"/>
      <c r="EAN13" s="4"/>
      <c r="EAO13" s="4"/>
      <c r="EAP13" s="4"/>
      <c r="EAQ13" s="4"/>
      <c r="EAR13" s="4"/>
      <c r="EAS13" s="4"/>
      <c r="EAT13" s="4"/>
      <c r="EAU13" s="4"/>
      <c r="EAV13" s="4"/>
      <c r="EAW13" s="4"/>
      <c r="EAX13" s="4"/>
      <c r="EAY13" s="4"/>
      <c r="EAZ13" s="4"/>
      <c r="EBA13" s="4"/>
      <c r="EBB13" s="4"/>
      <c r="EBC13" s="4"/>
      <c r="EBD13" s="4"/>
      <c r="EBE13" s="4"/>
      <c r="EBF13" s="4"/>
      <c r="EBG13" s="4"/>
      <c r="EBH13" s="4"/>
      <c r="EBI13" s="4"/>
      <c r="EBJ13" s="4"/>
      <c r="EBK13" s="4"/>
      <c r="EBL13" s="4"/>
      <c r="EBM13" s="4"/>
      <c r="EBN13" s="4"/>
      <c r="EBO13" s="4"/>
      <c r="EBP13" s="4"/>
      <c r="EBQ13" s="4"/>
      <c r="EBR13" s="4"/>
      <c r="EBS13" s="4"/>
      <c r="EBT13" s="4"/>
      <c r="EBU13" s="4"/>
      <c r="EBV13" s="4"/>
      <c r="EBW13" s="4"/>
      <c r="EBX13" s="4"/>
      <c r="EBY13" s="4"/>
      <c r="EBZ13" s="4"/>
      <c r="ECA13" s="4"/>
      <c r="ECB13" s="4"/>
      <c r="ECC13" s="4"/>
      <c r="ECD13" s="4"/>
      <c r="ECE13" s="4"/>
      <c r="ECF13" s="4"/>
      <c r="ECG13" s="4"/>
      <c r="ECH13" s="4"/>
      <c r="ECI13" s="4"/>
      <c r="ECJ13" s="4"/>
      <c r="ECK13" s="4"/>
      <c r="ECL13" s="4"/>
      <c r="ECM13" s="4"/>
      <c r="ECN13" s="4"/>
      <c r="ECO13" s="4"/>
      <c r="ECP13" s="4"/>
      <c r="ECQ13" s="4"/>
      <c r="ECR13" s="4"/>
      <c r="ECS13" s="4"/>
      <c r="ECT13" s="4"/>
      <c r="ECU13" s="4"/>
      <c r="ECV13" s="4"/>
      <c r="ECW13" s="4"/>
      <c r="ECX13" s="4"/>
      <c r="ECY13" s="4"/>
      <c r="ECZ13" s="4"/>
      <c r="EDA13" s="4"/>
      <c r="EDB13" s="4"/>
      <c r="EDC13" s="4"/>
      <c r="EDD13" s="4"/>
      <c r="EDE13" s="4"/>
      <c r="EDF13" s="4"/>
      <c r="EDG13" s="4"/>
      <c r="EDH13" s="4"/>
      <c r="EDI13" s="4"/>
      <c r="EDJ13" s="4"/>
      <c r="EDK13" s="4"/>
      <c r="EDL13" s="4"/>
      <c r="EDM13" s="4"/>
      <c r="EDN13" s="4"/>
      <c r="EDO13" s="4"/>
      <c r="EDP13" s="4"/>
      <c r="EDQ13" s="4"/>
      <c r="EDR13" s="4"/>
      <c r="EDS13" s="4"/>
      <c r="EDT13" s="4"/>
      <c r="EDU13" s="4"/>
      <c r="EDV13" s="4"/>
      <c r="EDW13" s="4"/>
      <c r="EDX13" s="4"/>
      <c r="EDY13" s="4"/>
      <c r="EDZ13" s="4"/>
      <c r="EEA13" s="4"/>
      <c r="EEB13" s="4"/>
      <c r="EEC13" s="4"/>
      <c r="EED13" s="4"/>
      <c r="EEE13" s="4"/>
      <c r="EEF13" s="4"/>
      <c r="EEG13" s="4"/>
      <c r="EEH13" s="4"/>
      <c r="EEI13" s="4"/>
      <c r="EEJ13" s="4"/>
      <c r="EEK13" s="4"/>
      <c r="EEL13" s="4"/>
      <c r="EEM13" s="4"/>
      <c r="EEN13" s="4"/>
      <c r="EEO13" s="4"/>
      <c r="EEP13" s="4"/>
      <c r="EEQ13" s="4"/>
      <c r="EER13" s="4"/>
      <c r="EES13" s="4"/>
      <c r="EET13" s="4"/>
      <c r="EEU13" s="4"/>
      <c r="EEV13" s="4"/>
      <c r="EEW13" s="4"/>
      <c r="EEX13" s="4"/>
      <c r="EEY13" s="4"/>
      <c r="EEZ13" s="4"/>
      <c r="EFA13" s="4"/>
      <c r="EFB13" s="4"/>
      <c r="EFC13" s="4"/>
      <c r="EFD13" s="4"/>
      <c r="EFE13" s="4"/>
      <c r="EFF13" s="4"/>
      <c r="EFG13" s="4"/>
      <c r="EFH13" s="4"/>
      <c r="EFI13" s="4"/>
      <c r="EFJ13" s="4"/>
      <c r="EFK13" s="4"/>
      <c r="EFL13" s="4"/>
      <c r="EFM13" s="4"/>
      <c r="EFN13" s="4"/>
      <c r="EFO13" s="4"/>
      <c r="EFP13" s="4"/>
      <c r="EFQ13" s="4"/>
      <c r="EFR13" s="4"/>
      <c r="EFS13" s="4"/>
      <c r="EFT13" s="4"/>
      <c r="EFU13" s="4"/>
      <c r="EFV13" s="4"/>
      <c r="EFW13" s="4"/>
      <c r="EFX13" s="4"/>
      <c r="EFY13" s="4"/>
      <c r="EFZ13" s="4"/>
      <c r="EGA13" s="4"/>
      <c r="EGB13" s="4"/>
      <c r="EGC13" s="4"/>
      <c r="EGD13" s="4"/>
      <c r="EGE13" s="4"/>
      <c r="EGF13" s="4"/>
      <c r="EGG13" s="4"/>
      <c r="EGH13" s="4"/>
      <c r="EGI13" s="4"/>
      <c r="EGJ13" s="4"/>
      <c r="EGK13" s="4"/>
      <c r="EGL13" s="4"/>
      <c r="EGM13" s="4"/>
      <c r="EGN13" s="4"/>
      <c r="EGO13" s="4"/>
      <c r="EGP13" s="4"/>
      <c r="EGQ13" s="4"/>
      <c r="EGR13" s="4"/>
      <c r="EGS13" s="4"/>
      <c r="EGT13" s="4"/>
      <c r="EGU13" s="4"/>
      <c r="EGV13" s="4"/>
      <c r="EGW13" s="4"/>
      <c r="EGX13" s="4"/>
      <c r="EGY13" s="4"/>
      <c r="EGZ13" s="4"/>
      <c r="EHA13" s="4"/>
      <c r="EHB13" s="4"/>
      <c r="EHC13" s="4"/>
      <c r="EHD13" s="4"/>
      <c r="EHE13" s="4"/>
      <c r="EHF13" s="4"/>
      <c r="EHG13" s="4"/>
      <c r="EHH13" s="4"/>
      <c r="EHI13" s="4"/>
      <c r="EHJ13" s="4"/>
      <c r="EHK13" s="4"/>
      <c r="EHL13" s="4"/>
      <c r="EHM13" s="4"/>
      <c r="EHN13" s="4"/>
      <c r="EHO13" s="4"/>
      <c r="EHP13" s="4"/>
      <c r="EHQ13" s="4"/>
      <c r="EHR13" s="4"/>
      <c r="EHS13" s="4"/>
      <c r="EHT13" s="4"/>
      <c r="EHU13" s="4"/>
      <c r="EHV13" s="4"/>
      <c r="EHW13" s="4"/>
      <c r="EHX13" s="4"/>
      <c r="EHY13" s="4"/>
      <c r="EHZ13" s="4"/>
      <c r="EIA13" s="4"/>
      <c r="EIB13" s="4"/>
      <c r="EIC13" s="4"/>
      <c r="EID13" s="4"/>
      <c r="EIE13" s="4"/>
      <c r="EIF13" s="4"/>
      <c r="EIG13" s="4"/>
      <c r="EIH13" s="4"/>
      <c r="EII13" s="4"/>
      <c r="EIJ13" s="4"/>
      <c r="EIK13" s="4"/>
      <c r="EIL13" s="4"/>
      <c r="EIM13" s="4"/>
      <c r="EIN13" s="4"/>
      <c r="EIO13" s="4"/>
      <c r="EIP13" s="4"/>
      <c r="EIQ13" s="4"/>
      <c r="EIR13" s="4"/>
      <c r="EIS13" s="4"/>
      <c r="EIT13" s="4"/>
      <c r="EIU13" s="4"/>
      <c r="EIV13" s="4"/>
      <c r="EIW13" s="4"/>
      <c r="EIX13" s="4"/>
      <c r="EIY13" s="4"/>
      <c r="EIZ13" s="4"/>
      <c r="EJA13" s="4"/>
      <c r="EJB13" s="4"/>
      <c r="EJC13" s="4"/>
      <c r="EJD13" s="4"/>
      <c r="EJE13" s="4"/>
      <c r="EJF13" s="4"/>
      <c r="EJG13" s="4"/>
      <c r="EJH13" s="4"/>
      <c r="EJI13" s="4"/>
      <c r="EJJ13" s="4"/>
      <c r="EJK13" s="4"/>
      <c r="EJL13" s="4"/>
      <c r="EJM13" s="4"/>
      <c r="EJN13" s="4"/>
      <c r="EJO13" s="4"/>
      <c r="EJP13" s="4"/>
      <c r="EJQ13" s="4"/>
      <c r="EJR13" s="4"/>
      <c r="EJS13" s="4"/>
      <c r="EJT13" s="4"/>
      <c r="EJU13" s="4"/>
      <c r="EJV13" s="4"/>
      <c r="EJW13" s="4"/>
      <c r="EJX13" s="4"/>
      <c r="EJY13" s="4"/>
      <c r="EJZ13" s="4"/>
      <c r="EKA13" s="4"/>
      <c r="EKB13" s="4"/>
      <c r="EKC13" s="4"/>
      <c r="EKD13" s="4"/>
      <c r="EKE13" s="4"/>
      <c r="EKF13" s="4"/>
      <c r="EKG13" s="4"/>
      <c r="EKH13" s="4"/>
      <c r="EKI13" s="4"/>
      <c r="EKJ13" s="4"/>
      <c r="EKK13" s="4"/>
      <c r="EKL13" s="4"/>
      <c r="EKM13" s="4"/>
      <c r="EKN13" s="4"/>
      <c r="EKO13" s="4"/>
      <c r="EKP13" s="4"/>
      <c r="EKQ13" s="4"/>
      <c r="EKR13" s="4"/>
      <c r="EKS13" s="4"/>
      <c r="EKT13" s="4"/>
      <c r="EKU13" s="4"/>
      <c r="EKV13" s="4"/>
      <c r="EKW13" s="4"/>
      <c r="EKX13" s="4"/>
      <c r="EKY13" s="4"/>
      <c r="EKZ13" s="4"/>
      <c r="ELA13" s="4"/>
      <c r="ELB13" s="4"/>
      <c r="ELC13" s="4"/>
      <c r="ELD13" s="4"/>
      <c r="ELE13" s="4"/>
      <c r="ELF13" s="4"/>
      <c r="ELG13" s="4"/>
      <c r="ELH13" s="4"/>
      <c r="ELI13" s="4"/>
      <c r="ELJ13" s="4"/>
      <c r="ELK13" s="4"/>
      <c r="ELL13" s="4"/>
      <c r="ELM13" s="4"/>
      <c r="ELN13" s="4"/>
      <c r="ELO13" s="4"/>
      <c r="ELP13" s="4"/>
      <c r="ELQ13" s="4"/>
      <c r="ELR13" s="4"/>
      <c r="ELS13" s="4"/>
      <c r="ELT13" s="4"/>
      <c r="ELU13" s="4"/>
      <c r="ELV13" s="4"/>
      <c r="ELW13" s="4"/>
      <c r="ELX13" s="4"/>
      <c r="ELY13" s="4"/>
      <c r="ELZ13" s="4"/>
      <c r="EMA13" s="4"/>
      <c r="EMB13" s="4"/>
      <c r="EMC13" s="4"/>
      <c r="EMD13" s="4"/>
      <c r="EME13" s="4"/>
      <c r="EMF13" s="4"/>
      <c r="EMG13" s="4"/>
      <c r="EMH13" s="4"/>
      <c r="EMI13" s="4"/>
      <c r="EMJ13" s="4"/>
      <c r="EMK13" s="4"/>
      <c r="EML13" s="4"/>
      <c r="EMM13" s="4"/>
      <c r="EMN13" s="4"/>
      <c r="EMO13" s="4"/>
      <c r="EMP13" s="4"/>
      <c r="EMQ13" s="4"/>
      <c r="EMR13" s="4"/>
      <c r="EMS13" s="4"/>
      <c r="EMT13" s="4"/>
      <c r="EMU13" s="4"/>
      <c r="EMV13" s="4"/>
      <c r="EMW13" s="4"/>
      <c r="EMX13" s="4"/>
      <c r="EMY13" s="4"/>
      <c r="EMZ13" s="4"/>
      <c r="ENA13" s="4"/>
      <c r="ENB13" s="4"/>
      <c r="ENC13" s="4"/>
      <c r="END13" s="4"/>
      <c r="ENE13" s="4"/>
      <c r="ENF13" s="4"/>
      <c r="ENG13" s="4"/>
      <c r="ENH13" s="4"/>
      <c r="ENI13" s="4"/>
      <c r="ENJ13" s="4"/>
      <c r="ENK13" s="4"/>
      <c r="ENL13" s="4"/>
      <c r="ENM13" s="4"/>
      <c r="ENN13" s="4"/>
      <c r="ENO13" s="4"/>
      <c r="ENP13" s="4"/>
      <c r="ENQ13" s="4"/>
      <c r="ENR13" s="4"/>
      <c r="ENS13" s="4"/>
      <c r="ENT13" s="4"/>
      <c r="ENU13" s="4"/>
      <c r="ENV13" s="4"/>
      <c r="ENW13" s="4"/>
      <c r="ENX13" s="4"/>
      <c r="ENY13" s="4"/>
      <c r="ENZ13" s="4"/>
      <c r="EOA13" s="4"/>
      <c r="EOB13" s="4"/>
      <c r="EOC13" s="4"/>
      <c r="EOD13" s="4"/>
      <c r="EOE13" s="4"/>
      <c r="EOF13" s="4"/>
      <c r="EOG13" s="4"/>
      <c r="EOH13" s="4"/>
      <c r="EOI13" s="4"/>
      <c r="EOJ13" s="4"/>
      <c r="EOK13" s="4"/>
      <c r="EOL13" s="4"/>
      <c r="EOM13" s="4"/>
      <c r="EON13" s="4"/>
      <c r="EOO13" s="4"/>
      <c r="EOP13" s="4"/>
      <c r="EOQ13" s="4"/>
      <c r="EOR13" s="4"/>
      <c r="EOS13" s="4"/>
      <c r="EOT13" s="4"/>
      <c r="EOU13" s="4"/>
      <c r="EOV13" s="4"/>
      <c r="EOW13" s="4"/>
      <c r="EOX13" s="4"/>
      <c r="EOY13" s="4"/>
      <c r="EOZ13" s="4"/>
      <c r="EPA13" s="4"/>
      <c r="EPB13" s="4"/>
      <c r="EPC13" s="4"/>
      <c r="EPD13" s="4"/>
      <c r="EPE13" s="4"/>
      <c r="EPF13" s="4"/>
      <c r="EPG13" s="4"/>
      <c r="EPH13" s="4"/>
      <c r="EPI13" s="4"/>
      <c r="EPJ13" s="4"/>
      <c r="EPK13" s="4"/>
      <c r="EPL13" s="4"/>
      <c r="EPM13" s="4"/>
      <c r="EPN13" s="4"/>
      <c r="EPO13" s="4"/>
      <c r="EPP13" s="4"/>
      <c r="EPQ13" s="4"/>
      <c r="EPR13" s="4"/>
      <c r="EPS13" s="4"/>
      <c r="EPT13" s="4"/>
      <c r="EPU13" s="4"/>
      <c r="EPV13" s="4"/>
      <c r="EPW13" s="4"/>
      <c r="EPX13" s="4"/>
      <c r="EPY13" s="4"/>
      <c r="EPZ13" s="4"/>
      <c r="EQA13" s="4"/>
      <c r="EQB13" s="4"/>
      <c r="EQC13" s="4"/>
      <c r="EQD13" s="4"/>
      <c r="EQE13" s="4"/>
      <c r="EQF13" s="4"/>
      <c r="EQG13" s="4"/>
      <c r="EQH13" s="4"/>
      <c r="EQI13" s="4"/>
      <c r="EQJ13" s="4"/>
      <c r="EQK13" s="4"/>
      <c r="EQL13" s="4"/>
      <c r="EQM13" s="4"/>
      <c r="EQN13" s="4"/>
      <c r="EQO13" s="4"/>
      <c r="EQP13" s="4"/>
      <c r="EQQ13" s="4"/>
      <c r="EQR13" s="4"/>
      <c r="EQS13" s="4"/>
      <c r="EQT13" s="4"/>
      <c r="EQU13" s="4"/>
      <c r="EQV13" s="4"/>
      <c r="EQW13" s="4"/>
      <c r="EQX13" s="4"/>
      <c r="EQY13" s="4"/>
      <c r="EQZ13" s="4"/>
      <c r="ERA13" s="4"/>
      <c r="ERB13" s="4"/>
      <c r="ERC13" s="4"/>
      <c r="ERD13" s="4"/>
      <c r="ERE13" s="4"/>
      <c r="ERF13" s="4"/>
      <c r="ERG13" s="4"/>
      <c r="ERH13" s="4"/>
      <c r="ERI13" s="4"/>
      <c r="ERJ13" s="4"/>
      <c r="ERK13" s="4"/>
      <c r="ERL13" s="4"/>
      <c r="ERM13" s="4"/>
      <c r="ERN13" s="4"/>
      <c r="ERO13" s="4"/>
      <c r="ERP13" s="4"/>
      <c r="ERQ13" s="4"/>
      <c r="ERR13" s="4"/>
      <c r="ERS13" s="4"/>
      <c r="ERT13" s="4"/>
      <c r="ERU13" s="4"/>
      <c r="ERV13" s="4"/>
      <c r="ERW13" s="4"/>
      <c r="ERX13" s="4"/>
      <c r="ERY13" s="4"/>
      <c r="ERZ13" s="4"/>
      <c r="ESA13" s="4"/>
      <c r="ESB13" s="4"/>
      <c r="ESC13" s="4"/>
      <c r="ESD13" s="4"/>
      <c r="ESE13" s="4"/>
      <c r="ESF13" s="4"/>
      <c r="ESG13" s="4"/>
      <c r="ESH13" s="4"/>
      <c r="ESI13" s="4"/>
      <c r="ESJ13" s="4"/>
      <c r="ESK13" s="4"/>
      <c r="ESL13" s="4"/>
      <c r="ESM13" s="4"/>
      <c r="ESN13" s="4"/>
      <c r="ESO13" s="4"/>
      <c r="ESP13" s="4"/>
      <c r="ESQ13" s="4"/>
      <c r="ESR13" s="4"/>
      <c r="ESS13" s="4"/>
      <c r="EST13" s="4"/>
      <c r="ESU13" s="4"/>
      <c r="ESV13" s="4"/>
      <c r="ESW13" s="4"/>
      <c r="ESX13" s="4"/>
      <c r="ESY13" s="4"/>
      <c r="ESZ13" s="4"/>
      <c r="ETA13" s="4"/>
      <c r="ETB13" s="4"/>
      <c r="ETC13" s="4"/>
      <c r="ETD13" s="4"/>
      <c r="ETE13" s="4"/>
      <c r="ETF13" s="4"/>
      <c r="ETG13" s="4"/>
      <c r="ETH13" s="4"/>
      <c r="ETI13" s="4"/>
      <c r="ETJ13" s="4"/>
      <c r="ETK13" s="4"/>
      <c r="ETL13" s="4"/>
      <c r="ETM13" s="4"/>
      <c r="ETN13" s="4"/>
      <c r="ETO13" s="4"/>
      <c r="ETP13" s="4"/>
      <c r="ETQ13" s="4"/>
      <c r="ETR13" s="4"/>
      <c r="ETS13" s="4"/>
      <c r="ETT13" s="4"/>
      <c r="ETU13" s="4"/>
      <c r="ETV13" s="4"/>
      <c r="ETW13" s="4"/>
      <c r="ETX13" s="4"/>
      <c r="ETY13" s="4"/>
      <c r="ETZ13" s="4"/>
      <c r="EUA13" s="4"/>
      <c r="EUB13" s="4"/>
      <c r="EUC13" s="4"/>
      <c r="EUD13" s="4"/>
      <c r="EUE13" s="4"/>
      <c r="EUF13" s="4"/>
      <c r="EUG13" s="4"/>
      <c r="EUH13" s="4"/>
      <c r="EUI13" s="4"/>
      <c r="EUJ13" s="4"/>
      <c r="EUK13" s="4"/>
      <c r="EUL13" s="4"/>
      <c r="EUM13" s="4"/>
      <c r="EUN13" s="4"/>
      <c r="EUO13" s="4"/>
      <c r="EUP13" s="4"/>
      <c r="EUQ13" s="4"/>
      <c r="EUR13" s="4"/>
      <c r="EUS13" s="4"/>
      <c r="EUT13" s="4"/>
      <c r="EUU13" s="4"/>
      <c r="EUV13" s="4"/>
      <c r="EUW13" s="4"/>
      <c r="EUX13" s="4"/>
      <c r="EUY13" s="4"/>
      <c r="EUZ13" s="4"/>
      <c r="EVA13" s="4"/>
      <c r="EVB13" s="4"/>
      <c r="EVC13" s="4"/>
      <c r="EVD13" s="4"/>
      <c r="EVE13" s="4"/>
      <c r="EVF13" s="4"/>
      <c r="EVG13" s="4"/>
      <c r="EVH13" s="4"/>
      <c r="EVI13" s="4"/>
      <c r="EVJ13" s="4"/>
      <c r="EVK13" s="4"/>
      <c r="EVL13" s="4"/>
      <c r="EVM13" s="4"/>
      <c r="EVN13" s="4"/>
      <c r="EVO13" s="4"/>
      <c r="EVP13" s="4"/>
      <c r="EVQ13" s="4"/>
      <c r="EVR13" s="4"/>
      <c r="EVS13" s="4"/>
      <c r="EVT13" s="4"/>
      <c r="EVU13" s="4"/>
      <c r="EVV13" s="4"/>
      <c r="EVW13" s="4"/>
      <c r="EVX13" s="4"/>
      <c r="EVY13" s="4"/>
      <c r="EVZ13" s="4"/>
      <c r="EWA13" s="4"/>
      <c r="EWB13" s="4"/>
      <c r="EWC13" s="4"/>
      <c r="EWD13" s="4"/>
      <c r="EWE13" s="4"/>
      <c r="EWF13" s="4"/>
      <c r="EWG13" s="4"/>
      <c r="EWH13" s="4"/>
      <c r="EWI13" s="4"/>
      <c r="EWJ13" s="4"/>
      <c r="EWK13" s="4"/>
      <c r="EWL13" s="4"/>
      <c r="EWM13" s="4"/>
      <c r="EWN13" s="4"/>
      <c r="EWO13" s="4"/>
      <c r="EWP13" s="4"/>
      <c r="EWQ13" s="4"/>
      <c r="EWR13" s="4"/>
      <c r="EWS13" s="4"/>
      <c r="EWT13" s="4"/>
      <c r="EWU13" s="4"/>
      <c r="EWV13" s="4"/>
      <c r="EWW13" s="4"/>
      <c r="EWX13" s="4"/>
      <c r="EWY13" s="4"/>
      <c r="EWZ13" s="4"/>
      <c r="EXA13" s="4"/>
      <c r="EXB13" s="4"/>
      <c r="EXC13" s="4"/>
      <c r="EXD13" s="4"/>
      <c r="EXE13" s="4"/>
      <c r="EXF13" s="4"/>
      <c r="EXG13" s="4"/>
      <c r="EXH13" s="4"/>
      <c r="EXI13" s="4"/>
      <c r="EXJ13" s="4"/>
      <c r="EXK13" s="4"/>
      <c r="EXL13" s="4"/>
      <c r="EXM13" s="4"/>
      <c r="EXN13" s="4"/>
      <c r="EXO13" s="4"/>
      <c r="EXP13" s="4"/>
      <c r="EXQ13" s="4"/>
      <c r="EXR13" s="4"/>
      <c r="EXS13" s="4"/>
      <c r="EXT13" s="4"/>
      <c r="EXU13" s="4"/>
      <c r="EXV13" s="4"/>
      <c r="EXW13" s="4"/>
      <c r="EXX13" s="4"/>
      <c r="EXY13" s="4"/>
      <c r="EXZ13" s="4"/>
      <c r="EYA13" s="4"/>
      <c r="EYB13" s="4"/>
      <c r="EYC13" s="4"/>
      <c r="EYD13" s="4"/>
      <c r="EYE13" s="4"/>
      <c r="EYF13" s="4"/>
      <c r="EYG13" s="4"/>
      <c r="EYH13" s="4"/>
      <c r="EYI13" s="4"/>
      <c r="EYJ13" s="4"/>
      <c r="EYK13" s="4"/>
      <c r="EYL13" s="4"/>
      <c r="EYM13" s="4"/>
      <c r="EYN13" s="4"/>
      <c r="EYO13" s="4"/>
      <c r="EYP13" s="4"/>
      <c r="EYQ13" s="4"/>
      <c r="EYR13" s="4"/>
      <c r="EYS13" s="4"/>
      <c r="EYT13" s="4"/>
      <c r="EYU13" s="4"/>
      <c r="EYV13" s="4"/>
      <c r="EYW13" s="4"/>
      <c r="EYX13" s="4"/>
      <c r="EYY13" s="4"/>
      <c r="EYZ13" s="4"/>
      <c r="EZA13" s="4"/>
      <c r="EZB13" s="4"/>
      <c r="EZC13" s="4"/>
      <c r="EZD13" s="4"/>
      <c r="EZE13" s="4"/>
      <c r="EZF13" s="4"/>
      <c r="EZG13" s="4"/>
      <c r="EZH13" s="4"/>
      <c r="EZI13" s="4"/>
      <c r="EZJ13" s="4"/>
      <c r="EZK13" s="4"/>
      <c r="EZL13" s="4"/>
      <c r="EZM13" s="4"/>
      <c r="EZN13" s="4"/>
      <c r="EZO13" s="4"/>
      <c r="EZP13" s="4"/>
      <c r="EZQ13" s="4"/>
      <c r="EZR13" s="4"/>
      <c r="EZS13" s="4"/>
      <c r="EZT13" s="4"/>
      <c r="EZU13" s="4"/>
      <c r="EZV13" s="4"/>
      <c r="EZW13" s="4"/>
      <c r="EZX13" s="4"/>
      <c r="EZY13" s="4"/>
      <c r="EZZ13" s="4"/>
      <c r="FAA13" s="4"/>
      <c r="FAB13" s="4"/>
      <c r="FAC13" s="4"/>
      <c r="FAD13" s="4"/>
      <c r="FAE13" s="4"/>
      <c r="FAF13" s="4"/>
      <c r="FAG13" s="4"/>
      <c r="FAH13" s="4"/>
      <c r="FAI13" s="4"/>
      <c r="FAJ13" s="4"/>
      <c r="FAK13" s="4"/>
      <c r="FAL13" s="4"/>
      <c r="FAM13" s="4"/>
      <c r="FAN13" s="4"/>
      <c r="FAO13" s="4"/>
      <c r="FAP13" s="4"/>
      <c r="FAQ13" s="4"/>
      <c r="FAR13" s="4"/>
      <c r="FAS13" s="4"/>
      <c r="FAT13" s="4"/>
      <c r="FAU13" s="4"/>
      <c r="FAV13" s="4"/>
      <c r="FAW13" s="4"/>
      <c r="FAX13" s="4"/>
      <c r="FAY13" s="4"/>
      <c r="FAZ13" s="4"/>
      <c r="FBA13" s="4"/>
      <c r="FBB13" s="4"/>
      <c r="FBC13" s="4"/>
      <c r="FBD13" s="4"/>
      <c r="FBE13" s="4"/>
      <c r="FBF13" s="4"/>
      <c r="FBG13" s="4"/>
      <c r="FBH13" s="4"/>
      <c r="FBI13" s="4"/>
      <c r="FBJ13" s="4"/>
      <c r="FBK13" s="4"/>
      <c r="FBL13" s="4"/>
      <c r="FBM13" s="4"/>
      <c r="FBN13" s="4"/>
      <c r="FBO13" s="4"/>
      <c r="FBP13" s="4"/>
      <c r="FBQ13" s="4"/>
      <c r="FBR13" s="4"/>
      <c r="FBS13" s="4"/>
      <c r="FBT13" s="4"/>
      <c r="FBU13" s="4"/>
      <c r="FBV13" s="4"/>
      <c r="FBW13" s="4"/>
      <c r="FBX13" s="4"/>
      <c r="FBY13" s="4"/>
      <c r="FBZ13" s="4"/>
      <c r="FCA13" s="4"/>
      <c r="FCB13" s="4"/>
      <c r="FCC13" s="4"/>
      <c r="FCD13" s="4"/>
      <c r="FCE13" s="4"/>
      <c r="FCF13" s="4"/>
      <c r="FCG13" s="4"/>
      <c r="FCH13" s="4"/>
      <c r="FCI13" s="4"/>
      <c r="FCJ13" s="4"/>
      <c r="FCK13" s="4"/>
      <c r="FCL13" s="4"/>
      <c r="FCM13" s="4"/>
      <c r="FCN13" s="4"/>
      <c r="FCO13" s="4"/>
      <c r="FCP13" s="4"/>
      <c r="FCQ13" s="4"/>
      <c r="FCR13" s="4"/>
      <c r="FCS13" s="4"/>
      <c r="FCT13" s="4"/>
      <c r="FCU13" s="4"/>
      <c r="FCV13" s="4"/>
      <c r="FCW13" s="4"/>
      <c r="FCX13" s="4"/>
      <c r="FCY13" s="4"/>
      <c r="FCZ13" s="4"/>
      <c r="FDA13" s="4"/>
      <c r="FDB13" s="4"/>
      <c r="FDC13" s="4"/>
      <c r="FDD13" s="4"/>
      <c r="FDE13" s="4"/>
      <c r="FDF13" s="4"/>
      <c r="FDG13" s="4"/>
      <c r="FDH13" s="4"/>
      <c r="FDI13" s="4"/>
      <c r="FDJ13" s="4"/>
      <c r="FDK13" s="4"/>
      <c r="FDL13" s="4"/>
      <c r="FDM13" s="4"/>
      <c r="FDN13" s="4"/>
      <c r="FDO13" s="4"/>
      <c r="FDP13" s="4"/>
      <c r="FDQ13" s="4"/>
      <c r="FDR13" s="4"/>
      <c r="FDS13" s="4"/>
      <c r="FDT13" s="4"/>
      <c r="FDU13" s="4"/>
      <c r="FDV13" s="4"/>
      <c r="FDW13" s="4"/>
      <c r="FDX13" s="4"/>
      <c r="FDY13" s="4"/>
      <c r="FDZ13" s="4"/>
      <c r="FEA13" s="4"/>
      <c r="FEB13" s="4"/>
      <c r="FEC13" s="4"/>
      <c r="FED13" s="4"/>
      <c r="FEE13" s="4"/>
      <c r="FEF13" s="4"/>
      <c r="FEG13" s="4"/>
      <c r="FEH13" s="4"/>
      <c r="FEI13" s="4"/>
      <c r="FEJ13" s="4"/>
      <c r="FEK13" s="4"/>
      <c r="FEL13" s="4"/>
      <c r="FEM13" s="4"/>
      <c r="FEN13" s="4"/>
      <c r="FEO13" s="4"/>
      <c r="FEP13" s="4"/>
      <c r="FEQ13" s="4"/>
      <c r="FER13" s="4"/>
      <c r="FES13" s="4"/>
      <c r="FET13" s="4"/>
      <c r="FEU13" s="4"/>
      <c r="FEV13" s="4"/>
      <c r="FEW13" s="4"/>
      <c r="FEX13" s="4"/>
      <c r="FEY13" s="4"/>
      <c r="FEZ13" s="4"/>
      <c r="FFA13" s="4"/>
      <c r="FFB13" s="4"/>
      <c r="FFC13" s="4"/>
      <c r="FFD13" s="4"/>
      <c r="FFE13" s="4"/>
      <c r="FFF13" s="4"/>
      <c r="FFG13" s="4"/>
      <c r="FFH13" s="4"/>
      <c r="FFI13" s="4"/>
      <c r="FFJ13" s="4"/>
      <c r="FFK13" s="4"/>
      <c r="FFL13" s="4"/>
      <c r="FFM13" s="4"/>
      <c r="FFN13" s="4"/>
      <c r="FFO13" s="4"/>
      <c r="FFP13" s="4"/>
      <c r="FFQ13" s="4"/>
      <c r="FFR13" s="4"/>
      <c r="FFS13" s="4"/>
      <c r="FFT13" s="4"/>
      <c r="FFU13" s="4"/>
      <c r="FFV13" s="4"/>
      <c r="FFW13" s="4"/>
      <c r="FFX13" s="4"/>
      <c r="FFY13" s="4"/>
      <c r="FFZ13" s="4"/>
      <c r="FGA13" s="4"/>
      <c r="FGB13" s="4"/>
      <c r="FGC13" s="4"/>
      <c r="FGD13" s="4"/>
      <c r="FGE13" s="4"/>
      <c r="FGF13" s="4"/>
      <c r="FGG13" s="4"/>
      <c r="FGH13" s="4"/>
      <c r="FGI13" s="4"/>
      <c r="FGJ13" s="4"/>
      <c r="FGK13" s="4"/>
      <c r="FGL13" s="4"/>
      <c r="FGM13" s="4"/>
      <c r="FGN13" s="4"/>
      <c r="FGO13" s="4"/>
      <c r="FGP13" s="4"/>
      <c r="FGQ13" s="4"/>
      <c r="FGR13" s="4"/>
      <c r="FGS13" s="4"/>
      <c r="FGT13" s="4"/>
      <c r="FGU13" s="4"/>
      <c r="FGV13" s="4"/>
      <c r="FGW13" s="4"/>
      <c r="FGX13" s="4"/>
      <c r="FGY13" s="4"/>
      <c r="FGZ13" s="4"/>
      <c r="FHA13" s="4"/>
      <c r="FHB13" s="4"/>
      <c r="FHC13" s="4"/>
      <c r="FHD13" s="4"/>
      <c r="FHE13" s="4"/>
      <c r="FHF13" s="4"/>
      <c r="FHG13" s="4"/>
      <c r="FHH13" s="4"/>
      <c r="FHI13" s="4"/>
      <c r="FHJ13" s="4"/>
      <c r="FHK13" s="4"/>
      <c r="FHL13" s="4"/>
      <c r="FHM13" s="4"/>
      <c r="FHN13" s="4"/>
      <c r="FHO13" s="4"/>
      <c r="FHP13" s="4"/>
      <c r="FHQ13" s="4"/>
      <c r="FHR13" s="4"/>
      <c r="FHS13" s="4"/>
      <c r="FHT13" s="4"/>
      <c r="FHU13" s="4"/>
      <c r="FHV13" s="4"/>
      <c r="FHW13" s="4"/>
      <c r="FHX13" s="4"/>
      <c r="FHY13" s="4"/>
      <c r="FHZ13" s="4"/>
      <c r="FIA13" s="4"/>
      <c r="FIB13" s="4"/>
      <c r="FIC13" s="4"/>
      <c r="FID13" s="4"/>
      <c r="FIE13" s="4"/>
      <c r="FIF13" s="4"/>
      <c r="FIG13" s="4"/>
      <c r="FIH13" s="4"/>
      <c r="FII13" s="4"/>
      <c r="FIJ13" s="4"/>
      <c r="FIK13" s="4"/>
      <c r="FIL13" s="4"/>
      <c r="FIM13" s="4"/>
      <c r="FIN13" s="4"/>
      <c r="FIO13" s="4"/>
      <c r="FIP13" s="4"/>
      <c r="FIQ13" s="4"/>
      <c r="FIR13" s="4"/>
      <c r="FIS13" s="4"/>
      <c r="FIT13" s="4"/>
      <c r="FIU13" s="4"/>
      <c r="FIV13" s="4"/>
      <c r="FIW13" s="4"/>
      <c r="FIX13" s="4"/>
      <c r="FIY13" s="4"/>
      <c r="FIZ13" s="4"/>
      <c r="FJA13" s="4"/>
      <c r="FJB13" s="4"/>
      <c r="FJC13" s="4"/>
      <c r="FJD13" s="4"/>
      <c r="FJE13" s="4"/>
      <c r="FJF13" s="4"/>
      <c r="FJG13" s="4"/>
      <c r="FJH13" s="4"/>
      <c r="FJI13" s="4"/>
      <c r="FJJ13" s="4"/>
      <c r="FJK13" s="4"/>
      <c r="FJL13" s="4"/>
      <c r="FJM13" s="4"/>
      <c r="FJN13" s="4"/>
      <c r="FJO13" s="4"/>
      <c r="FJP13" s="4"/>
      <c r="FJQ13" s="4"/>
      <c r="FJR13" s="4"/>
      <c r="FJS13" s="4"/>
      <c r="FJT13" s="4"/>
      <c r="FJU13" s="4"/>
      <c r="FJV13" s="4"/>
      <c r="FJW13" s="4"/>
      <c r="FJX13" s="4"/>
      <c r="FJY13" s="4"/>
      <c r="FJZ13" s="4"/>
      <c r="FKA13" s="4"/>
      <c r="FKB13" s="4"/>
      <c r="FKC13" s="4"/>
      <c r="FKD13" s="4"/>
      <c r="FKE13" s="4"/>
      <c r="FKF13" s="4"/>
      <c r="FKG13" s="4"/>
      <c r="FKH13" s="4"/>
      <c r="FKI13" s="4"/>
      <c r="FKJ13" s="4"/>
      <c r="FKK13" s="4"/>
      <c r="FKL13" s="4"/>
      <c r="FKM13" s="4"/>
      <c r="FKN13" s="4"/>
      <c r="FKO13" s="4"/>
      <c r="FKP13" s="4"/>
      <c r="FKQ13" s="4"/>
      <c r="FKR13" s="4"/>
      <c r="FKS13" s="4"/>
      <c r="FKT13" s="4"/>
      <c r="FKU13" s="4"/>
      <c r="FKV13" s="4"/>
      <c r="FKW13" s="4"/>
      <c r="FKX13" s="4"/>
      <c r="FKY13" s="4"/>
      <c r="FKZ13" s="4"/>
      <c r="FLA13" s="4"/>
      <c r="FLB13" s="4"/>
      <c r="FLC13" s="4"/>
      <c r="FLD13" s="4"/>
      <c r="FLE13" s="4"/>
      <c r="FLF13" s="4"/>
      <c r="FLG13" s="4"/>
      <c r="FLH13" s="4"/>
      <c r="FLI13" s="4"/>
      <c r="FLJ13" s="4"/>
      <c r="FLK13" s="4"/>
      <c r="FLL13" s="4"/>
      <c r="FLM13" s="4"/>
      <c r="FLN13" s="4"/>
      <c r="FLO13" s="4"/>
      <c r="FLP13" s="4"/>
      <c r="FLQ13" s="4"/>
      <c r="FLR13" s="4"/>
      <c r="FLS13" s="4"/>
      <c r="FLT13" s="4"/>
      <c r="FLU13" s="4"/>
      <c r="FLV13" s="4"/>
      <c r="FLW13" s="4"/>
      <c r="FLX13" s="4"/>
      <c r="FLY13" s="4"/>
      <c r="FLZ13" s="4"/>
      <c r="FMA13" s="4"/>
      <c r="FMB13" s="4"/>
      <c r="FMC13" s="4"/>
      <c r="FMD13" s="4"/>
      <c r="FME13" s="4"/>
      <c r="FMF13" s="4"/>
      <c r="FMG13" s="4"/>
      <c r="FMH13" s="4"/>
      <c r="FMI13" s="4"/>
      <c r="FMJ13" s="4"/>
      <c r="FMK13" s="4"/>
      <c r="FML13" s="4"/>
      <c r="FMM13" s="4"/>
      <c r="FMN13" s="4"/>
      <c r="FMO13" s="4"/>
      <c r="FMP13" s="4"/>
      <c r="FMQ13" s="4"/>
      <c r="FMR13" s="4"/>
      <c r="FMS13" s="4"/>
      <c r="FMT13" s="4"/>
      <c r="FMU13" s="4"/>
      <c r="FMV13" s="4"/>
      <c r="FMW13" s="4"/>
      <c r="FMX13" s="4"/>
      <c r="FMY13" s="4"/>
      <c r="FMZ13" s="4"/>
      <c r="FNA13" s="4"/>
      <c r="FNB13" s="4"/>
      <c r="FNC13" s="4"/>
      <c r="FND13" s="4"/>
      <c r="FNE13" s="4"/>
      <c r="FNF13" s="4"/>
      <c r="FNG13" s="4"/>
      <c r="FNH13" s="4"/>
      <c r="FNI13" s="4"/>
      <c r="FNJ13" s="4"/>
      <c r="FNK13" s="4"/>
      <c r="FNL13" s="4"/>
      <c r="FNM13" s="4"/>
      <c r="FNN13" s="4"/>
      <c r="FNO13" s="4"/>
      <c r="FNP13" s="4"/>
      <c r="FNQ13" s="4"/>
      <c r="FNR13" s="4"/>
      <c r="FNS13" s="4"/>
      <c r="FNT13" s="4"/>
      <c r="FNU13" s="4"/>
      <c r="FNV13" s="4"/>
      <c r="FNW13" s="4"/>
      <c r="FNX13" s="4"/>
      <c r="FNY13" s="4"/>
      <c r="FNZ13" s="4"/>
      <c r="FOA13" s="4"/>
      <c r="FOB13" s="4"/>
      <c r="FOC13" s="4"/>
      <c r="FOD13" s="4"/>
      <c r="FOE13" s="4"/>
      <c r="FOF13" s="4"/>
      <c r="FOG13" s="4"/>
      <c r="FOH13" s="4"/>
      <c r="FOI13" s="4"/>
      <c r="FOJ13" s="4"/>
      <c r="FOK13" s="4"/>
      <c r="FOL13" s="4"/>
      <c r="FOM13" s="4"/>
      <c r="FON13" s="4"/>
      <c r="FOO13" s="4"/>
      <c r="FOP13" s="4"/>
      <c r="FOQ13" s="4"/>
      <c r="FOR13" s="4"/>
      <c r="FOS13" s="4"/>
      <c r="FOT13" s="4"/>
      <c r="FOU13" s="4"/>
      <c r="FOV13" s="4"/>
      <c r="FOW13" s="4"/>
      <c r="FOX13" s="4"/>
      <c r="FOY13" s="4"/>
      <c r="FOZ13" s="4"/>
      <c r="FPA13" s="4"/>
      <c r="FPB13" s="4"/>
      <c r="FPC13" s="4"/>
      <c r="FPD13" s="4"/>
      <c r="FPE13" s="4"/>
      <c r="FPF13" s="4"/>
      <c r="FPG13" s="4"/>
      <c r="FPH13" s="4"/>
      <c r="FPI13" s="4"/>
      <c r="FPJ13" s="4"/>
      <c r="FPK13" s="4"/>
      <c r="FPL13" s="4"/>
      <c r="FPM13" s="4"/>
      <c r="FPN13" s="4"/>
      <c r="FPO13" s="4"/>
      <c r="FPP13" s="4"/>
      <c r="FPQ13" s="4"/>
      <c r="FPR13" s="4"/>
      <c r="FPS13" s="4"/>
      <c r="FPT13" s="4"/>
      <c r="FPU13" s="4"/>
      <c r="FPV13" s="4"/>
      <c r="FPW13" s="4"/>
      <c r="FPX13" s="4"/>
      <c r="FPY13" s="4"/>
      <c r="FPZ13" s="4"/>
      <c r="FQA13" s="4"/>
      <c r="FQB13" s="4"/>
      <c r="FQC13" s="4"/>
      <c r="FQD13" s="4"/>
      <c r="FQE13" s="4"/>
      <c r="FQF13" s="4"/>
      <c r="FQG13" s="4"/>
      <c r="FQH13" s="4"/>
      <c r="FQI13" s="4"/>
      <c r="FQJ13" s="4"/>
      <c r="FQK13" s="4"/>
      <c r="FQL13" s="4"/>
      <c r="FQM13" s="4"/>
      <c r="FQN13" s="4"/>
      <c r="FQO13" s="4"/>
      <c r="FQP13" s="4"/>
      <c r="FQQ13" s="4"/>
      <c r="FQR13" s="4"/>
      <c r="FQS13" s="4"/>
      <c r="FQT13" s="4"/>
      <c r="FQU13" s="4"/>
      <c r="FQV13" s="4"/>
      <c r="FQW13" s="4"/>
      <c r="FQX13" s="4"/>
      <c r="FQY13" s="4"/>
      <c r="FQZ13" s="4"/>
      <c r="FRA13" s="4"/>
      <c r="FRB13" s="4"/>
      <c r="FRC13" s="4"/>
      <c r="FRD13" s="4"/>
      <c r="FRE13" s="4"/>
      <c r="FRF13" s="4"/>
      <c r="FRG13" s="4"/>
      <c r="FRH13" s="4"/>
      <c r="FRI13" s="4"/>
      <c r="FRJ13" s="4"/>
      <c r="FRK13" s="4"/>
      <c r="FRL13" s="4"/>
      <c r="FRM13" s="4"/>
      <c r="FRN13" s="4"/>
      <c r="FRO13" s="4"/>
      <c r="FRP13" s="4"/>
      <c r="FRQ13" s="4"/>
      <c r="FRR13" s="4"/>
      <c r="FRS13" s="4"/>
      <c r="FRT13" s="4"/>
      <c r="FRU13" s="4"/>
      <c r="FRV13" s="4"/>
      <c r="FRW13" s="4"/>
      <c r="FRX13" s="4"/>
      <c r="FRY13" s="4"/>
      <c r="FRZ13" s="4"/>
      <c r="FSA13" s="4"/>
      <c r="FSB13" s="4"/>
      <c r="FSC13" s="4"/>
      <c r="FSD13" s="4"/>
      <c r="FSE13" s="4"/>
      <c r="FSF13" s="4"/>
      <c r="FSG13" s="4"/>
      <c r="FSH13" s="4"/>
      <c r="FSI13" s="4"/>
      <c r="FSJ13" s="4"/>
      <c r="FSK13" s="4"/>
      <c r="FSL13" s="4"/>
      <c r="FSM13" s="4"/>
      <c r="FSN13" s="4"/>
      <c r="FSO13" s="4"/>
      <c r="FSP13" s="4"/>
      <c r="FSQ13" s="4"/>
      <c r="FSR13" s="4"/>
      <c r="FSS13" s="4"/>
      <c r="FST13" s="4"/>
      <c r="FSU13" s="4"/>
      <c r="FSV13" s="4"/>
      <c r="FSW13" s="4"/>
      <c r="FSX13" s="4"/>
      <c r="FSY13" s="4"/>
      <c r="FSZ13" s="4"/>
      <c r="FTA13" s="4"/>
      <c r="FTB13" s="4"/>
      <c r="FTC13" s="4"/>
      <c r="FTD13" s="4"/>
      <c r="FTE13" s="4"/>
      <c r="FTF13" s="4"/>
      <c r="FTG13" s="4"/>
      <c r="FTH13" s="4"/>
      <c r="FTI13" s="4"/>
      <c r="FTJ13" s="4"/>
      <c r="FTK13" s="4"/>
      <c r="FTL13" s="4"/>
      <c r="FTM13" s="4"/>
      <c r="FTN13" s="4"/>
      <c r="FTO13" s="4"/>
      <c r="FTP13" s="4"/>
      <c r="FTQ13" s="4"/>
      <c r="FTR13" s="4"/>
      <c r="FTS13" s="4"/>
      <c r="FTT13" s="4"/>
      <c r="FTU13" s="4"/>
      <c r="FTV13" s="4"/>
      <c r="FTW13" s="4"/>
      <c r="FTX13" s="4"/>
      <c r="FTY13" s="4"/>
      <c r="FTZ13" s="4"/>
      <c r="FUA13" s="4"/>
      <c r="FUB13" s="4"/>
      <c r="FUC13" s="4"/>
      <c r="FUD13" s="4"/>
      <c r="FUE13" s="4"/>
      <c r="FUF13" s="4"/>
      <c r="FUG13" s="4"/>
      <c r="FUH13" s="4"/>
      <c r="FUI13" s="4"/>
      <c r="FUJ13" s="4"/>
      <c r="FUK13" s="4"/>
      <c r="FUL13" s="4"/>
      <c r="FUM13" s="4"/>
      <c r="FUN13" s="4"/>
      <c r="FUO13" s="4"/>
      <c r="FUP13" s="4"/>
      <c r="FUQ13" s="4"/>
      <c r="FUR13" s="4"/>
      <c r="FUS13" s="4"/>
      <c r="FUT13" s="4"/>
      <c r="FUU13" s="4"/>
      <c r="FUV13" s="4"/>
      <c r="FUW13" s="4"/>
      <c r="FUX13" s="4"/>
      <c r="FUY13" s="4"/>
      <c r="FUZ13" s="4"/>
      <c r="FVA13" s="4"/>
      <c r="FVB13" s="4"/>
      <c r="FVC13" s="4"/>
      <c r="FVD13" s="4"/>
      <c r="FVE13" s="4"/>
      <c r="FVF13" s="4"/>
      <c r="FVG13" s="4"/>
      <c r="FVH13" s="4"/>
      <c r="FVI13" s="4"/>
      <c r="FVJ13" s="4"/>
      <c r="FVK13" s="4"/>
      <c r="FVL13" s="4"/>
      <c r="FVM13" s="4"/>
      <c r="FVN13" s="4"/>
      <c r="FVO13" s="4"/>
      <c r="FVP13" s="4"/>
      <c r="FVQ13" s="4"/>
      <c r="FVR13" s="4"/>
      <c r="FVS13" s="4"/>
      <c r="FVT13" s="4"/>
      <c r="FVU13" s="4"/>
      <c r="FVV13" s="4"/>
      <c r="FVW13" s="4"/>
      <c r="FVX13" s="4"/>
      <c r="FVY13" s="4"/>
      <c r="FVZ13" s="4"/>
      <c r="FWA13" s="4"/>
      <c r="FWB13" s="4"/>
      <c r="FWC13" s="4"/>
      <c r="FWD13" s="4"/>
      <c r="FWE13" s="4"/>
      <c r="FWF13" s="4"/>
      <c r="FWG13" s="4"/>
      <c r="FWH13" s="4"/>
      <c r="FWI13" s="4"/>
      <c r="FWJ13" s="4"/>
      <c r="FWK13" s="4"/>
      <c r="FWL13" s="4"/>
      <c r="FWM13" s="4"/>
      <c r="FWN13" s="4"/>
      <c r="FWO13" s="4"/>
      <c r="FWP13" s="4"/>
      <c r="FWQ13" s="4"/>
      <c r="FWR13" s="4"/>
      <c r="FWS13" s="4"/>
      <c r="FWT13" s="4"/>
      <c r="FWU13" s="4"/>
      <c r="FWV13" s="4"/>
      <c r="FWW13" s="4"/>
      <c r="FWX13" s="4"/>
      <c r="FWY13" s="4"/>
      <c r="FWZ13" s="4"/>
      <c r="FXA13" s="4"/>
      <c r="FXB13" s="4"/>
      <c r="FXC13" s="4"/>
      <c r="FXD13" s="4"/>
      <c r="FXE13" s="4"/>
      <c r="FXF13" s="4"/>
      <c r="FXG13" s="4"/>
      <c r="FXH13" s="4"/>
      <c r="FXI13" s="4"/>
      <c r="FXJ13" s="4"/>
      <c r="FXK13" s="4"/>
      <c r="FXL13" s="4"/>
      <c r="FXM13" s="4"/>
      <c r="FXN13" s="4"/>
      <c r="FXO13" s="4"/>
      <c r="FXP13" s="4"/>
      <c r="FXQ13" s="4"/>
      <c r="FXR13" s="4"/>
      <c r="FXS13" s="4"/>
      <c r="FXT13" s="4"/>
      <c r="FXU13" s="4"/>
      <c r="FXV13" s="4"/>
      <c r="FXW13" s="4"/>
      <c r="FXX13" s="4"/>
      <c r="FXY13" s="4"/>
      <c r="FXZ13" s="4"/>
      <c r="FYA13" s="4"/>
      <c r="FYB13" s="4"/>
      <c r="FYC13" s="4"/>
      <c r="FYD13" s="4"/>
      <c r="FYE13" s="4"/>
      <c r="FYF13" s="4"/>
      <c r="FYG13" s="4"/>
      <c r="FYH13" s="4"/>
      <c r="FYI13" s="4"/>
      <c r="FYJ13" s="4"/>
      <c r="FYK13" s="4"/>
      <c r="FYL13" s="4"/>
      <c r="FYM13" s="4"/>
      <c r="FYN13" s="4"/>
      <c r="FYO13" s="4"/>
      <c r="FYP13" s="4"/>
      <c r="FYQ13" s="4"/>
      <c r="FYR13" s="4"/>
      <c r="FYS13" s="4"/>
      <c r="FYT13" s="4"/>
      <c r="FYU13" s="4"/>
      <c r="FYV13" s="4"/>
      <c r="FYW13" s="4"/>
      <c r="FYX13" s="4"/>
      <c r="FYY13" s="4"/>
      <c r="FYZ13" s="4"/>
      <c r="FZA13" s="4"/>
      <c r="FZB13" s="4"/>
      <c r="FZC13" s="4"/>
      <c r="FZD13" s="4"/>
      <c r="FZE13" s="4"/>
      <c r="FZF13" s="4"/>
      <c r="FZG13" s="4"/>
      <c r="FZH13" s="4"/>
      <c r="FZI13" s="4"/>
      <c r="FZJ13" s="4"/>
      <c r="FZK13" s="4"/>
      <c r="FZL13" s="4"/>
      <c r="FZM13" s="4"/>
      <c r="FZN13" s="4"/>
      <c r="FZO13" s="4"/>
      <c r="FZP13" s="4"/>
      <c r="FZQ13" s="4"/>
      <c r="FZR13" s="4"/>
      <c r="FZS13" s="4"/>
      <c r="FZT13" s="4"/>
      <c r="FZU13" s="4"/>
      <c r="FZV13" s="4"/>
      <c r="FZW13" s="4"/>
      <c r="FZX13" s="4"/>
      <c r="FZY13" s="4"/>
      <c r="FZZ13" s="4"/>
      <c r="GAA13" s="4"/>
      <c r="GAB13" s="4"/>
      <c r="GAC13" s="4"/>
      <c r="GAD13" s="4"/>
      <c r="GAE13" s="4"/>
      <c r="GAF13" s="4"/>
      <c r="GAG13" s="4"/>
      <c r="GAH13" s="4"/>
      <c r="GAI13" s="4"/>
      <c r="GAJ13" s="4"/>
      <c r="GAK13" s="4"/>
      <c r="GAL13" s="4"/>
      <c r="GAM13" s="4"/>
      <c r="GAN13" s="4"/>
      <c r="GAO13" s="4"/>
      <c r="GAP13" s="4"/>
      <c r="GAQ13" s="4"/>
      <c r="GAR13" s="4"/>
      <c r="GAS13" s="4"/>
      <c r="GAT13" s="4"/>
      <c r="GAU13" s="4"/>
      <c r="GAV13" s="4"/>
      <c r="GAW13" s="4"/>
      <c r="GAX13" s="4"/>
      <c r="GAY13" s="4"/>
      <c r="GAZ13" s="4"/>
      <c r="GBA13" s="4"/>
      <c r="GBB13" s="4"/>
      <c r="GBC13" s="4"/>
      <c r="GBD13" s="4"/>
      <c r="GBE13" s="4"/>
      <c r="GBF13" s="4"/>
      <c r="GBG13" s="4"/>
      <c r="GBH13" s="4"/>
      <c r="GBI13" s="4"/>
      <c r="GBJ13" s="4"/>
      <c r="GBK13" s="4"/>
      <c r="GBL13" s="4"/>
      <c r="GBM13" s="4"/>
      <c r="GBN13" s="4"/>
      <c r="GBO13" s="4"/>
      <c r="GBP13" s="4"/>
      <c r="GBQ13" s="4"/>
      <c r="GBR13" s="4"/>
      <c r="GBS13" s="4"/>
      <c r="GBT13" s="4"/>
      <c r="GBU13" s="4"/>
      <c r="GBV13" s="4"/>
      <c r="GBW13" s="4"/>
      <c r="GBX13" s="4"/>
      <c r="GBY13" s="4"/>
      <c r="GBZ13" s="4"/>
      <c r="GCA13" s="4"/>
      <c r="GCB13" s="4"/>
      <c r="GCC13" s="4"/>
      <c r="GCD13" s="4"/>
      <c r="GCE13" s="4"/>
      <c r="GCF13" s="4"/>
      <c r="GCG13" s="4"/>
      <c r="GCH13" s="4"/>
      <c r="GCI13" s="4"/>
      <c r="GCJ13" s="4"/>
      <c r="GCK13" s="4"/>
      <c r="GCL13" s="4"/>
      <c r="GCM13" s="4"/>
      <c r="GCN13" s="4"/>
      <c r="GCO13" s="4"/>
      <c r="GCP13" s="4"/>
      <c r="GCQ13" s="4"/>
      <c r="GCR13" s="4"/>
      <c r="GCS13" s="4"/>
      <c r="GCT13" s="4"/>
      <c r="GCU13" s="4"/>
      <c r="GCV13" s="4"/>
      <c r="GCW13" s="4"/>
      <c r="GCX13" s="4"/>
      <c r="GCY13" s="4"/>
      <c r="GCZ13" s="4"/>
      <c r="GDA13" s="4"/>
      <c r="GDB13" s="4"/>
      <c r="GDC13" s="4"/>
      <c r="GDD13" s="4"/>
      <c r="GDE13" s="4"/>
      <c r="GDF13" s="4"/>
      <c r="GDG13" s="4"/>
      <c r="GDH13" s="4"/>
      <c r="GDI13" s="4"/>
      <c r="GDJ13" s="4"/>
      <c r="GDK13" s="4"/>
      <c r="GDL13" s="4"/>
      <c r="GDM13" s="4"/>
      <c r="GDN13" s="4"/>
      <c r="GDO13" s="4"/>
      <c r="GDP13" s="4"/>
      <c r="GDQ13" s="4"/>
      <c r="GDR13" s="4"/>
      <c r="GDS13" s="4"/>
      <c r="GDT13" s="4"/>
      <c r="GDU13" s="4"/>
      <c r="GDV13" s="4"/>
      <c r="GDW13" s="4"/>
      <c r="GDX13" s="4"/>
      <c r="GDY13" s="4"/>
      <c r="GDZ13" s="4"/>
      <c r="GEA13" s="4"/>
      <c r="GEB13" s="4"/>
      <c r="GEC13" s="4"/>
      <c r="GED13" s="4"/>
      <c r="GEE13" s="4"/>
      <c r="GEF13" s="4"/>
      <c r="GEG13" s="4"/>
      <c r="GEH13" s="4"/>
      <c r="GEI13" s="4"/>
      <c r="GEJ13" s="4"/>
      <c r="GEK13" s="4"/>
      <c r="GEL13" s="4"/>
      <c r="GEM13" s="4"/>
      <c r="GEN13" s="4"/>
      <c r="GEO13" s="4"/>
      <c r="GEP13" s="4"/>
      <c r="GEQ13" s="4"/>
      <c r="GER13" s="4"/>
      <c r="GES13" s="4"/>
      <c r="GET13" s="4"/>
      <c r="GEU13" s="4"/>
      <c r="GEV13" s="4"/>
      <c r="GEW13" s="4"/>
      <c r="GEX13" s="4"/>
      <c r="GEY13" s="4"/>
      <c r="GEZ13" s="4"/>
      <c r="GFA13" s="4"/>
      <c r="GFB13" s="4"/>
      <c r="GFC13" s="4"/>
      <c r="GFD13" s="4"/>
      <c r="GFE13" s="4"/>
      <c r="GFF13" s="4"/>
      <c r="GFG13" s="4"/>
      <c r="GFH13" s="4"/>
      <c r="GFI13" s="4"/>
      <c r="GFJ13" s="4"/>
      <c r="GFK13" s="4"/>
      <c r="GFL13" s="4"/>
      <c r="GFM13" s="4"/>
      <c r="GFN13" s="4"/>
      <c r="GFO13" s="4"/>
      <c r="GFP13" s="4"/>
      <c r="GFQ13" s="4"/>
      <c r="GFR13" s="4"/>
      <c r="GFS13" s="4"/>
      <c r="GFT13" s="4"/>
      <c r="GFU13" s="4"/>
      <c r="GFV13" s="4"/>
      <c r="GFW13" s="4"/>
      <c r="GFX13" s="4"/>
      <c r="GFY13" s="4"/>
      <c r="GFZ13" s="4"/>
      <c r="GGA13" s="4"/>
      <c r="GGB13" s="4"/>
      <c r="GGC13" s="4"/>
      <c r="GGD13" s="4"/>
      <c r="GGE13" s="4"/>
      <c r="GGF13" s="4"/>
      <c r="GGG13" s="4"/>
      <c r="GGH13" s="4"/>
      <c r="GGI13" s="4"/>
      <c r="GGJ13" s="4"/>
      <c r="GGK13" s="4"/>
      <c r="GGL13" s="4"/>
      <c r="GGM13" s="4"/>
      <c r="GGN13" s="4"/>
      <c r="GGO13" s="4"/>
      <c r="GGP13" s="4"/>
      <c r="GGQ13" s="4"/>
      <c r="GGR13" s="4"/>
      <c r="GGS13" s="4"/>
      <c r="GGT13" s="4"/>
      <c r="GGU13" s="4"/>
      <c r="GGV13" s="4"/>
      <c r="GGW13" s="4"/>
      <c r="GGX13" s="4"/>
      <c r="GGY13" s="4"/>
      <c r="GGZ13" s="4"/>
      <c r="GHA13" s="4"/>
      <c r="GHB13" s="4"/>
      <c r="GHC13" s="4"/>
      <c r="GHD13" s="4"/>
      <c r="GHE13" s="4"/>
      <c r="GHF13" s="4"/>
      <c r="GHG13" s="4"/>
      <c r="GHH13" s="4"/>
      <c r="GHI13" s="4"/>
      <c r="GHJ13" s="4"/>
      <c r="GHK13" s="4"/>
      <c r="GHL13" s="4"/>
      <c r="GHM13" s="4"/>
      <c r="GHN13" s="4"/>
      <c r="GHO13" s="4"/>
      <c r="GHP13" s="4"/>
      <c r="GHQ13" s="4"/>
      <c r="GHR13" s="4"/>
      <c r="GHS13" s="4"/>
      <c r="GHT13" s="4"/>
      <c r="GHU13" s="4"/>
      <c r="GHV13" s="4"/>
      <c r="GHW13" s="4"/>
      <c r="GHX13" s="4"/>
      <c r="GHY13" s="4"/>
      <c r="GHZ13" s="4"/>
      <c r="GIA13" s="4"/>
      <c r="GIB13" s="4"/>
      <c r="GIC13" s="4"/>
      <c r="GID13" s="4"/>
      <c r="GIE13" s="4"/>
      <c r="GIF13" s="4"/>
      <c r="GIG13" s="4"/>
      <c r="GIH13" s="4"/>
      <c r="GII13" s="4"/>
      <c r="GIJ13" s="4"/>
      <c r="GIK13" s="4"/>
      <c r="GIL13" s="4"/>
      <c r="GIM13" s="4"/>
      <c r="GIN13" s="4"/>
      <c r="GIO13" s="4"/>
      <c r="GIP13" s="4"/>
      <c r="GIQ13" s="4"/>
      <c r="GIR13" s="4"/>
      <c r="GIS13" s="4"/>
      <c r="GIT13" s="4"/>
      <c r="GIU13" s="4"/>
      <c r="GIV13" s="4"/>
      <c r="GIW13" s="4"/>
      <c r="GIX13" s="4"/>
      <c r="GIY13" s="4"/>
      <c r="GIZ13" s="4"/>
      <c r="GJA13" s="4"/>
      <c r="GJB13" s="4"/>
      <c r="GJC13" s="4"/>
      <c r="GJD13" s="4"/>
      <c r="GJE13" s="4"/>
      <c r="GJF13" s="4"/>
      <c r="GJG13" s="4"/>
      <c r="GJH13" s="4"/>
      <c r="GJI13" s="4"/>
      <c r="GJJ13" s="4"/>
      <c r="GJK13" s="4"/>
      <c r="GJL13" s="4"/>
      <c r="GJM13" s="4"/>
      <c r="GJN13" s="4"/>
      <c r="GJO13" s="4"/>
      <c r="GJP13" s="4"/>
      <c r="GJQ13" s="4"/>
      <c r="GJR13" s="4"/>
      <c r="GJS13" s="4"/>
      <c r="GJT13" s="4"/>
      <c r="GJU13" s="4"/>
      <c r="GJV13" s="4"/>
      <c r="GJW13" s="4"/>
      <c r="GJX13" s="4"/>
      <c r="GJY13" s="4"/>
      <c r="GJZ13" s="4"/>
      <c r="GKA13" s="4"/>
      <c r="GKB13" s="4"/>
      <c r="GKC13" s="4"/>
      <c r="GKD13" s="4"/>
      <c r="GKE13" s="4"/>
      <c r="GKF13" s="4"/>
      <c r="GKG13" s="4"/>
      <c r="GKH13" s="4"/>
      <c r="GKI13" s="4"/>
      <c r="GKJ13" s="4"/>
      <c r="GKK13" s="4"/>
      <c r="GKL13" s="4"/>
      <c r="GKM13" s="4"/>
      <c r="GKN13" s="4"/>
      <c r="GKO13" s="4"/>
      <c r="GKP13" s="4"/>
      <c r="GKQ13" s="4"/>
      <c r="GKR13" s="4"/>
      <c r="GKS13" s="4"/>
      <c r="GKT13" s="4"/>
      <c r="GKU13" s="4"/>
      <c r="GKV13" s="4"/>
      <c r="GKW13" s="4"/>
      <c r="GKX13" s="4"/>
      <c r="GKY13" s="4"/>
      <c r="GKZ13" s="4"/>
      <c r="GLA13" s="4"/>
      <c r="GLB13" s="4"/>
      <c r="GLC13" s="4"/>
      <c r="GLD13" s="4"/>
      <c r="GLE13" s="4"/>
      <c r="GLF13" s="4"/>
      <c r="GLG13" s="4"/>
      <c r="GLH13" s="4"/>
      <c r="GLI13" s="4"/>
      <c r="GLJ13" s="4"/>
      <c r="GLK13" s="4"/>
      <c r="GLL13" s="4"/>
      <c r="GLM13" s="4"/>
      <c r="GLN13" s="4"/>
      <c r="GLO13" s="4"/>
      <c r="GLP13" s="4"/>
      <c r="GLQ13" s="4"/>
      <c r="GLR13" s="4"/>
      <c r="GLS13" s="4"/>
      <c r="GLT13" s="4"/>
      <c r="GLU13" s="4"/>
      <c r="GLV13" s="4"/>
      <c r="GLW13" s="4"/>
      <c r="GLX13" s="4"/>
      <c r="GLY13" s="4"/>
      <c r="GLZ13" s="4"/>
      <c r="GMA13" s="4"/>
      <c r="GMB13" s="4"/>
      <c r="GMC13" s="4"/>
      <c r="GMD13" s="4"/>
      <c r="GME13" s="4"/>
      <c r="GMF13" s="4"/>
      <c r="GMG13" s="4"/>
      <c r="GMH13" s="4"/>
      <c r="GMI13" s="4"/>
      <c r="GMJ13" s="4"/>
      <c r="GMK13" s="4"/>
      <c r="GML13" s="4"/>
      <c r="GMM13" s="4"/>
      <c r="GMN13" s="4"/>
      <c r="GMO13" s="4"/>
      <c r="GMP13" s="4"/>
      <c r="GMQ13" s="4"/>
      <c r="GMR13" s="4"/>
      <c r="GMS13" s="4"/>
      <c r="GMT13" s="4"/>
      <c r="GMU13" s="4"/>
      <c r="GMV13" s="4"/>
      <c r="GMW13" s="4"/>
      <c r="GMX13" s="4"/>
      <c r="GMY13" s="4"/>
      <c r="GMZ13" s="4"/>
      <c r="GNA13" s="4"/>
      <c r="GNB13" s="4"/>
      <c r="GNC13" s="4"/>
      <c r="GND13" s="4"/>
      <c r="GNE13" s="4"/>
      <c r="GNF13" s="4"/>
      <c r="GNG13" s="4"/>
      <c r="GNH13" s="4"/>
      <c r="GNI13" s="4"/>
      <c r="GNJ13" s="4"/>
      <c r="GNK13" s="4"/>
      <c r="GNL13" s="4"/>
      <c r="GNM13" s="4"/>
      <c r="GNN13" s="4"/>
      <c r="GNO13" s="4"/>
      <c r="GNP13" s="4"/>
      <c r="GNQ13" s="4"/>
      <c r="GNR13" s="4"/>
      <c r="GNS13" s="4"/>
      <c r="GNT13" s="4"/>
      <c r="GNU13" s="4"/>
      <c r="GNV13" s="4"/>
      <c r="GNW13" s="4"/>
      <c r="GNX13" s="4"/>
      <c r="GNY13" s="4"/>
      <c r="GNZ13" s="4"/>
      <c r="GOA13" s="4"/>
      <c r="GOB13" s="4"/>
      <c r="GOC13" s="4"/>
      <c r="GOD13" s="4"/>
      <c r="GOE13" s="4"/>
      <c r="GOF13" s="4"/>
      <c r="GOG13" s="4"/>
      <c r="GOH13" s="4"/>
      <c r="GOI13" s="4"/>
      <c r="GOJ13" s="4"/>
      <c r="GOK13" s="4"/>
      <c r="GOL13" s="4"/>
      <c r="GOM13" s="4"/>
      <c r="GON13" s="4"/>
      <c r="GOO13" s="4"/>
      <c r="GOP13" s="4"/>
      <c r="GOQ13" s="4"/>
      <c r="GOR13" s="4"/>
      <c r="GOS13" s="4"/>
      <c r="GOT13" s="4"/>
      <c r="GOU13" s="4"/>
      <c r="GOV13" s="4"/>
      <c r="GOW13" s="4"/>
      <c r="GOX13" s="4"/>
      <c r="GOY13" s="4"/>
      <c r="GOZ13" s="4"/>
      <c r="GPA13" s="4"/>
      <c r="GPB13" s="4"/>
      <c r="GPC13" s="4"/>
      <c r="GPD13" s="4"/>
      <c r="GPE13" s="4"/>
      <c r="GPF13" s="4"/>
      <c r="GPG13" s="4"/>
      <c r="GPH13" s="4"/>
      <c r="GPI13" s="4"/>
      <c r="GPJ13" s="4"/>
      <c r="GPK13" s="4"/>
      <c r="GPL13" s="4"/>
      <c r="GPM13" s="4"/>
      <c r="GPN13" s="4"/>
      <c r="GPO13" s="4"/>
      <c r="GPP13" s="4"/>
      <c r="GPQ13" s="4"/>
      <c r="GPR13" s="4"/>
      <c r="GPS13" s="4"/>
      <c r="GPT13" s="4"/>
      <c r="GPU13" s="4"/>
      <c r="GPV13" s="4"/>
      <c r="GPW13" s="4"/>
      <c r="GPX13" s="4"/>
      <c r="GPY13" s="4"/>
      <c r="GPZ13" s="4"/>
      <c r="GQA13" s="4"/>
      <c r="GQB13" s="4"/>
      <c r="GQC13" s="4"/>
      <c r="GQD13" s="4"/>
      <c r="GQE13" s="4"/>
      <c r="GQF13" s="4"/>
      <c r="GQG13" s="4"/>
      <c r="GQH13" s="4"/>
      <c r="GQI13" s="4"/>
      <c r="GQJ13" s="4"/>
      <c r="GQK13" s="4"/>
      <c r="GQL13" s="4"/>
      <c r="GQM13" s="4"/>
      <c r="GQN13" s="4"/>
      <c r="GQO13" s="4"/>
      <c r="GQP13" s="4"/>
      <c r="GQQ13" s="4"/>
      <c r="GQR13" s="4"/>
      <c r="GQS13" s="4"/>
      <c r="GQT13" s="4"/>
      <c r="GQU13" s="4"/>
      <c r="GQV13" s="4"/>
      <c r="GQW13" s="4"/>
      <c r="GQX13" s="4"/>
      <c r="GQY13" s="4"/>
      <c r="GQZ13" s="4"/>
      <c r="GRA13" s="4"/>
      <c r="GRB13" s="4"/>
      <c r="GRC13" s="4"/>
      <c r="GRD13" s="4"/>
      <c r="GRE13" s="4"/>
      <c r="GRF13" s="4"/>
      <c r="GRG13" s="4"/>
      <c r="GRH13" s="4"/>
      <c r="GRI13" s="4"/>
      <c r="GRJ13" s="4"/>
      <c r="GRK13" s="4"/>
      <c r="GRL13" s="4"/>
      <c r="GRM13" s="4"/>
      <c r="GRN13" s="4"/>
      <c r="GRO13" s="4"/>
      <c r="GRP13" s="4"/>
      <c r="GRQ13" s="4"/>
      <c r="GRR13" s="4"/>
      <c r="GRS13" s="4"/>
      <c r="GRT13" s="4"/>
      <c r="GRU13" s="4"/>
      <c r="GRV13" s="4"/>
      <c r="GRW13" s="4"/>
      <c r="GRX13" s="4"/>
      <c r="GRY13" s="4"/>
      <c r="GRZ13" s="4"/>
      <c r="GSA13" s="4"/>
      <c r="GSB13" s="4"/>
      <c r="GSC13" s="4"/>
      <c r="GSD13" s="4"/>
      <c r="GSE13" s="4"/>
      <c r="GSF13" s="4"/>
      <c r="GSG13" s="4"/>
      <c r="GSH13" s="4"/>
      <c r="GSI13" s="4"/>
      <c r="GSJ13" s="4"/>
      <c r="GSK13" s="4"/>
      <c r="GSL13" s="4"/>
      <c r="GSM13" s="4"/>
      <c r="GSN13" s="4"/>
      <c r="GSO13" s="4"/>
      <c r="GSP13" s="4"/>
      <c r="GSQ13" s="4"/>
      <c r="GSR13" s="4"/>
      <c r="GSS13" s="4"/>
      <c r="GST13" s="4"/>
      <c r="GSU13" s="4"/>
      <c r="GSV13" s="4"/>
      <c r="GSW13" s="4"/>
      <c r="GSX13" s="4"/>
      <c r="GSY13" s="4"/>
      <c r="GSZ13" s="4"/>
      <c r="GTA13" s="4"/>
      <c r="GTB13" s="4"/>
      <c r="GTC13" s="4"/>
      <c r="GTD13" s="4"/>
      <c r="GTE13" s="4"/>
      <c r="GTF13" s="4"/>
      <c r="GTG13" s="4"/>
      <c r="GTH13" s="4"/>
      <c r="GTI13" s="4"/>
      <c r="GTJ13" s="4"/>
      <c r="GTK13" s="4"/>
      <c r="GTL13" s="4"/>
      <c r="GTM13" s="4"/>
      <c r="GTN13" s="4"/>
      <c r="GTO13" s="4"/>
      <c r="GTP13" s="4"/>
      <c r="GTQ13" s="4"/>
      <c r="GTR13" s="4"/>
      <c r="GTS13" s="4"/>
      <c r="GTT13" s="4"/>
      <c r="GTU13" s="4"/>
      <c r="GTV13" s="4"/>
      <c r="GTW13" s="4"/>
      <c r="GTX13" s="4"/>
      <c r="GTY13" s="4"/>
      <c r="GTZ13" s="4"/>
      <c r="GUA13" s="4"/>
      <c r="GUB13" s="4"/>
      <c r="GUC13" s="4"/>
      <c r="GUD13" s="4"/>
      <c r="GUE13" s="4"/>
      <c r="GUF13" s="4"/>
      <c r="GUG13" s="4"/>
      <c r="GUH13" s="4"/>
      <c r="GUI13" s="4"/>
      <c r="GUJ13" s="4"/>
      <c r="GUK13" s="4"/>
      <c r="GUL13" s="4"/>
      <c r="GUM13" s="4"/>
      <c r="GUN13" s="4"/>
      <c r="GUO13" s="4"/>
      <c r="GUP13" s="4"/>
      <c r="GUQ13" s="4"/>
      <c r="GUR13" s="4"/>
      <c r="GUS13" s="4"/>
      <c r="GUT13" s="4"/>
      <c r="GUU13" s="4"/>
      <c r="GUV13" s="4"/>
      <c r="GUW13" s="4"/>
      <c r="GUX13" s="4"/>
      <c r="GUY13" s="4"/>
      <c r="GUZ13" s="4"/>
      <c r="GVA13" s="4"/>
      <c r="GVB13" s="4"/>
      <c r="GVC13" s="4"/>
      <c r="GVD13" s="4"/>
      <c r="GVE13" s="4"/>
      <c r="GVF13" s="4"/>
      <c r="GVG13" s="4"/>
      <c r="GVH13" s="4"/>
      <c r="GVI13" s="4"/>
      <c r="GVJ13" s="4"/>
      <c r="GVK13" s="4"/>
      <c r="GVL13" s="4"/>
      <c r="GVM13" s="4"/>
      <c r="GVN13" s="4"/>
      <c r="GVO13" s="4"/>
      <c r="GVP13" s="4"/>
      <c r="GVQ13" s="4"/>
      <c r="GVR13" s="4"/>
      <c r="GVS13" s="4"/>
      <c r="GVT13" s="4"/>
      <c r="GVU13" s="4"/>
      <c r="GVV13" s="4"/>
      <c r="GVW13" s="4"/>
      <c r="GVX13" s="4"/>
      <c r="GVY13" s="4"/>
      <c r="GVZ13" s="4"/>
      <c r="GWA13" s="4"/>
      <c r="GWB13" s="4"/>
      <c r="GWC13" s="4"/>
      <c r="GWD13" s="4"/>
      <c r="GWE13" s="4"/>
      <c r="GWF13" s="4"/>
      <c r="GWG13" s="4"/>
      <c r="GWH13" s="4"/>
      <c r="GWI13" s="4"/>
      <c r="GWJ13" s="4"/>
      <c r="GWK13" s="4"/>
      <c r="GWL13" s="4"/>
      <c r="GWM13" s="4"/>
      <c r="GWN13" s="4"/>
      <c r="GWO13" s="4"/>
      <c r="GWP13" s="4"/>
      <c r="GWQ13" s="4"/>
      <c r="GWR13" s="4"/>
      <c r="GWS13" s="4"/>
      <c r="GWT13" s="4"/>
      <c r="GWU13" s="4"/>
      <c r="GWV13" s="4"/>
      <c r="GWW13" s="4"/>
      <c r="GWX13" s="4"/>
      <c r="GWY13" s="4"/>
      <c r="GWZ13" s="4"/>
      <c r="GXA13" s="4"/>
      <c r="GXB13" s="4"/>
      <c r="GXC13" s="4"/>
      <c r="GXD13" s="4"/>
      <c r="GXE13" s="4"/>
      <c r="GXF13" s="4"/>
      <c r="GXG13" s="4"/>
      <c r="GXH13" s="4"/>
      <c r="GXI13" s="4"/>
      <c r="GXJ13" s="4"/>
      <c r="GXK13" s="4"/>
      <c r="GXL13" s="4"/>
      <c r="GXM13" s="4"/>
      <c r="GXN13" s="4"/>
      <c r="GXO13" s="4"/>
      <c r="GXP13" s="4"/>
      <c r="GXQ13" s="4"/>
      <c r="GXR13" s="4"/>
      <c r="GXS13" s="4"/>
      <c r="GXT13" s="4"/>
      <c r="GXU13" s="4"/>
      <c r="GXV13" s="4"/>
      <c r="GXW13" s="4"/>
      <c r="GXX13" s="4"/>
      <c r="GXY13" s="4"/>
      <c r="GXZ13" s="4"/>
      <c r="GYA13" s="4"/>
      <c r="GYB13" s="4"/>
      <c r="GYC13" s="4"/>
      <c r="GYD13" s="4"/>
      <c r="GYE13" s="4"/>
      <c r="GYF13" s="4"/>
      <c r="GYG13" s="4"/>
      <c r="GYH13" s="4"/>
      <c r="GYI13" s="4"/>
      <c r="GYJ13" s="4"/>
      <c r="GYK13" s="4"/>
      <c r="GYL13" s="4"/>
      <c r="GYM13" s="4"/>
      <c r="GYN13" s="4"/>
      <c r="GYO13" s="4"/>
      <c r="GYP13" s="4"/>
      <c r="GYQ13" s="4"/>
      <c r="GYR13" s="4"/>
      <c r="GYS13" s="4"/>
      <c r="GYT13" s="4"/>
      <c r="GYU13" s="4"/>
      <c r="GYV13" s="4"/>
      <c r="GYW13" s="4"/>
      <c r="GYX13" s="4"/>
      <c r="GYY13" s="4"/>
      <c r="GYZ13" s="4"/>
      <c r="GZA13" s="4"/>
      <c r="GZB13" s="4"/>
      <c r="GZC13" s="4"/>
      <c r="GZD13" s="4"/>
      <c r="GZE13" s="4"/>
      <c r="GZF13" s="4"/>
      <c r="GZG13" s="4"/>
      <c r="GZH13" s="4"/>
      <c r="GZI13" s="4"/>
      <c r="GZJ13" s="4"/>
      <c r="GZK13" s="4"/>
      <c r="GZL13" s="4"/>
      <c r="GZM13" s="4"/>
      <c r="GZN13" s="4"/>
      <c r="GZO13" s="4"/>
      <c r="GZP13" s="4"/>
      <c r="GZQ13" s="4"/>
      <c r="GZR13" s="4"/>
      <c r="GZS13" s="4"/>
      <c r="GZT13" s="4"/>
      <c r="GZU13" s="4"/>
      <c r="GZV13" s="4"/>
      <c r="GZW13" s="4"/>
      <c r="GZX13" s="4"/>
      <c r="GZY13" s="4"/>
      <c r="GZZ13" s="4"/>
      <c r="HAA13" s="4"/>
      <c r="HAB13" s="4"/>
      <c r="HAC13" s="4"/>
      <c r="HAD13" s="4"/>
      <c r="HAE13" s="4"/>
      <c r="HAF13" s="4"/>
      <c r="HAG13" s="4"/>
      <c r="HAH13" s="4"/>
      <c r="HAI13" s="4"/>
      <c r="HAJ13" s="4"/>
      <c r="HAK13" s="4"/>
      <c r="HAL13" s="4"/>
      <c r="HAM13" s="4"/>
      <c r="HAN13" s="4"/>
      <c r="HAO13" s="4"/>
      <c r="HAP13" s="4"/>
      <c r="HAQ13" s="4"/>
      <c r="HAR13" s="4"/>
      <c r="HAS13" s="4"/>
      <c r="HAT13" s="4"/>
      <c r="HAU13" s="4"/>
      <c r="HAV13" s="4"/>
      <c r="HAW13" s="4"/>
      <c r="HAX13" s="4"/>
      <c r="HAY13" s="4"/>
      <c r="HAZ13" s="4"/>
      <c r="HBA13" s="4"/>
      <c r="HBB13" s="4"/>
      <c r="HBC13" s="4"/>
      <c r="HBD13" s="4"/>
      <c r="HBE13" s="4"/>
      <c r="HBF13" s="4"/>
      <c r="HBG13" s="4"/>
      <c r="HBH13" s="4"/>
      <c r="HBI13" s="4"/>
      <c r="HBJ13" s="4"/>
      <c r="HBK13" s="4"/>
      <c r="HBL13" s="4"/>
      <c r="HBM13" s="4"/>
      <c r="HBN13" s="4"/>
      <c r="HBO13" s="4"/>
      <c r="HBP13" s="4"/>
      <c r="HBQ13" s="4"/>
      <c r="HBR13" s="4"/>
      <c r="HBS13" s="4"/>
      <c r="HBT13" s="4"/>
      <c r="HBU13" s="4"/>
      <c r="HBV13" s="4"/>
      <c r="HBW13" s="4"/>
      <c r="HBX13" s="4"/>
      <c r="HBY13" s="4"/>
      <c r="HBZ13" s="4"/>
      <c r="HCA13" s="4"/>
      <c r="HCB13" s="4"/>
      <c r="HCC13" s="4"/>
      <c r="HCD13" s="4"/>
      <c r="HCE13" s="4"/>
      <c r="HCF13" s="4"/>
      <c r="HCG13" s="4"/>
      <c r="HCH13" s="4"/>
      <c r="HCI13" s="4"/>
      <c r="HCJ13" s="4"/>
      <c r="HCK13" s="4"/>
      <c r="HCL13" s="4"/>
      <c r="HCM13" s="4"/>
      <c r="HCN13" s="4"/>
      <c r="HCO13" s="4"/>
      <c r="HCP13" s="4"/>
      <c r="HCQ13" s="4"/>
      <c r="HCR13" s="4"/>
      <c r="HCS13" s="4"/>
      <c r="HCT13" s="4"/>
      <c r="HCU13" s="4"/>
      <c r="HCV13" s="4"/>
      <c r="HCW13" s="4"/>
      <c r="HCX13" s="4"/>
      <c r="HCY13" s="4"/>
      <c r="HCZ13" s="4"/>
      <c r="HDA13" s="4"/>
      <c r="HDB13" s="4"/>
      <c r="HDC13" s="4"/>
      <c r="HDD13" s="4"/>
      <c r="HDE13" s="4"/>
      <c r="HDF13" s="4"/>
      <c r="HDG13" s="4"/>
      <c r="HDH13" s="4"/>
      <c r="HDI13" s="4"/>
      <c r="HDJ13" s="4"/>
      <c r="HDK13" s="4"/>
      <c r="HDL13" s="4"/>
      <c r="HDM13" s="4"/>
      <c r="HDN13" s="4"/>
      <c r="HDO13" s="4"/>
      <c r="HDP13" s="4"/>
      <c r="HDQ13" s="4"/>
      <c r="HDR13" s="4"/>
      <c r="HDS13" s="4"/>
      <c r="HDT13" s="4"/>
      <c r="HDU13" s="4"/>
      <c r="HDV13" s="4"/>
      <c r="HDW13" s="4"/>
      <c r="HDX13" s="4"/>
      <c r="HDY13" s="4"/>
      <c r="HDZ13" s="4"/>
      <c r="HEA13" s="4"/>
      <c r="HEB13" s="4"/>
      <c r="HEC13" s="4"/>
      <c r="HED13" s="4"/>
      <c r="HEE13" s="4"/>
      <c r="HEF13" s="4"/>
      <c r="HEG13" s="4"/>
      <c r="HEH13" s="4"/>
      <c r="HEI13" s="4"/>
      <c r="HEJ13" s="4"/>
      <c r="HEK13" s="4"/>
      <c r="HEL13" s="4"/>
      <c r="HEM13" s="4"/>
      <c r="HEN13" s="4"/>
      <c r="HEO13" s="4"/>
      <c r="HEP13" s="4"/>
      <c r="HEQ13" s="4"/>
      <c r="HER13" s="4"/>
      <c r="HES13" s="4"/>
      <c r="HET13" s="4"/>
      <c r="HEU13" s="4"/>
      <c r="HEV13" s="4"/>
      <c r="HEW13" s="4"/>
      <c r="HEX13" s="4"/>
      <c r="HEY13" s="4"/>
      <c r="HEZ13" s="4"/>
      <c r="HFA13" s="4"/>
      <c r="HFB13" s="4"/>
      <c r="HFC13" s="4"/>
      <c r="HFD13" s="4"/>
      <c r="HFE13" s="4"/>
      <c r="HFF13" s="4"/>
      <c r="HFG13" s="4"/>
      <c r="HFH13" s="4"/>
      <c r="HFI13" s="4"/>
      <c r="HFJ13" s="4"/>
      <c r="HFK13" s="4"/>
      <c r="HFL13" s="4"/>
      <c r="HFM13" s="4"/>
      <c r="HFN13" s="4"/>
      <c r="HFO13" s="4"/>
      <c r="HFP13" s="4"/>
      <c r="HFQ13" s="4"/>
      <c r="HFR13" s="4"/>
      <c r="HFS13" s="4"/>
      <c r="HFT13" s="4"/>
      <c r="HFU13" s="4"/>
      <c r="HFV13" s="4"/>
      <c r="HFW13" s="4"/>
      <c r="HFX13" s="4"/>
      <c r="HFY13" s="4"/>
      <c r="HFZ13" s="4"/>
      <c r="HGA13" s="4"/>
      <c r="HGB13" s="4"/>
      <c r="HGC13" s="4"/>
      <c r="HGD13" s="4"/>
      <c r="HGE13" s="4"/>
      <c r="HGF13" s="4"/>
      <c r="HGG13" s="4"/>
      <c r="HGH13" s="4"/>
      <c r="HGI13" s="4"/>
      <c r="HGJ13" s="4"/>
      <c r="HGK13" s="4"/>
      <c r="HGL13" s="4"/>
      <c r="HGM13" s="4"/>
      <c r="HGN13" s="4"/>
      <c r="HGO13" s="4"/>
      <c r="HGP13" s="4"/>
      <c r="HGQ13" s="4"/>
      <c r="HGR13" s="4"/>
      <c r="HGS13" s="4"/>
      <c r="HGT13" s="4"/>
      <c r="HGU13" s="4"/>
      <c r="HGV13" s="4"/>
      <c r="HGW13" s="4"/>
      <c r="HGX13" s="4"/>
      <c r="HGY13" s="4"/>
      <c r="HGZ13" s="4"/>
      <c r="HHA13" s="4"/>
      <c r="HHB13" s="4"/>
      <c r="HHC13" s="4"/>
      <c r="HHD13" s="4"/>
      <c r="HHE13" s="4"/>
      <c r="HHF13" s="4"/>
      <c r="HHG13" s="4"/>
      <c r="HHH13" s="4"/>
      <c r="HHI13" s="4"/>
      <c r="HHJ13" s="4"/>
      <c r="HHK13" s="4"/>
      <c r="HHL13" s="4"/>
      <c r="HHM13" s="4"/>
      <c r="HHN13" s="4"/>
      <c r="HHO13" s="4"/>
      <c r="HHP13" s="4"/>
      <c r="HHQ13" s="4"/>
      <c r="HHR13" s="4"/>
      <c r="HHS13" s="4"/>
      <c r="HHT13" s="4"/>
      <c r="HHU13" s="4"/>
      <c r="HHV13" s="4"/>
      <c r="HHW13" s="4"/>
      <c r="HHX13" s="4"/>
      <c r="HHY13" s="4"/>
      <c r="HHZ13" s="4"/>
      <c r="HIA13" s="4"/>
      <c r="HIB13" s="4"/>
      <c r="HIC13" s="4"/>
      <c r="HID13" s="4"/>
      <c r="HIE13" s="4"/>
      <c r="HIF13" s="4"/>
      <c r="HIG13" s="4"/>
      <c r="HIH13" s="4"/>
      <c r="HII13" s="4"/>
      <c r="HIJ13" s="4"/>
      <c r="HIK13" s="4"/>
      <c r="HIL13" s="4"/>
      <c r="HIM13" s="4"/>
      <c r="HIN13" s="4"/>
      <c r="HIO13" s="4"/>
      <c r="HIP13" s="4"/>
      <c r="HIQ13" s="4"/>
      <c r="HIR13" s="4"/>
      <c r="HIS13" s="4"/>
      <c r="HIT13" s="4"/>
      <c r="HIU13" s="4"/>
      <c r="HIV13" s="4"/>
      <c r="HIW13" s="4"/>
      <c r="HIX13" s="4"/>
      <c r="HIY13" s="4"/>
      <c r="HIZ13" s="4"/>
      <c r="HJA13" s="4"/>
      <c r="HJB13" s="4"/>
      <c r="HJC13" s="4"/>
      <c r="HJD13" s="4"/>
      <c r="HJE13" s="4"/>
      <c r="HJF13" s="4"/>
      <c r="HJG13" s="4"/>
      <c r="HJH13" s="4"/>
      <c r="HJI13" s="4"/>
      <c r="HJJ13" s="4"/>
      <c r="HJK13" s="4"/>
      <c r="HJL13" s="4"/>
      <c r="HJM13" s="4"/>
      <c r="HJN13" s="4"/>
      <c r="HJO13" s="4"/>
      <c r="HJP13" s="4"/>
      <c r="HJQ13" s="4"/>
      <c r="HJR13" s="4"/>
      <c r="HJS13" s="4"/>
      <c r="HJT13" s="4"/>
      <c r="HJU13" s="4"/>
      <c r="HJV13" s="4"/>
      <c r="HJW13" s="4"/>
      <c r="HJX13" s="4"/>
      <c r="HJY13" s="4"/>
      <c r="HJZ13" s="4"/>
      <c r="HKA13" s="4"/>
      <c r="HKB13" s="4"/>
      <c r="HKC13" s="4"/>
      <c r="HKD13" s="4"/>
      <c r="HKE13" s="4"/>
      <c r="HKF13" s="4"/>
      <c r="HKG13" s="4"/>
      <c r="HKH13" s="4"/>
      <c r="HKI13" s="4"/>
      <c r="HKJ13" s="4"/>
      <c r="HKK13" s="4"/>
      <c r="HKL13" s="4"/>
      <c r="HKM13" s="4"/>
      <c r="HKN13" s="4"/>
      <c r="HKO13" s="4"/>
      <c r="HKP13" s="4"/>
      <c r="HKQ13" s="4"/>
      <c r="HKR13" s="4"/>
      <c r="HKS13" s="4"/>
      <c r="HKT13" s="4"/>
      <c r="HKU13" s="4"/>
      <c r="HKV13" s="4"/>
      <c r="HKW13" s="4"/>
      <c r="HKX13" s="4"/>
      <c r="HKY13" s="4"/>
      <c r="HKZ13" s="4"/>
      <c r="HLA13" s="4"/>
      <c r="HLB13" s="4"/>
      <c r="HLC13" s="4"/>
      <c r="HLD13" s="4"/>
      <c r="HLE13" s="4"/>
      <c r="HLF13" s="4"/>
      <c r="HLG13" s="4"/>
      <c r="HLH13" s="4"/>
      <c r="HLI13" s="4"/>
      <c r="HLJ13" s="4"/>
      <c r="HLK13" s="4"/>
      <c r="HLL13" s="4"/>
      <c r="HLM13" s="4"/>
      <c r="HLN13" s="4"/>
      <c r="HLO13" s="4"/>
      <c r="HLP13" s="4"/>
      <c r="HLQ13" s="4"/>
      <c r="HLR13" s="4"/>
      <c r="HLS13" s="4"/>
      <c r="HLT13" s="4"/>
      <c r="HLU13" s="4"/>
      <c r="HLV13" s="4"/>
      <c r="HLW13" s="4"/>
      <c r="HLX13" s="4"/>
      <c r="HLY13" s="4"/>
      <c r="HLZ13" s="4"/>
      <c r="HMA13" s="4"/>
      <c r="HMB13" s="4"/>
      <c r="HMC13" s="4"/>
      <c r="HMD13" s="4"/>
      <c r="HME13" s="4"/>
      <c r="HMF13" s="4"/>
      <c r="HMG13" s="4"/>
      <c r="HMH13" s="4"/>
      <c r="HMI13" s="4"/>
      <c r="HMJ13" s="4"/>
      <c r="HMK13" s="4"/>
      <c r="HML13" s="4"/>
      <c r="HMM13" s="4"/>
      <c r="HMN13" s="4"/>
      <c r="HMO13" s="4"/>
      <c r="HMP13" s="4"/>
      <c r="HMQ13" s="4"/>
      <c r="HMR13" s="4"/>
      <c r="HMS13" s="4"/>
      <c r="HMT13" s="4"/>
      <c r="HMU13" s="4"/>
      <c r="HMV13" s="4"/>
      <c r="HMW13" s="4"/>
      <c r="HMX13" s="4"/>
      <c r="HMY13" s="4"/>
      <c r="HMZ13" s="4"/>
      <c r="HNA13" s="4"/>
      <c r="HNB13" s="4"/>
      <c r="HNC13" s="4"/>
      <c r="HND13" s="4"/>
      <c r="HNE13" s="4"/>
      <c r="HNF13" s="4"/>
      <c r="HNG13" s="4"/>
      <c r="HNH13" s="4"/>
      <c r="HNI13" s="4"/>
      <c r="HNJ13" s="4"/>
      <c r="HNK13" s="4"/>
      <c r="HNL13" s="4"/>
      <c r="HNM13" s="4"/>
      <c r="HNN13" s="4"/>
      <c r="HNO13" s="4"/>
      <c r="HNP13" s="4"/>
      <c r="HNQ13" s="4"/>
      <c r="HNR13" s="4"/>
      <c r="HNS13" s="4"/>
      <c r="HNT13" s="4"/>
      <c r="HNU13" s="4"/>
      <c r="HNV13" s="4"/>
      <c r="HNW13" s="4"/>
      <c r="HNX13" s="4"/>
      <c r="HNY13" s="4"/>
      <c r="HNZ13" s="4"/>
      <c r="HOA13" s="4"/>
      <c r="HOB13" s="4"/>
      <c r="HOC13" s="4"/>
      <c r="HOD13" s="4"/>
      <c r="HOE13" s="4"/>
      <c r="HOF13" s="4"/>
      <c r="HOG13" s="4"/>
      <c r="HOH13" s="4"/>
      <c r="HOI13" s="4"/>
      <c r="HOJ13" s="4"/>
      <c r="HOK13" s="4"/>
      <c r="HOL13" s="4"/>
      <c r="HOM13" s="4"/>
      <c r="HON13" s="4"/>
      <c r="HOO13" s="4"/>
      <c r="HOP13" s="4"/>
      <c r="HOQ13" s="4"/>
      <c r="HOR13" s="4"/>
      <c r="HOS13" s="4"/>
      <c r="HOT13" s="4"/>
      <c r="HOU13" s="4"/>
      <c r="HOV13" s="4"/>
      <c r="HOW13" s="4"/>
      <c r="HOX13" s="4"/>
      <c r="HOY13" s="4"/>
      <c r="HOZ13" s="4"/>
      <c r="HPA13" s="4"/>
      <c r="HPB13" s="4"/>
      <c r="HPC13" s="4"/>
      <c r="HPD13" s="4"/>
      <c r="HPE13" s="4"/>
      <c r="HPF13" s="4"/>
      <c r="HPG13" s="4"/>
      <c r="HPH13" s="4"/>
      <c r="HPI13" s="4"/>
      <c r="HPJ13" s="4"/>
      <c r="HPK13" s="4"/>
      <c r="HPL13" s="4"/>
      <c r="HPM13" s="4"/>
      <c r="HPN13" s="4"/>
      <c r="HPO13" s="4"/>
      <c r="HPP13" s="4"/>
      <c r="HPQ13" s="4"/>
      <c r="HPR13" s="4"/>
      <c r="HPS13" s="4"/>
      <c r="HPT13" s="4"/>
      <c r="HPU13" s="4"/>
      <c r="HPV13" s="4"/>
      <c r="HPW13" s="4"/>
      <c r="HPX13" s="4"/>
      <c r="HPY13" s="4"/>
      <c r="HPZ13" s="4"/>
      <c r="HQA13" s="4"/>
      <c r="HQB13" s="4"/>
      <c r="HQC13" s="4"/>
      <c r="HQD13" s="4"/>
      <c r="HQE13" s="4"/>
      <c r="HQF13" s="4"/>
      <c r="HQG13" s="4"/>
      <c r="HQH13" s="4"/>
      <c r="HQI13" s="4"/>
      <c r="HQJ13" s="4"/>
      <c r="HQK13" s="4"/>
      <c r="HQL13" s="4"/>
      <c r="HQM13" s="4"/>
      <c r="HQN13" s="4"/>
      <c r="HQO13" s="4"/>
      <c r="HQP13" s="4"/>
      <c r="HQQ13" s="4"/>
      <c r="HQR13" s="4"/>
      <c r="HQS13" s="4"/>
      <c r="HQT13" s="4"/>
      <c r="HQU13" s="4"/>
      <c r="HQV13" s="4"/>
      <c r="HQW13" s="4"/>
      <c r="HQX13" s="4"/>
      <c r="HQY13" s="4"/>
      <c r="HQZ13" s="4"/>
      <c r="HRA13" s="4"/>
      <c r="HRB13" s="4"/>
      <c r="HRC13" s="4"/>
      <c r="HRD13" s="4"/>
      <c r="HRE13" s="4"/>
      <c r="HRF13" s="4"/>
      <c r="HRG13" s="4"/>
      <c r="HRH13" s="4"/>
      <c r="HRI13" s="4"/>
      <c r="HRJ13" s="4"/>
      <c r="HRK13" s="4"/>
      <c r="HRL13" s="4"/>
      <c r="HRM13" s="4"/>
      <c r="HRN13" s="4"/>
      <c r="HRO13" s="4"/>
      <c r="HRP13" s="4"/>
      <c r="HRQ13" s="4"/>
      <c r="HRR13" s="4"/>
      <c r="HRS13" s="4"/>
      <c r="HRT13" s="4"/>
      <c r="HRU13" s="4"/>
      <c r="HRV13" s="4"/>
      <c r="HRW13" s="4"/>
      <c r="HRX13" s="4"/>
      <c r="HRY13" s="4"/>
      <c r="HRZ13" s="4"/>
      <c r="HSA13" s="4"/>
      <c r="HSB13" s="4"/>
      <c r="HSC13" s="4"/>
      <c r="HSD13" s="4"/>
      <c r="HSE13" s="4"/>
      <c r="HSF13" s="4"/>
      <c r="HSG13" s="4"/>
      <c r="HSH13" s="4"/>
      <c r="HSI13" s="4"/>
      <c r="HSJ13" s="4"/>
      <c r="HSK13" s="4"/>
      <c r="HSL13" s="4"/>
      <c r="HSM13" s="4"/>
      <c r="HSN13" s="4"/>
      <c r="HSO13" s="4"/>
      <c r="HSP13" s="4"/>
      <c r="HSQ13" s="4"/>
      <c r="HSR13" s="4"/>
      <c r="HSS13" s="4"/>
      <c r="HST13" s="4"/>
      <c r="HSU13" s="4"/>
      <c r="HSV13" s="4"/>
      <c r="HSW13" s="4"/>
      <c r="HSX13" s="4"/>
      <c r="HSY13" s="4"/>
      <c r="HSZ13" s="4"/>
      <c r="HTA13" s="4"/>
      <c r="HTB13" s="4"/>
      <c r="HTC13" s="4"/>
      <c r="HTD13" s="4"/>
      <c r="HTE13" s="4"/>
      <c r="HTF13" s="4"/>
      <c r="HTG13" s="4"/>
      <c r="HTH13" s="4"/>
      <c r="HTI13" s="4"/>
      <c r="HTJ13" s="4"/>
      <c r="HTK13" s="4"/>
      <c r="HTL13" s="4"/>
      <c r="HTM13" s="4"/>
      <c r="HTN13" s="4"/>
      <c r="HTO13" s="4"/>
      <c r="HTP13" s="4"/>
      <c r="HTQ13" s="4"/>
      <c r="HTR13" s="4"/>
      <c r="HTS13" s="4"/>
      <c r="HTT13" s="4"/>
      <c r="HTU13" s="4"/>
      <c r="HTV13" s="4"/>
      <c r="HTW13" s="4"/>
      <c r="HTX13" s="4"/>
      <c r="HTY13" s="4"/>
      <c r="HTZ13" s="4"/>
      <c r="HUA13" s="4"/>
      <c r="HUB13" s="4"/>
      <c r="HUC13" s="4"/>
      <c r="HUD13" s="4"/>
      <c r="HUE13" s="4"/>
      <c r="HUF13" s="4"/>
      <c r="HUG13" s="4"/>
      <c r="HUH13" s="4"/>
      <c r="HUI13" s="4"/>
      <c r="HUJ13" s="4"/>
      <c r="HUK13" s="4"/>
      <c r="HUL13" s="4"/>
      <c r="HUM13" s="4"/>
      <c r="HUN13" s="4"/>
      <c r="HUO13" s="4"/>
      <c r="HUP13" s="4"/>
      <c r="HUQ13" s="4"/>
      <c r="HUR13" s="4"/>
      <c r="HUS13" s="4"/>
      <c r="HUT13" s="4"/>
      <c r="HUU13" s="4"/>
      <c r="HUV13" s="4"/>
      <c r="HUW13" s="4"/>
      <c r="HUX13" s="4"/>
      <c r="HUY13" s="4"/>
      <c r="HUZ13" s="4"/>
      <c r="HVA13" s="4"/>
      <c r="HVB13" s="4"/>
      <c r="HVC13" s="4"/>
      <c r="HVD13" s="4"/>
      <c r="HVE13" s="4"/>
      <c r="HVF13" s="4"/>
      <c r="HVG13" s="4"/>
      <c r="HVH13" s="4"/>
      <c r="HVI13" s="4"/>
      <c r="HVJ13" s="4"/>
      <c r="HVK13" s="4"/>
      <c r="HVL13" s="4"/>
      <c r="HVM13" s="4"/>
      <c r="HVN13" s="4"/>
      <c r="HVO13" s="4"/>
      <c r="HVP13" s="4"/>
      <c r="HVQ13" s="4"/>
      <c r="HVR13" s="4"/>
      <c r="HVS13" s="4"/>
      <c r="HVT13" s="4"/>
      <c r="HVU13" s="4"/>
      <c r="HVV13" s="4"/>
      <c r="HVW13" s="4"/>
      <c r="HVX13" s="4"/>
      <c r="HVY13" s="4"/>
      <c r="HVZ13" s="4"/>
      <c r="HWA13" s="4"/>
      <c r="HWB13" s="4"/>
      <c r="HWC13" s="4"/>
      <c r="HWD13" s="4"/>
      <c r="HWE13" s="4"/>
      <c r="HWF13" s="4"/>
      <c r="HWG13" s="4"/>
      <c r="HWH13" s="4"/>
      <c r="HWI13" s="4"/>
      <c r="HWJ13" s="4"/>
      <c r="HWK13" s="4"/>
      <c r="HWL13" s="4"/>
      <c r="HWM13" s="4"/>
      <c r="HWN13" s="4"/>
      <c r="HWO13" s="4"/>
      <c r="HWP13" s="4"/>
      <c r="HWQ13" s="4"/>
      <c r="HWR13" s="4"/>
      <c r="HWS13" s="4"/>
      <c r="HWT13" s="4"/>
      <c r="HWU13" s="4"/>
      <c r="HWV13" s="4"/>
      <c r="HWW13" s="4"/>
      <c r="HWX13" s="4"/>
      <c r="HWY13" s="4"/>
      <c r="HWZ13" s="4"/>
      <c r="HXA13" s="4"/>
      <c r="HXB13" s="4"/>
      <c r="HXC13" s="4"/>
      <c r="HXD13" s="4"/>
      <c r="HXE13" s="4"/>
      <c r="HXF13" s="4"/>
      <c r="HXG13" s="4"/>
      <c r="HXH13" s="4"/>
      <c r="HXI13" s="4"/>
      <c r="HXJ13" s="4"/>
      <c r="HXK13" s="4"/>
      <c r="HXL13" s="4"/>
      <c r="HXM13" s="4"/>
      <c r="HXN13" s="4"/>
      <c r="HXO13" s="4"/>
      <c r="HXP13" s="4"/>
      <c r="HXQ13" s="4"/>
      <c r="HXR13" s="4"/>
      <c r="HXS13" s="4"/>
      <c r="HXT13" s="4"/>
      <c r="HXU13" s="4"/>
      <c r="HXV13" s="4"/>
      <c r="HXW13" s="4"/>
      <c r="HXX13" s="4"/>
      <c r="HXY13" s="4"/>
      <c r="HXZ13" s="4"/>
      <c r="HYA13" s="4"/>
      <c r="HYB13" s="4"/>
      <c r="HYC13" s="4"/>
      <c r="HYD13" s="4"/>
      <c r="HYE13" s="4"/>
      <c r="HYF13" s="4"/>
      <c r="HYG13" s="4"/>
      <c r="HYH13" s="4"/>
      <c r="HYI13" s="4"/>
      <c r="HYJ13" s="4"/>
      <c r="HYK13" s="4"/>
      <c r="HYL13" s="4"/>
      <c r="HYM13" s="4"/>
      <c r="HYN13" s="4"/>
      <c r="HYO13" s="4"/>
      <c r="HYP13" s="4"/>
      <c r="HYQ13" s="4"/>
      <c r="HYR13" s="4"/>
      <c r="HYS13" s="4"/>
      <c r="HYT13" s="4"/>
      <c r="HYU13" s="4"/>
      <c r="HYV13" s="4"/>
      <c r="HYW13" s="4"/>
      <c r="HYX13" s="4"/>
      <c r="HYY13" s="4"/>
      <c r="HYZ13" s="4"/>
      <c r="HZA13" s="4"/>
      <c r="HZB13" s="4"/>
      <c r="HZC13" s="4"/>
      <c r="HZD13" s="4"/>
      <c r="HZE13" s="4"/>
      <c r="HZF13" s="4"/>
      <c r="HZG13" s="4"/>
      <c r="HZH13" s="4"/>
      <c r="HZI13" s="4"/>
      <c r="HZJ13" s="4"/>
      <c r="HZK13" s="4"/>
      <c r="HZL13" s="4"/>
      <c r="HZM13" s="4"/>
      <c r="HZN13" s="4"/>
      <c r="HZO13" s="4"/>
      <c r="HZP13" s="4"/>
      <c r="HZQ13" s="4"/>
      <c r="HZR13" s="4"/>
      <c r="HZS13" s="4"/>
      <c r="HZT13" s="4"/>
      <c r="HZU13" s="4"/>
      <c r="HZV13" s="4"/>
      <c r="HZW13" s="4"/>
      <c r="HZX13" s="4"/>
      <c r="HZY13" s="4"/>
      <c r="HZZ13" s="4"/>
      <c r="IAA13" s="4"/>
      <c r="IAB13" s="4"/>
      <c r="IAC13" s="4"/>
      <c r="IAD13" s="4"/>
      <c r="IAE13" s="4"/>
      <c r="IAF13" s="4"/>
      <c r="IAG13" s="4"/>
      <c r="IAH13" s="4"/>
      <c r="IAI13" s="4"/>
      <c r="IAJ13" s="4"/>
      <c r="IAK13" s="4"/>
      <c r="IAL13" s="4"/>
      <c r="IAM13" s="4"/>
      <c r="IAN13" s="4"/>
      <c r="IAO13" s="4"/>
      <c r="IAP13" s="4"/>
      <c r="IAQ13" s="4"/>
      <c r="IAR13" s="4"/>
      <c r="IAS13" s="4"/>
      <c r="IAT13" s="4"/>
      <c r="IAU13" s="4"/>
      <c r="IAV13" s="4"/>
      <c r="IAW13" s="4"/>
      <c r="IAX13" s="4"/>
      <c r="IAY13" s="4"/>
      <c r="IAZ13" s="4"/>
      <c r="IBA13" s="4"/>
      <c r="IBB13" s="4"/>
      <c r="IBC13" s="4"/>
      <c r="IBD13" s="4"/>
      <c r="IBE13" s="4"/>
      <c r="IBF13" s="4"/>
      <c r="IBG13" s="4"/>
      <c r="IBH13" s="4"/>
      <c r="IBI13" s="4"/>
      <c r="IBJ13" s="4"/>
      <c r="IBK13" s="4"/>
      <c r="IBL13" s="4"/>
      <c r="IBM13" s="4"/>
      <c r="IBN13" s="4"/>
      <c r="IBO13" s="4"/>
      <c r="IBP13" s="4"/>
      <c r="IBQ13" s="4"/>
      <c r="IBR13" s="4"/>
      <c r="IBS13" s="4"/>
      <c r="IBT13" s="4"/>
      <c r="IBU13" s="4"/>
      <c r="IBV13" s="4"/>
      <c r="IBW13" s="4"/>
      <c r="IBX13" s="4"/>
      <c r="IBY13" s="4"/>
      <c r="IBZ13" s="4"/>
      <c r="ICA13" s="4"/>
      <c r="ICB13" s="4"/>
      <c r="ICC13" s="4"/>
      <c r="ICD13" s="4"/>
      <c r="ICE13" s="4"/>
      <c r="ICF13" s="4"/>
      <c r="ICG13" s="4"/>
      <c r="ICH13" s="4"/>
      <c r="ICI13" s="4"/>
      <c r="ICJ13" s="4"/>
      <c r="ICK13" s="4"/>
      <c r="ICL13" s="4"/>
      <c r="ICM13" s="4"/>
      <c r="ICN13" s="4"/>
      <c r="ICO13" s="4"/>
      <c r="ICP13" s="4"/>
      <c r="ICQ13" s="4"/>
      <c r="ICR13" s="4"/>
      <c r="ICS13" s="4"/>
      <c r="ICT13" s="4"/>
      <c r="ICU13" s="4"/>
      <c r="ICV13" s="4"/>
      <c r="ICW13" s="4"/>
      <c r="ICX13" s="4"/>
      <c r="ICY13" s="4"/>
      <c r="ICZ13" s="4"/>
      <c r="IDA13" s="4"/>
      <c r="IDB13" s="4"/>
      <c r="IDC13" s="4"/>
      <c r="IDD13" s="4"/>
      <c r="IDE13" s="4"/>
      <c r="IDF13" s="4"/>
      <c r="IDG13" s="4"/>
      <c r="IDH13" s="4"/>
      <c r="IDI13" s="4"/>
      <c r="IDJ13" s="4"/>
      <c r="IDK13" s="4"/>
      <c r="IDL13" s="4"/>
      <c r="IDM13" s="4"/>
      <c r="IDN13" s="4"/>
      <c r="IDO13" s="4"/>
      <c r="IDP13" s="4"/>
      <c r="IDQ13" s="4"/>
      <c r="IDR13" s="4"/>
      <c r="IDS13" s="4"/>
      <c r="IDT13" s="4"/>
      <c r="IDU13" s="4"/>
      <c r="IDV13" s="4"/>
      <c r="IDW13" s="4"/>
      <c r="IDX13" s="4"/>
      <c r="IDY13" s="4"/>
      <c r="IDZ13" s="4"/>
      <c r="IEA13" s="4"/>
      <c r="IEB13" s="4"/>
      <c r="IEC13" s="4"/>
      <c r="IED13" s="4"/>
      <c r="IEE13" s="4"/>
      <c r="IEF13" s="4"/>
      <c r="IEG13" s="4"/>
      <c r="IEH13" s="4"/>
      <c r="IEI13" s="4"/>
      <c r="IEJ13" s="4"/>
      <c r="IEK13" s="4"/>
      <c r="IEL13" s="4"/>
      <c r="IEM13" s="4"/>
      <c r="IEN13" s="4"/>
      <c r="IEO13" s="4"/>
      <c r="IEP13" s="4"/>
      <c r="IEQ13" s="4"/>
      <c r="IER13" s="4"/>
      <c r="IES13" s="4"/>
      <c r="IET13" s="4"/>
      <c r="IEU13" s="4"/>
      <c r="IEV13" s="4"/>
      <c r="IEW13" s="4"/>
      <c r="IEX13" s="4"/>
      <c r="IEY13" s="4"/>
      <c r="IEZ13" s="4"/>
      <c r="IFA13" s="4"/>
      <c r="IFB13" s="4"/>
      <c r="IFC13" s="4"/>
      <c r="IFD13" s="4"/>
      <c r="IFE13" s="4"/>
      <c r="IFF13" s="4"/>
      <c r="IFG13" s="4"/>
      <c r="IFH13" s="4"/>
      <c r="IFI13" s="4"/>
      <c r="IFJ13" s="4"/>
      <c r="IFK13" s="4"/>
      <c r="IFL13" s="4"/>
      <c r="IFM13" s="4"/>
      <c r="IFN13" s="4"/>
      <c r="IFO13" s="4"/>
      <c r="IFP13" s="4"/>
      <c r="IFQ13" s="4"/>
      <c r="IFR13" s="4"/>
      <c r="IFS13" s="4"/>
      <c r="IFT13" s="4"/>
      <c r="IFU13" s="4"/>
      <c r="IFV13" s="4"/>
      <c r="IFW13" s="4"/>
      <c r="IFX13" s="4"/>
      <c r="IFY13" s="4"/>
      <c r="IFZ13" s="4"/>
      <c r="IGA13" s="4"/>
      <c r="IGB13" s="4"/>
      <c r="IGC13" s="4"/>
      <c r="IGD13" s="4"/>
      <c r="IGE13" s="4"/>
      <c r="IGF13" s="4"/>
      <c r="IGG13" s="4"/>
      <c r="IGH13" s="4"/>
      <c r="IGI13" s="4"/>
      <c r="IGJ13" s="4"/>
      <c r="IGK13" s="4"/>
      <c r="IGL13" s="4"/>
      <c r="IGM13" s="4"/>
      <c r="IGN13" s="4"/>
      <c r="IGO13" s="4"/>
      <c r="IGP13" s="4"/>
      <c r="IGQ13" s="4"/>
      <c r="IGR13" s="4"/>
      <c r="IGS13" s="4"/>
      <c r="IGT13" s="4"/>
      <c r="IGU13" s="4"/>
      <c r="IGV13" s="4"/>
      <c r="IGW13" s="4"/>
      <c r="IGX13" s="4"/>
      <c r="IGY13" s="4"/>
      <c r="IGZ13" s="4"/>
      <c r="IHA13" s="4"/>
      <c r="IHB13" s="4"/>
      <c r="IHC13" s="4"/>
      <c r="IHD13" s="4"/>
      <c r="IHE13" s="4"/>
      <c r="IHF13" s="4"/>
      <c r="IHG13" s="4"/>
      <c r="IHH13" s="4"/>
      <c r="IHI13" s="4"/>
      <c r="IHJ13" s="4"/>
      <c r="IHK13" s="4"/>
      <c r="IHL13" s="4"/>
      <c r="IHM13" s="4"/>
      <c r="IHN13" s="4"/>
      <c r="IHO13" s="4"/>
      <c r="IHP13" s="4"/>
      <c r="IHQ13" s="4"/>
      <c r="IHR13" s="4"/>
      <c r="IHS13" s="4"/>
      <c r="IHT13" s="4"/>
      <c r="IHU13" s="4"/>
      <c r="IHV13" s="4"/>
      <c r="IHW13" s="4"/>
      <c r="IHX13" s="4"/>
      <c r="IHY13" s="4"/>
      <c r="IHZ13" s="4"/>
      <c r="IIA13" s="4"/>
      <c r="IIB13" s="4"/>
      <c r="IIC13" s="4"/>
      <c r="IID13" s="4"/>
      <c r="IIE13" s="4"/>
      <c r="IIF13" s="4"/>
      <c r="IIG13" s="4"/>
      <c r="IIH13" s="4"/>
      <c r="III13" s="4"/>
      <c r="IIJ13" s="4"/>
      <c r="IIK13" s="4"/>
      <c r="IIL13" s="4"/>
      <c r="IIM13" s="4"/>
      <c r="IIN13" s="4"/>
      <c r="IIO13" s="4"/>
      <c r="IIP13" s="4"/>
      <c r="IIQ13" s="4"/>
      <c r="IIR13" s="4"/>
      <c r="IIS13" s="4"/>
      <c r="IIT13" s="4"/>
      <c r="IIU13" s="4"/>
      <c r="IIV13" s="4"/>
      <c r="IIW13" s="4"/>
      <c r="IIX13" s="4"/>
      <c r="IIY13" s="4"/>
      <c r="IIZ13" s="4"/>
      <c r="IJA13" s="4"/>
      <c r="IJB13" s="4"/>
      <c r="IJC13" s="4"/>
      <c r="IJD13" s="4"/>
      <c r="IJE13" s="4"/>
      <c r="IJF13" s="4"/>
      <c r="IJG13" s="4"/>
      <c r="IJH13" s="4"/>
      <c r="IJI13" s="4"/>
      <c r="IJJ13" s="4"/>
      <c r="IJK13" s="4"/>
      <c r="IJL13" s="4"/>
      <c r="IJM13" s="4"/>
      <c r="IJN13" s="4"/>
      <c r="IJO13" s="4"/>
      <c r="IJP13" s="4"/>
      <c r="IJQ13" s="4"/>
      <c r="IJR13" s="4"/>
      <c r="IJS13" s="4"/>
      <c r="IJT13" s="4"/>
      <c r="IJU13" s="4"/>
      <c r="IJV13" s="4"/>
      <c r="IJW13" s="4"/>
      <c r="IJX13" s="4"/>
      <c r="IJY13" s="4"/>
      <c r="IJZ13" s="4"/>
      <c r="IKA13" s="4"/>
      <c r="IKB13" s="4"/>
      <c r="IKC13" s="4"/>
      <c r="IKD13" s="4"/>
      <c r="IKE13" s="4"/>
      <c r="IKF13" s="4"/>
      <c r="IKG13" s="4"/>
      <c r="IKH13" s="4"/>
      <c r="IKI13" s="4"/>
      <c r="IKJ13" s="4"/>
      <c r="IKK13" s="4"/>
      <c r="IKL13" s="4"/>
      <c r="IKM13" s="4"/>
      <c r="IKN13" s="4"/>
      <c r="IKO13" s="4"/>
      <c r="IKP13" s="4"/>
      <c r="IKQ13" s="4"/>
      <c r="IKR13" s="4"/>
      <c r="IKS13" s="4"/>
      <c r="IKT13" s="4"/>
      <c r="IKU13" s="4"/>
      <c r="IKV13" s="4"/>
      <c r="IKW13" s="4"/>
      <c r="IKX13" s="4"/>
      <c r="IKY13" s="4"/>
      <c r="IKZ13" s="4"/>
      <c r="ILA13" s="4"/>
      <c r="ILB13" s="4"/>
      <c r="ILC13" s="4"/>
      <c r="ILD13" s="4"/>
      <c r="ILE13" s="4"/>
      <c r="ILF13" s="4"/>
      <c r="ILG13" s="4"/>
      <c r="ILH13" s="4"/>
      <c r="ILI13" s="4"/>
      <c r="ILJ13" s="4"/>
      <c r="ILK13" s="4"/>
      <c r="ILL13" s="4"/>
      <c r="ILM13" s="4"/>
      <c r="ILN13" s="4"/>
      <c r="ILO13" s="4"/>
      <c r="ILP13" s="4"/>
      <c r="ILQ13" s="4"/>
      <c r="ILR13" s="4"/>
      <c r="ILS13" s="4"/>
      <c r="ILT13" s="4"/>
      <c r="ILU13" s="4"/>
      <c r="ILV13" s="4"/>
      <c r="ILW13" s="4"/>
      <c r="ILX13" s="4"/>
      <c r="ILY13" s="4"/>
      <c r="ILZ13" s="4"/>
      <c r="IMA13" s="4"/>
      <c r="IMB13" s="4"/>
      <c r="IMC13" s="4"/>
      <c r="IMD13" s="4"/>
      <c r="IME13" s="4"/>
      <c r="IMF13" s="4"/>
      <c r="IMG13" s="4"/>
      <c r="IMH13" s="4"/>
      <c r="IMI13" s="4"/>
      <c r="IMJ13" s="4"/>
      <c r="IMK13" s="4"/>
      <c r="IML13" s="4"/>
      <c r="IMM13" s="4"/>
      <c r="IMN13" s="4"/>
      <c r="IMO13" s="4"/>
      <c r="IMP13" s="4"/>
      <c r="IMQ13" s="4"/>
      <c r="IMR13" s="4"/>
      <c r="IMS13" s="4"/>
      <c r="IMT13" s="4"/>
      <c r="IMU13" s="4"/>
      <c r="IMV13" s="4"/>
      <c r="IMW13" s="4"/>
      <c r="IMX13" s="4"/>
      <c r="IMY13" s="4"/>
      <c r="IMZ13" s="4"/>
      <c r="INA13" s="4"/>
      <c r="INB13" s="4"/>
      <c r="INC13" s="4"/>
      <c r="IND13" s="4"/>
      <c r="INE13" s="4"/>
      <c r="INF13" s="4"/>
      <c r="ING13" s="4"/>
      <c r="INH13" s="4"/>
      <c r="INI13" s="4"/>
      <c r="INJ13" s="4"/>
      <c r="INK13" s="4"/>
      <c r="INL13" s="4"/>
      <c r="INM13" s="4"/>
      <c r="INN13" s="4"/>
      <c r="INO13" s="4"/>
      <c r="INP13" s="4"/>
      <c r="INQ13" s="4"/>
      <c r="INR13" s="4"/>
      <c r="INS13" s="4"/>
      <c r="INT13" s="4"/>
      <c r="INU13" s="4"/>
      <c r="INV13" s="4"/>
      <c r="INW13" s="4"/>
      <c r="INX13" s="4"/>
      <c r="INY13" s="4"/>
      <c r="INZ13" s="4"/>
      <c r="IOA13" s="4"/>
      <c r="IOB13" s="4"/>
      <c r="IOC13" s="4"/>
      <c r="IOD13" s="4"/>
      <c r="IOE13" s="4"/>
      <c r="IOF13" s="4"/>
      <c r="IOG13" s="4"/>
      <c r="IOH13" s="4"/>
      <c r="IOI13" s="4"/>
      <c r="IOJ13" s="4"/>
      <c r="IOK13" s="4"/>
      <c r="IOL13" s="4"/>
      <c r="IOM13" s="4"/>
      <c r="ION13" s="4"/>
      <c r="IOO13" s="4"/>
      <c r="IOP13" s="4"/>
      <c r="IOQ13" s="4"/>
      <c r="IOR13" s="4"/>
      <c r="IOS13" s="4"/>
      <c r="IOT13" s="4"/>
      <c r="IOU13" s="4"/>
      <c r="IOV13" s="4"/>
      <c r="IOW13" s="4"/>
      <c r="IOX13" s="4"/>
      <c r="IOY13" s="4"/>
      <c r="IOZ13" s="4"/>
      <c r="IPA13" s="4"/>
      <c r="IPB13" s="4"/>
      <c r="IPC13" s="4"/>
      <c r="IPD13" s="4"/>
      <c r="IPE13" s="4"/>
      <c r="IPF13" s="4"/>
      <c r="IPG13" s="4"/>
      <c r="IPH13" s="4"/>
      <c r="IPI13" s="4"/>
      <c r="IPJ13" s="4"/>
      <c r="IPK13" s="4"/>
      <c r="IPL13" s="4"/>
      <c r="IPM13" s="4"/>
      <c r="IPN13" s="4"/>
      <c r="IPO13" s="4"/>
      <c r="IPP13" s="4"/>
      <c r="IPQ13" s="4"/>
      <c r="IPR13" s="4"/>
      <c r="IPS13" s="4"/>
      <c r="IPT13" s="4"/>
      <c r="IPU13" s="4"/>
      <c r="IPV13" s="4"/>
      <c r="IPW13" s="4"/>
      <c r="IPX13" s="4"/>
      <c r="IPY13" s="4"/>
      <c r="IPZ13" s="4"/>
      <c r="IQA13" s="4"/>
      <c r="IQB13" s="4"/>
      <c r="IQC13" s="4"/>
      <c r="IQD13" s="4"/>
      <c r="IQE13" s="4"/>
      <c r="IQF13" s="4"/>
      <c r="IQG13" s="4"/>
      <c r="IQH13" s="4"/>
      <c r="IQI13" s="4"/>
      <c r="IQJ13" s="4"/>
      <c r="IQK13" s="4"/>
      <c r="IQL13" s="4"/>
      <c r="IQM13" s="4"/>
      <c r="IQN13" s="4"/>
      <c r="IQO13" s="4"/>
      <c r="IQP13" s="4"/>
      <c r="IQQ13" s="4"/>
      <c r="IQR13" s="4"/>
      <c r="IQS13" s="4"/>
      <c r="IQT13" s="4"/>
      <c r="IQU13" s="4"/>
      <c r="IQV13" s="4"/>
      <c r="IQW13" s="4"/>
      <c r="IQX13" s="4"/>
      <c r="IQY13" s="4"/>
      <c r="IQZ13" s="4"/>
      <c r="IRA13" s="4"/>
      <c r="IRB13" s="4"/>
      <c r="IRC13" s="4"/>
      <c r="IRD13" s="4"/>
      <c r="IRE13" s="4"/>
      <c r="IRF13" s="4"/>
      <c r="IRG13" s="4"/>
      <c r="IRH13" s="4"/>
      <c r="IRI13" s="4"/>
      <c r="IRJ13" s="4"/>
      <c r="IRK13" s="4"/>
      <c r="IRL13" s="4"/>
      <c r="IRM13" s="4"/>
      <c r="IRN13" s="4"/>
      <c r="IRO13" s="4"/>
      <c r="IRP13" s="4"/>
      <c r="IRQ13" s="4"/>
      <c r="IRR13" s="4"/>
      <c r="IRS13" s="4"/>
      <c r="IRT13" s="4"/>
      <c r="IRU13" s="4"/>
      <c r="IRV13" s="4"/>
      <c r="IRW13" s="4"/>
      <c r="IRX13" s="4"/>
      <c r="IRY13" s="4"/>
      <c r="IRZ13" s="4"/>
      <c r="ISA13" s="4"/>
      <c r="ISB13" s="4"/>
      <c r="ISC13" s="4"/>
      <c r="ISD13" s="4"/>
      <c r="ISE13" s="4"/>
      <c r="ISF13" s="4"/>
      <c r="ISG13" s="4"/>
      <c r="ISH13" s="4"/>
      <c r="ISI13" s="4"/>
      <c r="ISJ13" s="4"/>
      <c r="ISK13" s="4"/>
      <c r="ISL13" s="4"/>
      <c r="ISM13" s="4"/>
      <c r="ISN13" s="4"/>
      <c r="ISO13" s="4"/>
      <c r="ISP13" s="4"/>
      <c r="ISQ13" s="4"/>
      <c r="ISR13" s="4"/>
      <c r="ISS13" s="4"/>
      <c r="IST13" s="4"/>
      <c r="ISU13" s="4"/>
      <c r="ISV13" s="4"/>
      <c r="ISW13" s="4"/>
      <c r="ISX13" s="4"/>
      <c r="ISY13" s="4"/>
      <c r="ISZ13" s="4"/>
      <c r="ITA13" s="4"/>
      <c r="ITB13" s="4"/>
      <c r="ITC13" s="4"/>
      <c r="ITD13" s="4"/>
      <c r="ITE13" s="4"/>
      <c r="ITF13" s="4"/>
      <c r="ITG13" s="4"/>
      <c r="ITH13" s="4"/>
      <c r="ITI13" s="4"/>
      <c r="ITJ13" s="4"/>
      <c r="ITK13" s="4"/>
      <c r="ITL13" s="4"/>
      <c r="ITM13" s="4"/>
      <c r="ITN13" s="4"/>
      <c r="ITO13" s="4"/>
      <c r="ITP13" s="4"/>
      <c r="ITQ13" s="4"/>
      <c r="ITR13" s="4"/>
      <c r="ITS13" s="4"/>
      <c r="ITT13" s="4"/>
      <c r="ITU13" s="4"/>
      <c r="ITV13" s="4"/>
      <c r="ITW13" s="4"/>
      <c r="ITX13" s="4"/>
      <c r="ITY13" s="4"/>
      <c r="ITZ13" s="4"/>
      <c r="IUA13" s="4"/>
      <c r="IUB13" s="4"/>
      <c r="IUC13" s="4"/>
      <c r="IUD13" s="4"/>
      <c r="IUE13" s="4"/>
      <c r="IUF13" s="4"/>
      <c r="IUG13" s="4"/>
      <c r="IUH13" s="4"/>
      <c r="IUI13" s="4"/>
      <c r="IUJ13" s="4"/>
      <c r="IUK13" s="4"/>
      <c r="IUL13" s="4"/>
      <c r="IUM13" s="4"/>
      <c r="IUN13" s="4"/>
      <c r="IUO13" s="4"/>
      <c r="IUP13" s="4"/>
      <c r="IUQ13" s="4"/>
      <c r="IUR13" s="4"/>
      <c r="IUS13" s="4"/>
      <c r="IUT13" s="4"/>
      <c r="IUU13" s="4"/>
      <c r="IUV13" s="4"/>
      <c r="IUW13" s="4"/>
      <c r="IUX13" s="4"/>
      <c r="IUY13" s="4"/>
      <c r="IUZ13" s="4"/>
      <c r="IVA13" s="4"/>
      <c r="IVB13" s="4"/>
      <c r="IVC13" s="4"/>
      <c r="IVD13" s="4"/>
      <c r="IVE13" s="4"/>
      <c r="IVF13" s="4"/>
      <c r="IVG13" s="4"/>
      <c r="IVH13" s="4"/>
      <c r="IVI13" s="4"/>
      <c r="IVJ13" s="4"/>
      <c r="IVK13" s="4"/>
      <c r="IVL13" s="4"/>
      <c r="IVM13" s="4"/>
      <c r="IVN13" s="4"/>
      <c r="IVO13" s="4"/>
      <c r="IVP13" s="4"/>
      <c r="IVQ13" s="4"/>
      <c r="IVR13" s="4"/>
      <c r="IVS13" s="4"/>
      <c r="IVT13" s="4"/>
      <c r="IVU13" s="4"/>
      <c r="IVV13" s="4"/>
      <c r="IVW13" s="4"/>
      <c r="IVX13" s="4"/>
      <c r="IVY13" s="4"/>
      <c r="IVZ13" s="4"/>
      <c r="IWA13" s="4"/>
      <c r="IWB13" s="4"/>
      <c r="IWC13" s="4"/>
      <c r="IWD13" s="4"/>
      <c r="IWE13" s="4"/>
      <c r="IWF13" s="4"/>
      <c r="IWG13" s="4"/>
      <c r="IWH13" s="4"/>
      <c r="IWI13" s="4"/>
      <c r="IWJ13" s="4"/>
      <c r="IWK13" s="4"/>
      <c r="IWL13" s="4"/>
      <c r="IWM13" s="4"/>
      <c r="IWN13" s="4"/>
      <c r="IWO13" s="4"/>
      <c r="IWP13" s="4"/>
      <c r="IWQ13" s="4"/>
      <c r="IWR13" s="4"/>
      <c r="IWS13" s="4"/>
      <c r="IWT13" s="4"/>
      <c r="IWU13" s="4"/>
      <c r="IWV13" s="4"/>
      <c r="IWW13" s="4"/>
      <c r="IWX13" s="4"/>
      <c r="IWY13" s="4"/>
      <c r="IWZ13" s="4"/>
      <c r="IXA13" s="4"/>
      <c r="IXB13" s="4"/>
      <c r="IXC13" s="4"/>
      <c r="IXD13" s="4"/>
      <c r="IXE13" s="4"/>
      <c r="IXF13" s="4"/>
      <c r="IXG13" s="4"/>
      <c r="IXH13" s="4"/>
      <c r="IXI13" s="4"/>
      <c r="IXJ13" s="4"/>
      <c r="IXK13" s="4"/>
      <c r="IXL13" s="4"/>
      <c r="IXM13" s="4"/>
      <c r="IXN13" s="4"/>
      <c r="IXO13" s="4"/>
      <c r="IXP13" s="4"/>
      <c r="IXQ13" s="4"/>
      <c r="IXR13" s="4"/>
      <c r="IXS13" s="4"/>
      <c r="IXT13" s="4"/>
      <c r="IXU13" s="4"/>
      <c r="IXV13" s="4"/>
      <c r="IXW13" s="4"/>
      <c r="IXX13" s="4"/>
      <c r="IXY13" s="4"/>
      <c r="IXZ13" s="4"/>
      <c r="IYA13" s="4"/>
      <c r="IYB13" s="4"/>
      <c r="IYC13" s="4"/>
      <c r="IYD13" s="4"/>
      <c r="IYE13" s="4"/>
      <c r="IYF13" s="4"/>
      <c r="IYG13" s="4"/>
      <c r="IYH13" s="4"/>
      <c r="IYI13" s="4"/>
      <c r="IYJ13" s="4"/>
      <c r="IYK13" s="4"/>
      <c r="IYL13" s="4"/>
      <c r="IYM13" s="4"/>
      <c r="IYN13" s="4"/>
      <c r="IYO13" s="4"/>
      <c r="IYP13" s="4"/>
      <c r="IYQ13" s="4"/>
      <c r="IYR13" s="4"/>
      <c r="IYS13" s="4"/>
      <c r="IYT13" s="4"/>
      <c r="IYU13" s="4"/>
      <c r="IYV13" s="4"/>
      <c r="IYW13" s="4"/>
      <c r="IYX13" s="4"/>
      <c r="IYY13" s="4"/>
      <c r="IYZ13" s="4"/>
      <c r="IZA13" s="4"/>
      <c r="IZB13" s="4"/>
      <c r="IZC13" s="4"/>
      <c r="IZD13" s="4"/>
      <c r="IZE13" s="4"/>
      <c r="IZF13" s="4"/>
      <c r="IZG13" s="4"/>
      <c r="IZH13" s="4"/>
      <c r="IZI13" s="4"/>
      <c r="IZJ13" s="4"/>
      <c r="IZK13" s="4"/>
      <c r="IZL13" s="4"/>
      <c r="IZM13" s="4"/>
      <c r="IZN13" s="4"/>
      <c r="IZO13" s="4"/>
      <c r="IZP13" s="4"/>
      <c r="IZQ13" s="4"/>
      <c r="IZR13" s="4"/>
      <c r="IZS13" s="4"/>
      <c r="IZT13" s="4"/>
      <c r="IZU13" s="4"/>
      <c r="IZV13" s="4"/>
      <c r="IZW13" s="4"/>
      <c r="IZX13" s="4"/>
      <c r="IZY13" s="4"/>
      <c r="IZZ13" s="4"/>
      <c r="JAA13" s="4"/>
      <c r="JAB13" s="4"/>
      <c r="JAC13" s="4"/>
      <c r="JAD13" s="4"/>
      <c r="JAE13" s="4"/>
      <c r="JAF13" s="4"/>
      <c r="JAG13" s="4"/>
      <c r="JAH13" s="4"/>
      <c r="JAI13" s="4"/>
      <c r="JAJ13" s="4"/>
      <c r="JAK13" s="4"/>
      <c r="JAL13" s="4"/>
      <c r="JAM13" s="4"/>
      <c r="JAN13" s="4"/>
      <c r="JAO13" s="4"/>
      <c r="JAP13" s="4"/>
      <c r="JAQ13" s="4"/>
      <c r="JAR13" s="4"/>
      <c r="JAS13" s="4"/>
      <c r="JAT13" s="4"/>
      <c r="JAU13" s="4"/>
      <c r="JAV13" s="4"/>
      <c r="JAW13" s="4"/>
      <c r="JAX13" s="4"/>
      <c r="JAY13" s="4"/>
      <c r="JAZ13" s="4"/>
      <c r="JBA13" s="4"/>
      <c r="JBB13" s="4"/>
      <c r="JBC13" s="4"/>
      <c r="JBD13" s="4"/>
      <c r="JBE13" s="4"/>
      <c r="JBF13" s="4"/>
      <c r="JBG13" s="4"/>
      <c r="JBH13" s="4"/>
      <c r="JBI13" s="4"/>
      <c r="JBJ13" s="4"/>
      <c r="JBK13" s="4"/>
      <c r="JBL13" s="4"/>
      <c r="JBM13" s="4"/>
      <c r="JBN13" s="4"/>
      <c r="JBO13" s="4"/>
      <c r="JBP13" s="4"/>
      <c r="JBQ13" s="4"/>
      <c r="JBR13" s="4"/>
      <c r="JBS13" s="4"/>
      <c r="JBT13" s="4"/>
      <c r="JBU13" s="4"/>
      <c r="JBV13" s="4"/>
      <c r="JBW13" s="4"/>
      <c r="JBX13" s="4"/>
      <c r="JBY13" s="4"/>
      <c r="JBZ13" s="4"/>
      <c r="JCA13" s="4"/>
      <c r="JCB13" s="4"/>
      <c r="JCC13" s="4"/>
      <c r="JCD13" s="4"/>
      <c r="JCE13" s="4"/>
      <c r="JCF13" s="4"/>
      <c r="JCG13" s="4"/>
      <c r="JCH13" s="4"/>
      <c r="JCI13" s="4"/>
      <c r="JCJ13" s="4"/>
      <c r="JCK13" s="4"/>
      <c r="JCL13" s="4"/>
      <c r="JCM13" s="4"/>
      <c r="JCN13" s="4"/>
      <c r="JCO13" s="4"/>
      <c r="JCP13" s="4"/>
      <c r="JCQ13" s="4"/>
      <c r="JCR13" s="4"/>
      <c r="JCS13" s="4"/>
      <c r="JCT13" s="4"/>
      <c r="JCU13" s="4"/>
      <c r="JCV13" s="4"/>
      <c r="JCW13" s="4"/>
      <c r="JCX13" s="4"/>
      <c r="JCY13" s="4"/>
      <c r="JCZ13" s="4"/>
      <c r="JDA13" s="4"/>
      <c r="JDB13" s="4"/>
      <c r="JDC13" s="4"/>
      <c r="JDD13" s="4"/>
      <c r="JDE13" s="4"/>
      <c r="JDF13" s="4"/>
      <c r="JDG13" s="4"/>
      <c r="JDH13" s="4"/>
      <c r="JDI13" s="4"/>
      <c r="JDJ13" s="4"/>
      <c r="JDK13" s="4"/>
      <c r="JDL13" s="4"/>
      <c r="JDM13" s="4"/>
      <c r="JDN13" s="4"/>
      <c r="JDO13" s="4"/>
      <c r="JDP13" s="4"/>
      <c r="JDQ13" s="4"/>
      <c r="JDR13" s="4"/>
      <c r="JDS13" s="4"/>
      <c r="JDT13" s="4"/>
      <c r="JDU13" s="4"/>
      <c r="JDV13" s="4"/>
      <c r="JDW13" s="4"/>
      <c r="JDX13" s="4"/>
      <c r="JDY13" s="4"/>
      <c r="JDZ13" s="4"/>
      <c r="JEA13" s="4"/>
      <c r="JEB13" s="4"/>
      <c r="JEC13" s="4"/>
      <c r="JED13" s="4"/>
      <c r="JEE13" s="4"/>
      <c r="JEF13" s="4"/>
      <c r="JEG13" s="4"/>
      <c r="JEH13" s="4"/>
      <c r="JEI13" s="4"/>
      <c r="JEJ13" s="4"/>
      <c r="JEK13" s="4"/>
      <c r="JEL13" s="4"/>
      <c r="JEM13" s="4"/>
      <c r="JEN13" s="4"/>
      <c r="JEO13" s="4"/>
      <c r="JEP13" s="4"/>
      <c r="JEQ13" s="4"/>
      <c r="JER13" s="4"/>
      <c r="JES13" s="4"/>
      <c r="JET13" s="4"/>
      <c r="JEU13" s="4"/>
      <c r="JEV13" s="4"/>
      <c r="JEW13" s="4"/>
      <c r="JEX13" s="4"/>
      <c r="JEY13" s="4"/>
      <c r="JEZ13" s="4"/>
      <c r="JFA13" s="4"/>
      <c r="JFB13" s="4"/>
      <c r="JFC13" s="4"/>
      <c r="JFD13" s="4"/>
      <c r="JFE13" s="4"/>
      <c r="JFF13" s="4"/>
      <c r="JFG13" s="4"/>
      <c r="JFH13" s="4"/>
      <c r="JFI13" s="4"/>
      <c r="JFJ13" s="4"/>
      <c r="JFK13" s="4"/>
      <c r="JFL13" s="4"/>
      <c r="JFM13" s="4"/>
      <c r="JFN13" s="4"/>
      <c r="JFO13" s="4"/>
      <c r="JFP13" s="4"/>
      <c r="JFQ13" s="4"/>
      <c r="JFR13" s="4"/>
      <c r="JFS13" s="4"/>
      <c r="JFT13" s="4"/>
      <c r="JFU13" s="4"/>
      <c r="JFV13" s="4"/>
      <c r="JFW13" s="4"/>
      <c r="JFX13" s="4"/>
      <c r="JFY13" s="4"/>
      <c r="JFZ13" s="4"/>
      <c r="JGA13" s="4"/>
      <c r="JGB13" s="4"/>
      <c r="JGC13" s="4"/>
      <c r="JGD13" s="4"/>
      <c r="JGE13" s="4"/>
      <c r="JGF13" s="4"/>
      <c r="JGG13" s="4"/>
      <c r="JGH13" s="4"/>
      <c r="JGI13" s="4"/>
      <c r="JGJ13" s="4"/>
      <c r="JGK13" s="4"/>
      <c r="JGL13" s="4"/>
      <c r="JGM13" s="4"/>
      <c r="JGN13" s="4"/>
      <c r="JGO13" s="4"/>
      <c r="JGP13" s="4"/>
      <c r="JGQ13" s="4"/>
      <c r="JGR13" s="4"/>
      <c r="JGS13" s="4"/>
      <c r="JGT13" s="4"/>
      <c r="JGU13" s="4"/>
      <c r="JGV13" s="4"/>
      <c r="JGW13" s="4"/>
      <c r="JGX13" s="4"/>
      <c r="JGY13" s="4"/>
      <c r="JGZ13" s="4"/>
      <c r="JHA13" s="4"/>
      <c r="JHB13" s="4"/>
      <c r="JHC13" s="4"/>
      <c r="JHD13" s="4"/>
      <c r="JHE13" s="4"/>
      <c r="JHF13" s="4"/>
      <c r="JHG13" s="4"/>
      <c r="JHH13" s="4"/>
      <c r="JHI13" s="4"/>
      <c r="JHJ13" s="4"/>
      <c r="JHK13" s="4"/>
      <c r="JHL13" s="4"/>
      <c r="JHM13" s="4"/>
      <c r="JHN13" s="4"/>
      <c r="JHO13" s="4"/>
      <c r="JHP13" s="4"/>
      <c r="JHQ13" s="4"/>
      <c r="JHR13" s="4"/>
      <c r="JHS13" s="4"/>
      <c r="JHT13" s="4"/>
      <c r="JHU13" s="4"/>
      <c r="JHV13" s="4"/>
      <c r="JHW13" s="4"/>
      <c r="JHX13" s="4"/>
      <c r="JHY13" s="4"/>
      <c r="JHZ13" s="4"/>
      <c r="JIA13" s="4"/>
      <c r="JIB13" s="4"/>
      <c r="JIC13" s="4"/>
      <c r="JID13" s="4"/>
      <c r="JIE13" s="4"/>
      <c r="JIF13" s="4"/>
      <c r="JIG13" s="4"/>
      <c r="JIH13" s="4"/>
      <c r="JII13" s="4"/>
      <c r="JIJ13" s="4"/>
      <c r="JIK13" s="4"/>
      <c r="JIL13" s="4"/>
      <c r="JIM13" s="4"/>
      <c r="JIN13" s="4"/>
      <c r="JIO13" s="4"/>
      <c r="JIP13" s="4"/>
      <c r="JIQ13" s="4"/>
      <c r="JIR13" s="4"/>
      <c r="JIS13" s="4"/>
      <c r="JIT13" s="4"/>
      <c r="JIU13" s="4"/>
      <c r="JIV13" s="4"/>
      <c r="JIW13" s="4"/>
      <c r="JIX13" s="4"/>
      <c r="JIY13" s="4"/>
      <c r="JIZ13" s="4"/>
      <c r="JJA13" s="4"/>
      <c r="JJB13" s="4"/>
      <c r="JJC13" s="4"/>
      <c r="JJD13" s="4"/>
      <c r="JJE13" s="4"/>
      <c r="JJF13" s="4"/>
      <c r="JJG13" s="4"/>
      <c r="JJH13" s="4"/>
      <c r="JJI13" s="4"/>
      <c r="JJJ13" s="4"/>
      <c r="JJK13" s="4"/>
      <c r="JJL13" s="4"/>
      <c r="JJM13" s="4"/>
      <c r="JJN13" s="4"/>
      <c r="JJO13" s="4"/>
      <c r="JJP13" s="4"/>
      <c r="JJQ13" s="4"/>
      <c r="JJR13" s="4"/>
      <c r="JJS13" s="4"/>
      <c r="JJT13" s="4"/>
      <c r="JJU13" s="4"/>
      <c r="JJV13" s="4"/>
      <c r="JJW13" s="4"/>
      <c r="JJX13" s="4"/>
      <c r="JJY13" s="4"/>
      <c r="JJZ13" s="4"/>
      <c r="JKA13" s="4"/>
      <c r="JKB13" s="4"/>
      <c r="JKC13" s="4"/>
      <c r="JKD13" s="4"/>
      <c r="JKE13" s="4"/>
      <c r="JKF13" s="4"/>
      <c r="JKG13" s="4"/>
      <c r="JKH13" s="4"/>
      <c r="JKI13" s="4"/>
      <c r="JKJ13" s="4"/>
      <c r="JKK13" s="4"/>
      <c r="JKL13" s="4"/>
      <c r="JKM13" s="4"/>
      <c r="JKN13" s="4"/>
      <c r="JKO13" s="4"/>
      <c r="JKP13" s="4"/>
      <c r="JKQ13" s="4"/>
      <c r="JKR13" s="4"/>
      <c r="JKS13" s="4"/>
      <c r="JKT13" s="4"/>
      <c r="JKU13" s="4"/>
      <c r="JKV13" s="4"/>
      <c r="JKW13" s="4"/>
      <c r="JKX13" s="4"/>
      <c r="JKY13" s="4"/>
      <c r="JKZ13" s="4"/>
      <c r="JLA13" s="4"/>
      <c r="JLB13" s="4"/>
      <c r="JLC13" s="4"/>
      <c r="JLD13" s="4"/>
      <c r="JLE13" s="4"/>
      <c r="JLF13" s="4"/>
      <c r="JLG13" s="4"/>
      <c r="JLH13" s="4"/>
      <c r="JLI13" s="4"/>
      <c r="JLJ13" s="4"/>
      <c r="JLK13" s="4"/>
      <c r="JLL13" s="4"/>
      <c r="JLM13" s="4"/>
      <c r="JLN13" s="4"/>
      <c r="JLO13" s="4"/>
      <c r="JLP13" s="4"/>
      <c r="JLQ13" s="4"/>
      <c r="JLR13" s="4"/>
      <c r="JLS13" s="4"/>
      <c r="JLT13" s="4"/>
      <c r="JLU13" s="4"/>
      <c r="JLV13" s="4"/>
      <c r="JLW13" s="4"/>
      <c r="JLX13" s="4"/>
      <c r="JLY13" s="4"/>
      <c r="JLZ13" s="4"/>
      <c r="JMA13" s="4"/>
      <c r="JMB13" s="4"/>
      <c r="JMC13" s="4"/>
      <c r="JMD13" s="4"/>
      <c r="JME13" s="4"/>
      <c r="JMF13" s="4"/>
      <c r="JMG13" s="4"/>
      <c r="JMH13" s="4"/>
      <c r="JMI13" s="4"/>
      <c r="JMJ13" s="4"/>
      <c r="JMK13" s="4"/>
      <c r="JML13" s="4"/>
      <c r="JMM13" s="4"/>
      <c r="JMN13" s="4"/>
      <c r="JMO13" s="4"/>
      <c r="JMP13" s="4"/>
      <c r="JMQ13" s="4"/>
      <c r="JMR13" s="4"/>
      <c r="JMS13" s="4"/>
      <c r="JMT13" s="4"/>
      <c r="JMU13" s="4"/>
      <c r="JMV13" s="4"/>
      <c r="JMW13" s="4"/>
      <c r="JMX13" s="4"/>
      <c r="JMY13" s="4"/>
      <c r="JMZ13" s="4"/>
      <c r="JNA13" s="4"/>
      <c r="JNB13" s="4"/>
      <c r="JNC13" s="4"/>
      <c r="JND13" s="4"/>
      <c r="JNE13" s="4"/>
      <c r="JNF13" s="4"/>
      <c r="JNG13" s="4"/>
      <c r="JNH13" s="4"/>
      <c r="JNI13" s="4"/>
      <c r="JNJ13" s="4"/>
      <c r="JNK13" s="4"/>
      <c r="JNL13" s="4"/>
      <c r="JNM13" s="4"/>
      <c r="JNN13" s="4"/>
      <c r="JNO13" s="4"/>
      <c r="JNP13" s="4"/>
      <c r="JNQ13" s="4"/>
      <c r="JNR13" s="4"/>
      <c r="JNS13" s="4"/>
      <c r="JNT13" s="4"/>
      <c r="JNU13" s="4"/>
      <c r="JNV13" s="4"/>
      <c r="JNW13" s="4"/>
      <c r="JNX13" s="4"/>
      <c r="JNY13" s="4"/>
      <c r="JNZ13" s="4"/>
      <c r="JOA13" s="4"/>
      <c r="JOB13" s="4"/>
      <c r="JOC13" s="4"/>
      <c r="JOD13" s="4"/>
      <c r="JOE13" s="4"/>
      <c r="JOF13" s="4"/>
      <c r="JOG13" s="4"/>
      <c r="JOH13" s="4"/>
      <c r="JOI13" s="4"/>
      <c r="JOJ13" s="4"/>
      <c r="JOK13" s="4"/>
      <c r="JOL13" s="4"/>
      <c r="JOM13" s="4"/>
      <c r="JON13" s="4"/>
      <c r="JOO13" s="4"/>
      <c r="JOP13" s="4"/>
      <c r="JOQ13" s="4"/>
      <c r="JOR13" s="4"/>
      <c r="JOS13" s="4"/>
      <c r="JOT13" s="4"/>
      <c r="JOU13" s="4"/>
      <c r="JOV13" s="4"/>
      <c r="JOW13" s="4"/>
      <c r="JOX13" s="4"/>
      <c r="JOY13" s="4"/>
      <c r="JOZ13" s="4"/>
      <c r="JPA13" s="4"/>
      <c r="JPB13" s="4"/>
      <c r="JPC13" s="4"/>
      <c r="JPD13" s="4"/>
      <c r="JPE13" s="4"/>
      <c r="JPF13" s="4"/>
      <c r="JPG13" s="4"/>
      <c r="JPH13" s="4"/>
      <c r="JPI13" s="4"/>
      <c r="JPJ13" s="4"/>
      <c r="JPK13" s="4"/>
      <c r="JPL13" s="4"/>
      <c r="JPM13" s="4"/>
      <c r="JPN13" s="4"/>
      <c r="JPO13" s="4"/>
      <c r="JPP13" s="4"/>
      <c r="JPQ13" s="4"/>
      <c r="JPR13" s="4"/>
      <c r="JPS13" s="4"/>
      <c r="JPT13" s="4"/>
      <c r="JPU13" s="4"/>
      <c r="JPV13" s="4"/>
      <c r="JPW13" s="4"/>
      <c r="JPX13" s="4"/>
      <c r="JPY13" s="4"/>
      <c r="JPZ13" s="4"/>
      <c r="JQA13" s="4"/>
      <c r="JQB13" s="4"/>
      <c r="JQC13" s="4"/>
      <c r="JQD13" s="4"/>
      <c r="JQE13" s="4"/>
      <c r="JQF13" s="4"/>
      <c r="JQG13" s="4"/>
      <c r="JQH13" s="4"/>
      <c r="JQI13" s="4"/>
      <c r="JQJ13" s="4"/>
      <c r="JQK13" s="4"/>
      <c r="JQL13" s="4"/>
      <c r="JQM13" s="4"/>
      <c r="JQN13" s="4"/>
      <c r="JQO13" s="4"/>
      <c r="JQP13" s="4"/>
      <c r="JQQ13" s="4"/>
      <c r="JQR13" s="4"/>
      <c r="JQS13" s="4"/>
      <c r="JQT13" s="4"/>
      <c r="JQU13" s="4"/>
      <c r="JQV13" s="4"/>
      <c r="JQW13" s="4"/>
      <c r="JQX13" s="4"/>
      <c r="JQY13" s="4"/>
      <c r="JQZ13" s="4"/>
      <c r="JRA13" s="4"/>
      <c r="JRB13" s="4"/>
      <c r="JRC13" s="4"/>
      <c r="JRD13" s="4"/>
      <c r="JRE13" s="4"/>
      <c r="JRF13" s="4"/>
      <c r="JRG13" s="4"/>
      <c r="JRH13" s="4"/>
      <c r="JRI13" s="4"/>
      <c r="JRJ13" s="4"/>
      <c r="JRK13" s="4"/>
      <c r="JRL13" s="4"/>
      <c r="JRM13" s="4"/>
      <c r="JRN13" s="4"/>
      <c r="JRO13" s="4"/>
      <c r="JRP13" s="4"/>
      <c r="JRQ13" s="4"/>
      <c r="JRR13" s="4"/>
      <c r="JRS13" s="4"/>
      <c r="JRT13" s="4"/>
      <c r="JRU13" s="4"/>
      <c r="JRV13" s="4"/>
      <c r="JRW13" s="4"/>
      <c r="JRX13" s="4"/>
      <c r="JRY13" s="4"/>
      <c r="JRZ13" s="4"/>
      <c r="JSA13" s="4"/>
      <c r="JSB13" s="4"/>
      <c r="JSC13" s="4"/>
      <c r="JSD13" s="4"/>
      <c r="JSE13" s="4"/>
      <c r="JSF13" s="4"/>
      <c r="JSG13" s="4"/>
      <c r="JSH13" s="4"/>
      <c r="JSI13" s="4"/>
      <c r="JSJ13" s="4"/>
      <c r="JSK13" s="4"/>
      <c r="JSL13" s="4"/>
      <c r="JSM13" s="4"/>
      <c r="JSN13" s="4"/>
      <c r="JSO13" s="4"/>
      <c r="JSP13" s="4"/>
      <c r="JSQ13" s="4"/>
      <c r="JSR13" s="4"/>
      <c r="JSS13" s="4"/>
      <c r="JST13" s="4"/>
      <c r="JSU13" s="4"/>
      <c r="JSV13" s="4"/>
      <c r="JSW13" s="4"/>
      <c r="JSX13" s="4"/>
      <c r="JSY13" s="4"/>
      <c r="JSZ13" s="4"/>
      <c r="JTA13" s="4"/>
      <c r="JTB13" s="4"/>
      <c r="JTC13" s="4"/>
      <c r="JTD13" s="4"/>
      <c r="JTE13" s="4"/>
      <c r="JTF13" s="4"/>
      <c r="JTG13" s="4"/>
      <c r="JTH13" s="4"/>
      <c r="JTI13" s="4"/>
      <c r="JTJ13" s="4"/>
      <c r="JTK13" s="4"/>
      <c r="JTL13" s="4"/>
      <c r="JTM13" s="4"/>
      <c r="JTN13" s="4"/>
      <c r="JTO13" s="4"/>
      <c r="JTP13" s="4"/>
      <c r="JTQ13" s="4"/>
      <c r="JTR13" s="4"/>
      <c r="JTS13" s="4"/>
      <c r="JTT13" s="4"/>
      <c r="JTU13" s="4"/>
      <c r="JTV13" s="4"/>
      <c r="JTW13" s="4"/>
      <c r="JTX13" s="4"/>
      <c r="JTY13" s="4"/>
      <c r="JTZ13" s="4"/>
      <c r="JUA13" s="4"/>
      <c r="JUB13" s="4"/>
      <c r="JUC13" s="4"/>
      <c r="JUD13" s="4"/>
      <c r="JUE13" s="4"/>
      <c r="JUF13" s="4"/>
      <c r="JUG13" s="4"/>
      <c r="JUH13" s="4"/>
      <c r="JUI13" s="4"/>
      <c r="JUJ13" s="4"/>
      <c r="JUK13" s="4"/>
      <c r="JUL13" s="4"/>
      <c r="JUM13" s="4"/>
      <c r="JUN13" s="4"/>
      <c r="JUO13" s="4"/>
      <c r="JUP13" s="4"/>
      <c r="JUQ13" s="4"/>
      <c r="JUR13" s="4"/>
      <c r="JUS13" s="4"/>
      <c r="JUT13" s="4"/>
      <c r="JUU13" s="4"/>
      <c r="JUV13" s="4"/>
      <c r="JUW13" s="4"/>
      <c r="JUX13" s="4"/>
      <c r="JUY13" s="4"/>
      <c r="JUZ13" s="4"/>
      <c r="JVA13" s="4"/>
      <c r="JVB13" s="4"/>
      <c r="JVC13" s="4"/>
      <c r="JVD13" s="4"/>
      <c r="JVE13" s="4"/>
      <c r="JVF13" s="4"/>
      <c r="JVG13" s="4"/>
      <c r="JVH13" s="4"/>
      <c r="JVI13" s="4"/>
      <c r="JVJ13" s="4"/>
      <c r="JVK13" s="4"/>
      <c r="JVL13" s="4"/>
      <c r="JVM13" s="4"/>
      <c r="JVN13" s="4"/>
      <c r="JVO13" s="4"/>
      <c r="JVP13" s="4"/>
      <c r="JVQ13" s="4"/>
      <c r="JVR13" s="4"/>
      <c r="JVS13" s="4"/>
      <c r="JVT13" s="4"/>
      <c r="JVU13" s="4"/>
      <c r="JVV13" s="4"/>
      <c r="JVW13" s="4"/>
      <c r="JVX13" s="4"/>
      <c r="JVY13" s="4"/>
      <c r="JVZ13" s="4"/>
      <c r="JWA13" s="4"/>
      <c r="JWB13" s="4"/>
      <c r="JWC13" s="4"/>
      <c r="JWD13" s="4"/>
      <c r="JWE13" s="4"/>
      <c r="JWF13" s="4"/>
      <c r="JWG13" s="4"/>
      <c r="JWH13" s="4"/>
      <c r="JWI13" s="4"/>
      <c r="JWJ13" s="4"/>
      <c r="JWK13" s="4"/>
      <c r="JWL13" s="4"/>
      <c r="JWM13" s="4"/>
      <c r="JWN13" s="4"/>
      <c r="JWO13" s="4"/>
      <c r="JWP13" s="4"/>
      <c r="JWQ13" s="4"/>
      <c r="JWR13" s="4"/>
      <c r="JWS13" s="4"/>
      <c r="JWT13" s="4"/>
      <c r="JWU13" s="4"/>
      <c r="JWV13" s="4"/>
      <c r="JWW13" s="4"/>
      <c r="JWX13" s="4"/>
      <c r="JWY13" s="4"/>
      <c r="JWZ13" s="4"/>
      <c r="JXA13" s="4"/>
      <c r="JXB13" s="4"/>
      <c r="JXC13" s="4"/>
      <c r="JXD13" s="4"/>
      <c r="JXE13" s="4"/>
      <c r="JXF13" s="4"/>
      <c r="JXG13" s="4"/>
      <c r="JXH13" s="4"/>
      <c r="JXI13" s="4"/>
      <c r="JXJ13" s="4"/>
      <c r="JXK13" s="4"/>
      <c r="JXL13" s="4"/>
      <c r="JXM13" s="4"/>
      <c r="JXN13" s="4"/>
      <c r="JXO13" s="4"/>
      <c r="JXP13" s="4"/>
      <c r="JXQ13" s="4"/>
      <c r="JXR13" s="4"/>
      <c r="JXS13" s="4"/>
      <c r="JXT13" s="4"/>
      <c r="JXU13" s="4"/>
      <c r="JXV13" s="4"/>
      <c r="JXW13" s="4"/>
      <c r="JXX13" s="4"/>
      <c r="JXY13" s="4"/>
      <c r="JXZ13" s="4"/>
      <c r="JYA13" s="4"/>
      <c r="JYB13" s="4"/>
      <c r="JYC13" s="4"/>
      <c r="JYD13" s="4"/>
      <c r="JYE13" s="4"/>
      <c r="JYF13" s="4"/>
      <c r="JYG13" s="4"/>
      <c r="JYH13" s="4"/>
      <c r="JYI13" s="4"/>
      <c r="JYJ13" s="4"/>
      <c r="JYK13" s="4"/>
      <c r="JYL13" s="4"/>
      <c r="JYM13" s="4"/>
      <c r="JYN13" s="4"/>
      <c r="JYO13" s="4"/>
      <c r="JYP13" s="4"/>
      <c r="JYQ13" s="4"/>
      <c r="JYR13" s="4"/>
      <c r="JYS13" s="4"/>
      <c r="JYT13" s="4"/>
      <c r="JYU13" s="4"/>
      <c r="JYV13" s="4"/>
      <c r="JYW13" s="4"/>
      <c r="JYX13" s="4"/>
      <c r="JYY13" s="4"/>
      <c r="JYZ13" s="4"/>
      <c r="JZA13" s="4"/>
      <c r="JZB13" s="4"/>
      <c r="JZC13" s="4"/>
      <c r="JZD13" s="4"/>
      <c r="JZE13" s="4"/>
      <c r="JZF13" s="4"/>
      <c r="JZG13" s="4"/>
      <c r="JZH13" s="4"/>
      <c r="JZI13" s="4"/>
      <c r="JZJ13" s="4"/>
      <c r="JZK13" s="4"/>
      <c r="JZL13" s="4"/>
      <c r="JZM13" s="4"/>
      <c r="JZN13" s="4"/>
      <c r="JZO13" s="4"/>
      <c r="JZP13" s="4"/>
      <c r="JZQ13" s="4"/>
      <c r="JZR13" s="4"/>
      <c r="JZS13" s="4"/>
      <c r="JZT13" s="4"/>
      <c r="JZU13" s="4"/>
      <c r="JZV13" s="4"/>
      <c r="JZW13" s="4"/>
      <c r="JZX13" s="4"/>
      <c r="JZY13" s="4"/>
      <c r="JZZ13" s="4"/>
      <c r="KAA13" s="4"/>
      <c r="KAB13" s="4"/>
      <c r="KAC13" s="4"/>
      <c r="KAD13" s="4"/>
      <c r="KAE13" s="4"/>
      <c r="KAF13" s="4"/>
      <c r="KAG13" s="4"/>
      <c r="KAH13" s="4"/>
      <c r="KAI13" s="4"/>
      <c r="KAJ13" s="4"/>
      <c r="KAK13" s="4"/>
      <c r="KAL13" s="4"/>
      <c r="KAM13" s="4"/>
      <c r="KAN13" s="4"/>
      <c r="KAO13" s="4"/>
      <c r="KAP13" s="4"/>
      <c r="KAQ13" s="4"/>
      <c r="KAR13" s="4"/>
      <c r="KAS13" s="4"/>
      <c r="KAT13" s="4"/>
      <c r="KAU13" s="4"/>
      <c r="KAV13" s="4"/>
      <c r="KAW13" s="4"/>
      <c r="KAX13" s="4"/>
      <c r="KAY13" s="4"/>
      <c r="KAZ13" s="4"/>
      <c r="KBA13" s="4"/>
      <c r="KBB13" s="4"/>
      <c r="KBC13" s="4"/>
      <c r="KBD13" s="4"/>
      <c r="KBE13" s="4"/>
      <c r="KBF13" s="4"/>
      <c r="KBG13" s="4"/>
      <c r="KBH13" s="4"/>
      <c r="KBI13" s="4"/>
      <c r="KBJ13" s="4"/>
      <c r="KBK13" s="4"/>
      <c r="KBL13" s="4"/>
      <c r="KBM13" s="4"/>
      <c r="KBN13" s="4"/>
      <c r="KBO13" s="4"/>
      <c r="KBP13" s="4"/>
      <c r="KBQ13" s="4"/>
      <c r="KBR13" s="4"/>
      <c r="KBS13" s="4"/>
      <c r="KBT13" s="4"/>
      <c r="KBU13" s="4"/>
      <c r="KBV13" s="4"/>
      <c r="KBW13" s="4"/>
      <c r="KBX13" s="4"/>
      <c r="KBY13" s="4"/>
      <c r="KBZ13" s="4"/>
      <c r="KCA13" s="4"/>
      <c r="KCB13" s="4"/>
      <c r="KCC13" s="4"/>
      <c r="KCD13" s="4"/>
      <c r="KCE13" s="4"/>
      <c r="KCF13" s="4"/>
      <c r="KCG13" s="4"/>
      <c r="KCH13" s="4"/>
      <c r="KCI13" s="4"/>
      <c r="KCJ13" s="4"/>
      <c r="KCK13" s="4"/>
      <c r="KCL13" s="4"/>
      <c r="KCM13" s="4"/>
      <c r="KCN13" s="4"/>
      <c r="KCO13" s="4"/>
      <c r="KCP13" s="4"/>
      <c r="KCQ13" s="4"/>
      <c r="KCR13" s="4"/>
      <c r="KCS13" s="4"/>
      <c r="KCT13" s="4"/>
      <c r="KCU13" s="4"/>
      <c r="KCV13" s="4"/>
      <c r="KCW13" s="4"/>
      <c r="KCX13" s="4"/>
      <c r="KCY13" s="4"/>
      <c r="KCZ13" s="4"/>
      <c r="KDA13" s="4"/>
      <c r="KDB13" s="4"/>
      <c r="KDC13" s="4"/>
      <c r="KDD13" s="4"/>
      <c r="KDE13" s="4"/>
      <c r="KDF13" s="4"/>
      <c r="KDG13" s="4"/>
      <c r="KDH13" s="4"/>
      <c r="KDI13" s="4"/>
      <c r="KDJ13" s="4"/>
      <c r="KDK13" s="4"/>
      <c r="KDL13" s="4"/>
      <c r="KDM13" s="4"/>
      <c r="KDN13" s="4"/>
      <c r="KDO13" s="4"/>
      <c r="KDP13" s="4"/>
      <c r="KDQ13" s="4"/>
      <c r="KDR13" s="4"/>
      <c r="KDS13" s="4"/>
      <c r="KDT13" s="4"/>
      <c r="KDU13" s="4"/>
      <c r="KDV13" s="4"/>
      <c r="KDW13" s="4"/>
      <c r="KDX13" s="4"/>
      <c r="KDY13" s="4"/>
      <c r="KDZ13" s="4"/>
      <c r="KEA13" s="4"/>
      <c r="KEB13" s="4"/>
      <c r="KEC13" s="4"/>
      <c r="KED13" s="4"/>
      <c r="KEE13" s="4"/>
      <c r="KEF13" s="4"/>
      <c r="KEG13" s="4"/>
      <c r="KEH13" s="4"/>
      <c r="KEI13" s="4"/>
      <c r="KEJ13" s="4"/>
      <c r="KEK13" s="4"/>
      <c r="KEL13" s="4"/>
      <c r="KEM13" s="4"/>
      <c r="KEN13" s="4"/>
      <c r="KEO13" s="4"/>
      <c r="KEP13" s="4"/>
      <c r="KEQ13" s="4"/>
      <c r="KER13" s="4"/>
      <c r="KES13" s="4"/>
      <c r="KET13" s="4"/>
      <c r="KEU13" s="4"/>
      <c r="KEV13" s="4"/>
      <c r="KEW13" s="4"/>
      <c r="KEX13" s="4"/>
      <c r="KEY13" s="4"/>
      <c r="KEZ13" s="4"/>
      <c r="KFA13" s="4"/>
      <c r="KFB13" s="4"/>
      <c r="KFC13" s="4"/>
      <c r="KFD13" s="4"/>
      <c r="KFE13" s="4"/>
      <c r="KFF13" s="4"/>
      <c r="KFG13" s="4"/>
      <c r="KFH13" s="4"/>
      <c r="KFI13" s="4"/>
      <c r="KFJ13" s="4"/>
      <c r="KFK13" s="4"/>
      <c r="KFL13" s="4"/>
      <c r="KFM13" s="4"/>
      <c r="KFN13" s="4"/>
      <c r="KFO13" s="4"/>
      <c r="KFP13" s="4"/>
      <c r="KFQ13" s="4"/>
      <c r="KFR13" s="4"/>
      <c r="KFS13" s="4"/>
      <c r="KFT13" s="4"/>
      <c r="KFU13" s="4"/>
      <c r="KFV13" s="4"/>
      <c r="KFW13" s="4"/>
      <c r="KFX13" s="4"/>
      <c r="KFY13" s="4"/>
      <c r="KFZ13" s="4"/>
      <c r="KGA13" s="4"/>
      <c r="KGB13" s="4"/>
      <c r="KGC13" s="4"/>
      <c r="KGD13" s="4"/>
      <c r="KGE13" s="4"/>
      <c r="KGF13" s="4"/>
      <c r="KGG13" s="4"/>
      <c r="KGH13" s="4"/>
      <c r="KGI13" s="4"/>
      <c r="KGJ13" s="4"/>
      <c r="KGK13" s="4"/>
      <c r="KGL13" s="4"/>
      <c r="KGM13" s="4"/>
      <c r="KGN13" s="4"/>
      <c r="KGO13" s="4"/>
      <c r="KGP13" s="4"/>
      <c r="KGQ13" s="4"/>
      <c r="KGR13" s="4"/>
      <c r="KGS13" s="4"/>
      <c r="KGT13" s="4"/>
      <c r="KGU13" s="4"/>
      <c r="KGV13" s="4"/>
      <c r="KGW13" s="4"/>
      <c r="KGX13" s="4"/>
      <c r="KGY13" s="4"/>
      <c r="KGZ13" s="4"/>
      <c r="KHA13" s="4"/>
      <c r="KHB13" s="4"/>
      <c r="KHC13" s="4"/>
      <c r="KHD13" s="4"/>
      <c r="KHE13" s="4"/>
      <c r="KHF13" s="4"/>
      <c r="KHG13" s="4"/>
      <c r="KHH13" s="4"/>
      <c r="KHI13" s="4"/>
      <c r="KHJ13" s="4"/>
      <c r="KHK13" s="4"/>
      <c r="KHL13" s="4"/>
      <c r="KHM13" s="4"/>
      <c r="KHN13" s="4"/>
      <c r="KHO13" s="4"/>
      <c r="KHP13" s="4"/>
      <c r="KHQ13" s="4"/>
      <c r="KHR13" s="4"/>
      <c r="KHS13" s="4"/>
      <c r="KHT13" s="4"/>
      <c r="KHU13" s="4"/>
      <c r="KHV13" s="4"/>
      <c r="KHW13" s="4"/>
      <c r="KHX13" s="4"/>
      <c r="KHY13" s="4"/>
      <c r="KHZ13" s="4"/>
      <c r="KIA13" s="4"/>
      <c r="KIB13" s="4"/>
      <c r="KIC13" s="4"/>
      <c r="KID13" s="4"/>
      <c r="KIE13" s="4"/>
      <c r="KIF13" s="4"/>
      <c r="KIG13" s="4"/>
      <c r="KIH13" s="4"/>
      <c r="KII13" s="4"/>
      <c r="KIJ13" s="4"/>
      <c r="KIK13" s="4"/>
      <c r="KIL13" s="4"/>
      <c r="KIM13" s="4"/>
      <c r="KIN13" s="4"/>
      <c r="KIO13" s="4"/>
      <c r="KIP13" s="4"/>
      <c r="KIQ13" s="4"/>
      <c r="KIR13" s="4"/>
      <c r="KIS13" s="4"/>
      <c r="KIT13" s="4"/>
      <c r="KIU13" s="4"/>
      <c r="KIV13" s="4"/>
      <c r="KIW13" s="4"/>
      <c r="KIX13" s="4"/>
      <c r="KIY13" s="4"/>
      <c r="KIZ13" s="4"/>
      <c r="KJA13" s="4"/>
      <c r="KJB13" s="4"/>
      <c r="KJC13" s="4"/>
      <c r="KJD13" s="4"/>
      <c r="KJE13" s="4"/>
      <c r="KJF13" s="4"/>
      <c r="KJG13" s="4"/>
      <c r="KJH13" s="4"/>
      <c r="KJI13" s="4"/>
      <c r="KJJ13" s="4"/>
      <c r="KJK13" s="4"/>
      <c r="KJL13" s="4"/>
      <c r="KJM13" s="4"/>
      <c r="KJN13" s="4"/>
      <c r="KJO13" s="4"/>
      <c r="KJP13" s="4"/>
      <c r="KJQ13" s="4"/>
      <c r="KJR13" s="4"/>
      <c r="KJS13" s="4"/>
      <c r="KJT13" s="4"/>
      <c r="KJU13" s="4"/>
      <c r="KJV13" s="4"/>
      <c r="KJW13" s="4"/>
      <c r="KJX13" s="4"/>
      <c r="KJY13" s="4"/>
      <c r="KJZ13" s="4"/>
      <c r="KKA13" s="4"/>
      <c r="KKB13" s="4"/>
      <c r="KKC13" s="4"/>
      <c r="KKD13" s="4"/>
      <c r="KKE13" s="4"/>
      <c r="KKF13" s="4"/>
      <c r="KKG13" s="4"/>
      <c r="KKH13" s="4"/>
      <c r="KKI13" s="4"/>
      <c r="KKJ13" s="4"/>
      <c r="KKK13" s="4"/>
      <c r="KKL13" s="4"/>
      <c r="KKM13" s="4"/>
      <c r="KKN13" s="4"/>
      <c r="KKO13" s="4"/>
      <c r="KKP13" s="4"/>
      <c r="KKQ13" s="4"/>
      <c r="KKR13" s="4"/>
      <c r="KKS13" s="4"/>
      <c r="KKT13" s="4"/>
      <c r="KKU13" s="4"/>
      <c r="KKV13" s="4"/>
      <c r="KKW13" s="4"/>
      <c r="KKX13" s="4"/>
      <c r="KKY13" s="4"/>
      <c r="KKZ13" s="4"/>
      <c r="KLA13" s="4"/>
      <c r="KLB13" s="4"/>
      <c r="KLC13" s="4"/>
      <c r="KLD13" s="4"/>
      <c r="KLE13" s="4"/>
      <c r="KLF13" s="4"/>
      <c r="KLG13" s="4"/>
      <c r="KLH13" s="4"/>
      <c r="KLI13" s="4"/>
      <c r="KLJ13" s="4"/>
      <c r="KLK13" s="4"/>
      <c r="KLL13" s="4"/>
      <c r="KLM13" s="4"/>
      <c r="KLN13" s="4"/>
      <c r="KLO13" s="4"/>
      <c r="KLP13" s="4"/>
      <c r="KLQ13" s="4"/>
      <c r="KLR13" s="4"/>
      <c r="KLS13" s="4"/>
      <c r="KLT13" s="4"/>
      <c r="KLU13" s="4"/>
      <c r="KLV13" s="4"/>
      <c r="KLW13" s="4"/>
      <c r="KLX13" s="4"/>
      <c r="KLY13" s="4"/>
      <c r="KLZ13" s="4"/>
      <c r="KMA13" s="4"/>
      <c r="KMB13" s="4"/>
      <c r="KMC13" s="4"/>
      <c r="KMD13" s="4"/>
      <c r="KME13" s="4"/>
      <c r="KMF13" s="4"/>
      <c r="KMG13" s="4"/>
      <c r="KMH13" s="4"/>
      <c r="KMI13" s="4"/>
      <c r="KMJ13" s="4"/>
      <c r="KMK13" s="4"/>
      <c r="KML13" s="4"/>
      <c r="KMM13" s="4"/>
      <c r="KMN13" s="4"/>
      <c r="KMO13" s="4"/>
      <c r="KMP13" s="4"/>
      <c r="KMQ13" s="4"/>
      <c r="KMR13" s="4"/>
      <c r="KMS13" s="4"/>
      <c r="KMT13" s="4"/>
      <c r="KMU13" s="4"/>
      <c r="KMV13" s="4"/>
      <c r="KMW13" s="4"/>
      <c r="KMX13" s="4"/>
      <c r="KMY13" s="4"/>
      <c r="KMZ13" s="4"/>
      <c r="KNA13" s="4"/>
      <c r="KNB13" s="4"/>
      <c r="KNC13" s="4"/>
      <c r="KND13" s="4"/>
      <c r="KNE13" s="4"/>
      <c r="KNF13" s="4"/>
      <c r="KNG13" s="4"/>
      <c r="KNH13" s="4"/>
      <c r="KNI13" s="4"/>
      <c r="KNJ13" s="4"/>
      <c r="KNK13" s="4"/>
      <c r="KNL13" s="4"/>
      <c r="KNM13" s="4"/>
      <c r="KNN13" s="4"/>
      <c r="KNO13" s="4"/>
      <c r="KNP13" s="4"/>
      <c r="KNQ13" s="4"/>
      <c r="KNR13" s="4"/>
      <c r="KNS13" s="4"/>
      <c r="KNT13" s="4"/>
      <c r="KNU13" s="4"/>
      <c r="KNV13" s="4"/>
      <c r="KNW13" s="4"/>
      <c r="KNX13" s="4"/>
      <c r="KNY13" s="4"/>
      <c r="KNZ13" s="4"/>
      <c r="KOA13" s="4"/>
      <c r="KOB13" s="4"/>
      <c r="KOC13" s="4"/>
      <c r="KOD13" s="4"/>
      <c r="KOE13" s="4"/>
      <c r="KOF13" s="4"/>
      <c r="KOG13" s="4"/>
      <c r="KOH13" s="4"/>
      <c r="KOI13" s="4"/>
      <c r="KOJ13" s="4"/>
      <c r="KOK13" s="4"/>
      <c r="KOL13" s="4"/>
      <c r="KOM13" s="4"/>
      <c r="KON13" s="4"/>
      <c r="KOO13" s="4"/>
      <c r="KOP13" s="4"/>
      <c r="KOQ13" s="4"/>
      <c r="KOR13" s="4"/>
      <c r="KOS13" s="4"/>
      <c r="KOT13" s="4"/>
      <c r="KOU13" s="4"/>
      <c r="KOV13" s="4"/>
      <c r="KOW13" s="4"/>
      <c r="KOX13" s="4"/>
      <c r="KOY13" s="4"/>
      <c r="KOZ13" s="4"/>
      <c r="KPA13" s="4"/>
      <c r="KPB13" s="4"/>
      <c r="KPC13" s="4"/>
      <c r="KPD13" s="4"/>
      <c r="KPE13" s="4"/>
      <c r="KPF13" s="4"/>
      <c r="KPG13" s="4"/>
      <c r="KPH13" s="4"/>
      <c r="KPI13" s="4"/>
      <c r="KPJ13" s="4"/>
      <c r="KPK13" s="4"/>
      <c r="KPL13" s="4"/>
      <c r="KPM13" s="4"/>
      <c r="KPN13" s="4"/>
      <c r="KPO13" s="4"/>
      <c r="KPP13" s="4"/>
      <c r="KPQ13" s="4"/>
      <c r="KPR13" s="4"/>
      <c r="KPS13" s="4"/>
      <c r="KPT13" s="4"/>
      <c r="KPU13" s="4"/>
      <c r="KPV13" s="4"/>
      <c r="KPW13" s="4"/>
      <c r="KPX13" s="4"/>
      <c r="KPY13" s="4"/>
      <c r="KPZ13" s="4"/>
      <c r="KQA13" s="4"/>
      <c r="KQB13" s="4"/>
      <c r="KQC13" s="4"/>
      <c r="KQD13" s="4"/>
      <c r="KQE13" s="4"/>
      <c r="KQF13" s="4"/>
      <c r="KQG13" s="4"/>
      <c r="KQH13" s="4"/>
      <c r="KQI13" s="4"/>
      <c r="KQJ13" s="4"/>
      <c r="KQK13" s="4"/>
      <c r="KQL13" s="4"/>
      <c r="KQM13" s="4"/>
      <c r="KQN13" s="4"/>
      <c r="KQO13" s="4"/>
      <c r="KQP13" s="4"/>
      <c r="KQQ13" s="4"/>
      <c r="KQR13" s="4"/>
      <c r="KQS13" s="4"/>
      <c r="KQT13" s="4"/>
      <c r="KQU13" s="4"/>
      <c r="KQV13" s="4"/>
      <c r="KQW13" s="4"/>
      <c r="KQX13" s="4"/>
      <c r="KQY13" s="4"/>
      <c r="KQZ13" s="4"/>
      <c r="KRA13" s="4"/>
      <c r="KRB13" s="4"/>
      <c r="KRC13" s="4"/>
      <c r="KRD13" s="4"/>
      <c r="KRE13" s="4"/>
      <c r="KRF13" s="4"/>
      <c r="KRG13" s="4"/>
      <c r="KRH13" s="4"/>
      <c r="KRI13" s="4"/>
      <c r="KRJ13" s="4"/>
      <c r="KRK13" s="4"/>
      <c r="KRL13" s="4"/>
      <c r="KRM13" s="4"/>
      <c r="KRN13" s="4"/>
      <c r="KRO13" s="4"/>
      <c r="KRP13" s="4"/>
      <c r="KRQ13" s="4"/>
      <c r="KRR13" s="4"/>
      <c r="KRS13" s="4"/>
      <c r="KRT13" s="4"/>
      <c r="KRU13" s="4"/>
      <c r="KRV13" s="4"/>
      <c r="KRW13" s="4"/>
      <c r="KRX13" s="4"/>
      <c r="KRY13" s="4"/>
      <c r="KRZ13" s="4"/>
      <c r="KSA13" s="4"/>
      <c r="KSB13" s="4"/>
      <c r="KSC13" s="4"/>
      <c r="KSD13" s="4"/>
      <c r="KSE13" s="4"/>
      <c r="KSF13" s="4"/>
      <c r="KSG13" s="4"/>
      <c r="KSH13" s="4"/>
      <c r="KSI13" s="4"/>
      <c r="KSJ13" s="4"/>
      <c r="KSK13" s="4"/>
      <c r="KSL13" s="4"/>
      <c r="KSM13" s="4"/>
      <c r="KSN13" s="4"/>
      <c r="KSO13" s="4"/>
      <c r="KSP13" s="4"/>
      <c r="KSQ13" s="4"/>
      <c r="KSR13" s="4"/>
      <c r="KSS13" s="4"/>
      <c r="KST13" s="4"/>
      <c r="KSU13" s="4"/>
      <c r="KSV13" s="4"/>
      <c r="KSW13" s="4"/>
      <c r="KSX13" s="4"/>
      <c r="KSY13" s="4"/>
      <c r="KSZ13" s="4"/>
      <c r="KTA13" s="4"/>
      <c r="KTB13" s="4"/>
      <c r="KTC13" s="4"/>
      <c r="KTD13" s="4"/>
      <c r="KTE13" s="4"/>
      <c r="KTF13" s="4"/>
      <c r="KTG13" s="4"/>
      <c r="KTH13" s="4"/>
      <c r="KTI13" s="4"/>
      <c r="KTJ13" s="4"/>
      <c r="KTK13" s="4"/>
      <c r="KTL13" s="4"/>
      <c r="KTM13" s="4"/>
      <c r="KTN13" s="4"/>
      <c r="KTO13" s="4"/>
      <c r="KTP13" s="4"/>
      <c r="KTQ13" s="4"/>
      <c r="KTR13" s="4"/>
      <c r="KTS13" s="4"/>
      <c r="KTT13" s="4"/>
      <c r="KTU13" s="4"/>
      <c r="KTV13" s="4"/>
      <c r="KTW13" s="4"/>
      <c r="KTX13" s="4"/>
      <c r="KTY13" s="4"/>
      <c r="KTZ13" s="4"/>
      <c r="KUA13" s="4"/>
      <c r="KUB13" s="4"/>
      <c r="KUC13" s="4"/>
      <c r="KUD13" s="4"/>
      <c r="KUE13" s="4"/>
      <c r="KUF13" s="4"/>
      <c r="KUG13" s="4"/>
      <c r="KUH13" s="4"/>
      <c r="KUI13" s="4"/>
      <c r="KUJ13" s="4"/>
      <c r="KUK13" s="4"/>
      <c r="KUL13" s="4"/>
      <c r="KUM13" s="4"/>
      <c r="KUN13" s="4"/>
      <c r="KUO13" s="4"/>
      <c r="KUP13" s="4"/>
      <c r="KUQ13" s="4"/>
      <c r="KUR13" s="4"/>
      <c r="KUS13" s="4"/>
      <c r="KUT13" s="4"/>
      <c r="KUU13" s="4"/>
      <c r="KUV13" s="4"/>
      <c r="KUW13" s="4"/>
      <c r="KUX13" s="4"/>
      <c r="KUY13" s="4"/>
      <c r="KUZ13" s="4"/>
      <c r="KVA13" s="4"/>
      <c r="KVB13" s="4"/>
      <c r="KVC13" s="4"/>
      <c r="KVD13" s="4"/>
      <c r="KVE13" s="4"/>
      <c r="KVF13" s="4"/>
      <c r="KVG13" s="4"/>
      <c r="KVH13" s="4"/>
      <c r="KVI13" s="4"/>
      <c r="KVJ13" s="4"/>
      <c r="KVK13" s="4"/>
      <c r="KVL13" s="4"/>
      <c r="KVM13" s="4"/>
      <c r="KVN13" s="4"/>
      <c r="KVO13" s="4"/>
      <c r="KVP13" s="4"/>
      <c r="KVQ13" s="4"/>
      <c r="KVR13" s="4"/>
      <c r="KVS13" s="4"/>
      <c r="KVT13" s="4"/>
      <c r="KVU13" s="4"/>
      <c r="KVV13" s="4"/>
      <c r="KVW13" s="4"/>
      <c r="KVX13" s="4"/>
      <c r="KVY13" s="4"/>
      <c r="KVZ13" s="4"/>
      <c r="KWA13" s="4"/>
      <c r="KWB13" s="4"/>
      <c r="KWC13" s="4"/>
      <c r="KWD13" s="4"/>
      <c r="KWE13" s="4"/>
      <c r="KWF13" s="4"/>
      <c r="KWG13" s="4"/>
      <c r="KWH13" s="4"/>
      <c r="KWI13" s="4"/>
      <c r="KWJ13" s="4"/>
      <c r="KWK13" s="4"/>
      <c r="KWL13" s="4"/>
      <c r="KWM13" s="4"/>
      <c r="KWN13" s="4"/>
      <c r="KWO13" s="4"/>
      <c r="KWP13" s="4"/>
      <c r="KWQ13" s="4"/>
      <c r="KWR13" s="4"/>
      <c r="KWS13" s="4"/>
      <c r="KWT13" s="4"/>
      <c r="KWU13" s="4"/>
      <c r="KWV13" s="4"/>
      <c r="KWW13" s="4"/>
      <c r="KWX13" s="4"/>
      <c r="KWY13" s="4"/>
      <c r="KWZ13" s="4"/>
      <c r="KXA13" s="4"/>
      <c r="KXB13" s="4"/>
      <c r="KXC13" s="4"/>
      <c r="KXD13" s="4"/>
      <c r="KXE13" s="4"/>
      <c r="KXF13" s="4"/>
      <c r="KXG13" s="4"/>
      <c r="KXH13" s="4"/>
      <c r="KXI13" s="4"/>
      <c r="KXJ13" s="4"/>
      <c r="KXK13" s="4"/>
      <c r="KXL13" s="4"/>
      <c r="KXM13" s="4"/>
      <c r="KXN13" s="4"/>
      <c r="KXO13" s="4"/>
      <c r="KXP13" s="4"/>
      <c r="KXQ13" s="4"/>
      <c r="KXR13" s="4"/>
      <c r="KXS13" s="4"/>
      <c r="KXT13" s="4"/>
      <c r="KXU13" s="4"/>
      <c r="KXV13" s="4"/>
      <c r="KXW13" s="4"/>
      <c r="KXX13" s="4"/>
      <c r="KXY13" s="4"/>
      <c r="KXZ13" s="4"/>
      <c r="KYA13" s="4"/>
      <c r="KYB13" s="4"/>
      <c r="KYC13" s="4"/>
      <c r="KYD13" s="4"/>
      <c r="KYE13" s="4"/>
      <c r="KYF13" s="4"/>
      <c r="KYG13" s="4"/>
      <c r="KYH13" s="4"/>
      <c r="KYI13" s="4"/>
      <c r="KYJ13" s="4"/>
      <c r="KYK13" s="4"/>
      <c r="KYL13" s="4"/>
      <c r="KYM13" s="4"/>
      <c r="KYN13" s="4"/>
      <c r="KYO13" s="4"/>
      <c r="KYP13" s="4"/>
      <c r="KYQ13" s="4"/>
      <c r="KYR13" s="4"/>
      <c r="KYS13" s="4"/>
      <c r="KYT13" s="4"/>
      <c r="KYU13" s="4"/>
      <c r="KYV13" s="4"/>
      <c r="KYW13" s="4"/>
      <c r="KYX13" s="4"/>
      <c r="KYY13" s="4"/>
      <c r="KYZ13" s="4"/>
      <c r="KZA13" s="4"/>
      <c r="KZB13" s="4"/>
      <c r="KZC13" s="4"/>
      <c r="KZD13" s="4"/>
      <c r="KZE13" s="4"/>
      <c r="KZF13" s="4"/>
      <c r="KZG13" s="4"/>
      <c r="KZH13" s="4"/>
      <c r="KZI13" s="4"/>
      <c r="KZJ13" s="4"/>
      <c r="KZK13" s="4"/>
      <c r="KZL13" s="4"/>
      <c r="KZM13" s="4"/>
      <c r="KZN13" s="4"/>
      <c r="KZO13" s="4"/>
      <c r="KZP13" s="4"/>
      <c r="KZQ13" s="4"/>
      <c r="KZR13" s="4"/>
      <c r="KZS13" s="4"/>
      <c r="KZT13" s="4"/>
      <c r="KZU13" s="4"/>
      <c r="KZV13" s="4"/>
      <c r="KZW13" s="4"/>
      <c r="KZX13" s="4"/>
      <c r="KZY13" s="4"/>
      <c r="KZZ13" s="4"/>
      <c r="LAA13" s="4"/>
      <c r="LAB13" s="4"/>
      <c r="LAC13" s="4"/>
      <c r="LAD13" s="4"/>
      <c r="LAE13" s="4"/>
      <c r="LAF13" s="4"/>
      <c r="LAG13" s="4"/>
      <c r="LAH13" s="4"/>
      <c r="LAI13" s="4"/>
      <c r="LAJ13" s="4"/>
      <c r="LAK13" s="4"/>
      <c r="LAL13" s="4"/>
      <c r="LAM13" s="4"/>
      <c r="LAN13" s="4"/>
      <c r="LAO13" s="4"/>
      <c r="LAP13" s="4"/>
      <c r="LAQ13" s="4"/>
      <c r="LAR13" s="4"/>
      <c r="LAS13" s="4"/>
      <c r="LAT13" s="4"/>
      <c r="LAU13" s="4"/>
      <c r="LAV13" s="4"/>
      <c r="LAW13" s="4"/>
      <c r="LAX13" s="4"/>
      <c r="LAY13" s="4"/>
      <c r="LAZ13" s="4"/>
      <c r="LBA13" s="4"/>
      <c r="LBB13" s="4"/>
      <c r="LBC13" s="4"/>
      <c r="LBD13" s="4"/>
      <c r="LBE13" s="4"/>
      <c r="LBF13" s="4"/>
      <c r="LBG13" s="4"/>
      <c r="LBH13" s="4"/>
      <c r="LBI13" s="4"/>
      <c r="LBJ13" s="4"/>
      <c r="LBK13" s="4"/>
      <c r="LBL13" s="4"/>
      <c r="LBM13" s="4"/>
      <c r="LBN13" s="4"/>
      <c r="LBO13" s="4"/>
      <c r="LBP13" s="4"/>
      <c r="LBQ13" s="4"/>
      <c r="LBR13" s="4"/>
      <c r="LBS13" s="4"/>
      <c r="LBT13" s="4"/>
      <c r="LBU13" s="4"/>
      <c r="LBV13" s="4"/>
      <c r="LBW13" s="4"/>
      <c r="LBX13" s="4"/>
      <c r="LBY13" s="4"/>
      <c r="LBZ13" s="4"/>
      <c r="LCA13" s="4"/>
      <c r="LCB13" s="4"/>
      <c r="LCC13" s="4"/>
      <c r="LCD13" s="4"/>
      <c r="LCE13" s="4"/>
      <c r="LCF13" s="4"/>
      <c r="LCG13" s="4"/>
      <c r="LCH13" s="4"/>
      <c r="LCI13" s="4"/>
      <c r="LCJ13" s="4"/>
      <c r="LCK13" s="4"/>
      <c r="LCL13" s="4"/>
      <c r="LCM13" s="4"/>
      <c r="LCN13" s="4"/>
      <c r="LCO13" s="4"/>
      <c r="LCP13" s="4"/>
      <c r="LCQ13" s="4"/>
      <c r="LCR13" s="4"/>
      <c r="LCS13" s="4"/>
      <c r="LCT13" s="4"/>
      <c r="LCU13" s="4"/>
      <c r="LCV13" s="4"/>
      <c r="LCW13" s="4"/>
      <c r="LCX13" s="4"/>
      <c r="LCY13" s="4"/>
      <c r="LCZ13" s="4"/>
      <c r="LDA13" s="4"/>
      <c r="LDB13" s="4"/>
      <c r="LDC13" s="4"/>
      <c r="LDD13" s="4"/>
      <c r="LDE13" s="4"/>
      <c r="LDF13" s="4"/>
      <c r="LDG13" s="4"/>
      <c r="LDH13" s="4"/>
      <c r="LDI13" s="4"/>
      <c r="LDJ13" s="4"/>
      <c r="LDK13" s="4"/>
      <c r="LDL13" s="4"/>
      <c r="LDM13" s="4"/>
      <c r="LDN13" s="4"/>
      <c r="LDO13" s="4"/>
      <c r="LDP13" s="4"/>
      <c r="LDQ13" s="4"/>
      <c r="LDR13" s="4"/>
      <c r="LDS13" s="4"/>
      <c r="LDT13" s="4"/>
      <c r="LDU13" s="4"/>
      <c r="LDV13" s="4"/>
      <c r="LDW13" s="4"/>
      <c r="LDX13" s="4"/>
      <c r="LDY13" s="4"/>
      <c r="LDZ13" s="4"/>
      <c r="LEA13" s="4"/>
      <c r="LEB13" s="4"/>
      <c r="LEC13" s="4"/>
      <c r="LED13" s="4"/>
      <c r="LEE13" s="4"/>
      <c r="LEF13" s="4"/>
      <c r="LEG13" s="4"/>
      <c r="LEH13" s="4"/>
      <c r="LEI13" s="4"/>
      <c r="LEJ13" s="4"/>
      <c r="LEK13" s="4"/>
      <c r="LEL13" s="4"/>
      <c r="LEM13" s="4"/>
      <c r="LEN13" s="4"/>
      <c r="LEO13" s="4"/>
      <c r="LEP13" s="4"/>
      <c r="LEQ13" s="4"/>
      <c r="LER13" s="4"/>
      <c r="LES13" s="4"/>
      <c r="LET13" s="4"/>
      <c r="LEU13" s="4"/>
      <c r="LEV13" s="4"/>
      <c r="LEW13" s="4"/>
      <c r="LEX13" s="4"/>
      <c r="LEY13" s="4"/>
      <c r="LEZ13" s="4"/>
      <c r="LFA13" s="4"/>
      <c r="LFB13" s="4"/>
      <c r="LFC13" s="4"/>
      <c r="LFD13" s="4"/>
      <c r="LFE13" s="4"/>
      <c r="LFF13" s="4"/>
      <c r="LFG13" s="4"/>
      <c r="LFH13" s="4"/>
      <c r="LFI13" s="4"/>
      <c r="LFJ13" s="4"/>
      <c r="LFK13" s="4"/>
      <c r="LFL13" s="4"/>
      <c r="LFM13" s="4"/>
      <c r="LFN13" s="4"/>
      <c r="LFO13" s="4"/>
      <c r="LFP13" s="4"/>
      <c r="LFQ13" s="4"/>
      <c r="LFR13" s="4"/>
      <c r="LFS13" s="4"/>
      <c r="LFT13" s="4"/>
      <c r="LFU13" s="4"/>
      <c r="LFV13" s="4"/>
      <c r="LFW13" s="4"/>
      <c r="LFX13" s="4"/>
      <c r="LFY13" s="4"/>
      <c r="LFZ13" s="4"/>
      <c r="LGA13" s="4"/>
      <c r="LGB13" s="4"/>
      <c r="LGC13" s="4"/>
      <c r="LGD13" s="4"/>
      <c r="LGE13" s="4"/>
      <c r="LGF13" s="4"/>
      <c r="LGG13" s="4"/>
      <c r="LGH13" s="4"/>
      <c r="LGI13" s="4"/>
      <c r="LGJ13" s="4"/>
      <c r="LGK13" s="4"/>
      <c r="LGL13" s="4"/>
      <c r="LGM13" s="4"/>
      <c r="LGN13" s="4"/>
      <c r="LGO13" s="4"/>
      <c r="LGP13" s="4"/>
      <c r="LGQ13" s="4"/>
      <c r="LGR13" s="4"/>
      <c r="LGS13" s="4"/>
      <c r="LGT13" s="4"/>
      <c r="LGU13" s="4"/>
      <c r="LGV13" s="4"/>
      <c r="LGW13" s="4"/>
      <c r="LGX13" s="4"/>
      <c r="LGY13" s="4"/>
      <c r="LGZ13" s="4"/>
      <c r="LHA13" s="4"/>
      <c r="LHB13" s="4"/>
      <c r="LHC13" s="4"/>
      <c r="LHD13" s="4"/>
      <c r="LHE13" s="4"/>
      <c r="LHF13" s="4"/>
      <c r="LHG13" s="4"/>
      <c r="LHH13" s="4"/>
      <c r="LHI13" s="4"/>
      <c r="LHJ13" s="4"/>
      <c r="LHK13" s="4"/>
      <c r="LHL13" s="4"/>
      <c r="LHM13" s="4"/>
      <c r="LHN13" s="4"/>
      <c r="LHO13" s="4"/>
      <c r="LHP13" s="4"/>
      <c r="LHQ13" s="4"/>
      <c r="LHR13" s="4"/>
      <c r="LHS13" s="4"/>
      <c r="LHT13" s="4"/>
      <c r="LHU13" s="4"/>
      <c r="LHV13" s="4"/>
      <c r="LHW13" s="4"/>
      <c r="LHX13" s="4"/>
      <c r="LHY13" s="4"/>
      <c r="LHZ13" s="4"/>
      <c r="LIA13" s="4"/>
      <c r="LIB13" s="4"/>
      <c r="LIC13" s="4"/>
      <c r="LID13" s="4"/>
      <c r="LIE13" s="4"/>
      <c r="LIF13" s="4"/>
      <c r="LIG13" s="4"/>
      <c r="LIH13" s="4"/>
      <c r="LII13" s="4"/>
      <c r="LIJ13" s="4"/>
      <c r="LIK13" s="4"/>
      <c r="LIL13" s="4"/>
      <c r="LIM13" s="4"/>
      <c r="LIN13" s="4"/>
      <c r="LIO13" s="4"/>
      <c r="LIP13" s="4"/>
      <c r="LIQ13" s="4"/>
      <c r="LIR13" s="4"/>
      <c r="LIS13" s="4"/>
      <c r="LIT13" s="4"/>
      <c r="LIU13" s="4"/>
      <c r="LIV13" s="4"/>
      <c r="LIW13" s="4"/>
      <c r="LIX13" s="4"/>
      <c r="LIY13" s="4"/>
      <c r="LIZ13" s="4"/>
      <c r="LJA13" s="4"/>
      <c r="LJB13" s="4"/>
      <c r="LJC13" s="4"/>
      <c r="LJD13" s="4"/>
      <c r="LJE13" s="4"/>
      <c r="LJF13" s="4"/>
      <c r="LJG13" s="4"/>
      <c r="LJH13" s="4"/>
      <c r="LJI13" s="4"/>
      <c r="LJJ13" s="4"/>
      <c r="LJK13" s="4"/>
      <c r="LJL13" s="4"/>
      <c r="LJM13" s="4"/>
      <c r="LJN13" s="4"/>
      <c r="LJO13" s="4"/>
      <c r="LJP13" s="4"/>
      <c r="LJQ13" s="4"/>
      <c r="LJR13" s="4"/>
      <c r="LJS13" s="4"/>
      <c r="LJT13" s="4"/>
      <c r="LJU13" s="4"/>
      <c r="LJV13" s="4"/>
      <c r="LJW13" s="4"/>
      <c r="LJX13" s="4"/>
      <c r="LJY13" s="4"/>
      <c r="LJZ13" s="4"/>
      <c r="LKA13" s="4"/>
      <c r="LKB13" s="4"/>
      <c r="LKC13" s="4"/>
      <c r="LKD13" s="4"/>
      <c r="LKE13" s="4"/>
      <c r="LKF13" s="4"/>
      <c r="LKG13" s="4"/>
      <c r="LKH13" s="4"/>
      <c r="LKI13" s="4"/>
      <c r="LKJ13" s="4"/>
      <c r="LKK13" s="4"/>
      <c r="LKL13" s="4"/>
      <c r="LKM13" s="4"/>
      <c r="LKN13" s="4"/>
      <c r="LKO13" s="4"/>
      <c r="LKP13" s="4"/>
      <c r="LKQ13" s="4"/>
      <c r="LKR13" s="4"/>
      <c r="LKS13" s="4"/>
      <c r="LKT13" s="4"/>
      <c r="LKU13" s="4"/>
      <c r="LKV13" s="4"/>
      <c r="LKW13" s="4"/>
      <c r="LKX13" s="4"/>
      <c r="LKY13" s="4"/>
      <c r="LKZ13" s="4"/>
      <c r="LLA13" s="4"/>
      <c r="LLB13" s="4"/>
      <c r="LLC13" s="4"/>
      <c r="LLD13" s="4"/>
      <c r="LLE13" s="4"/>
      <c r="LLF13" s="4"/>
      <c r="LLG13" s="4"/>
      <c r="LLH13" s="4"/>
      <c r="LLI13" s="4"/>
      <c r="LLJ13" s="4"/>
      <c r="LLK13" s="4"/>
      <c r="LLL13" s="4"/>
      <c r="LLM13" s="4"/>
      <c r="LLN13" s="4"/>
      <c r="LLO13" s="4"/>
      <c r="LLP13" s="4"/>
      <c r="LLQ13" s="4"/>
      <c r="LLR13" s="4"/>
      <c r="LLS13" s="4"/>
      <c r="LLT13" s="4"/>
      <c r="LLU13" s="4"/>
      <c r="LLV13" s="4"/>
      <c r="LLW13" s="4"/>
      <c r="LLX13" s="4"/>
      <c r="LLY13" s="4"/>
      <c r="LLZ13" s="4"/>
      <c r="LMA13" s="4"/>
      <c r="LMB13" s="4"/>
      <c r="LMC13" s="4"/>
      <c r="LMD13" s="4"/>
      <c r="LME13" s="4"/>
      <c r="LMF13" s="4"/>
      <c r="LMG13" s="4"/>
      <c r="LMH13" s="4"/>
      <c r="LMI13" s="4"/>
      <c r="LMJ13" s="4"/>
      <c r="LMK13" s="4"/>
      <c r="LML13" s="4"/>
      <c r="LMM13" s="4"/>
      <c r="LMN13" s="4"/>
      <c r="LMO13" s="4"/>
      <c r="LMP13" s="4"/>
      <c r="LMQ13" s="4"/>
      <c r="LMR13" s="4"/>
      <c r="LMS13" s="4"/>
      <c r="LMT13" s="4"/>
      <c r="LMU13" s="4"/>
      <c r="LMV13" s="4"/>
      <c r="LMW13" s="4"/>
      <c r="LMX13" s="4"/>
      <c r="LMY13" s="4"/>
      <c r="LMZ13" s="4"/>
      <c r="LNA13" s="4"/>
      <c r="LNB13" s="4"/>
      <c r="LNC13" s="4"/>
      <c r="LND13" s="4"/>
      <c r="LNE13" s="4"/>
      <c r="LNF13" s="4"/>
      <c r="LNG13" s="4"/>
      <c r="LNH13" s="4"/>
      <c r="LNI13" s="4"/>
      <c r="LNJ13" s="4"/>
      <c r="LNK13" s="4"/>
      <c r="LNL13" s="4"/>
      <c r="LNM13" s="4"/>
      <c r="LNN13" s="4"/>
      <c r="LNO13" s="4"/>
      <c r="LNP13" s="4"/>
      <c r="LNQ13" s="4"/>
      <c r="LNR13" s="4"/>
      <c r="LNS13" s="4"/>
      <c r="LNT13" s="4"/>
      <c r="LNU13" s="4"/>
      <c r="LNV13" s="4"/>
      <c r="LNW13" s="4"/>
      <c r="LNX13" s="4"/>
      <c r="LNY13" s="4"/>
      <c r="LNZ13" s="4"/>
      <c r="LOA13" s="4"/>
      <c r="LOB13" s="4"/>
      <c r="LOC13" s="4"/>
      <c r="LOD13" s="4"/>
      <c r="LOE13" s="4"/>
      <c r="LOF13" s="4"/>
      <c r="LOG13" s="4"/>
      <c r="LOH13" s="4"/>
      <c r="LOI13" s="4"/>
      <c r="LOJ13" s="4"/>
      <c r="LOK13" s="4"/>
      <c r="LOL13" s="4"/>
      <c r="LOM13" s="4"/>
      <c r="LON13" s="4"/>
      <c r="LOO13" s="4"/>
      <c r="LOP13" s="4"/>
      <c r="LOQ13" s="4"/>
      <c r="LOR13" s="4"/>
      <c r="LOS13" s="4"/>
      <c r="LOT13" s="4"/>
      <c r="LOU13" s="4"/>
      <c r="LOV13" s="4"/>
      <c r="LOW13" s="4"/>
      <c r="LOX13" s="4"/>
      <c r="LOY13" s="4"/>
      <c r="LOZ13" s="4"/>
      <c r="LPA13" s="4"/>
      <c r="LPB13" s="4"/>
      <c r="LPC13" s="4"/>
      <c r="LPD13" s="4"/>
      <c r="LPE13" s="4"/>
      <c r="LPF13" s="4"/>
      <c r="LPG13" s="4"/>
      <c r="LPH13" s="4"/>
      <c r="LPI13" s="4"/>
      <c r="LPJ13" s="4"/>
      <c r="LPK13" s="4"/>
      <c r="LPL13" s="4"/>
      <c r="LPM13" s="4"/>
      <c r="LPN13" s="4"/>
      <c r="LPO13" s="4"/>
      <c r="LPP13" s="4"/>
      <c r="LPQ13" s="4"/>
      <c r="LPR13" s="4"/>
      <c r="LPS13" s="4"/>
      <c r="LPT13" s="4"/>
      <c r="LPU13" s="4"/>
      <c r="LPV13" s="4"/>
      <c r="LPW13" s="4"/>
      <c r="LPX13" s="4"/>
      <c r="LPY13" s="4"/>
      <c r="LPZ13" s="4"/>
      <c r="LQA13" s="4"/>
      <c r="LQB13" s="4"/>
      <c r="LQC13" s="4"/>
      <c r="LQD13" s="4"/>
      <c r="LQE13" s="4"/>
      <c r="LQF13" s="4"/>
      <c r="LQG13" s="4"/>
      <c r="LQH13" s="4"/>
      <c r="LQI13" s="4"/>
      <c r="LQJ13" s="4"/>
      <c r="LQK13" s="4"/>
      <c r="LQL13" s="4"/>
      <c r="LQM13" s="4"/>
      <c r="LQN13" s="4"/>
      <c r="LQO13" s="4"/>
      <c r="LQP13" s="4"/>
      <c r="LQQ13" s="4"/>
      <c r="LQR13" s="4"/>
      <c r="LQS13" s="4"/>
      <c r="LQT13" s="4"/>
      <c r="LQU13" s="4"/>
      <c r="LQV13" s="4"/>
      <c r="LQW13" s="4"/>
      <c r="LQX13" s="4"/>
      <c r="LQY13" s="4"/>
      <c r="LQZ13" s="4"/>
      <c r="LRA13" s="4"/>
      <c r="LRB13" s="4"/>
      <c r="LRC13" s="4"/>
      <c r="LRD13" s="4"/>
      <c r="LRE13" s="4"/>
      <c r="LRF13" s="4"/>
      <c r="LRG13" s="4"/>
      <c r="LRH13" s="4"/>
      <c r="LRI13" s="4"/>
      <c r="LRJ13" s="4"/>
      <c r="LRK13" s="4"/>
      <c r="LRL13" s="4"/>
      <c r="LRM13" s="4"/>
      <c r="LRN13" s="4"/>
      <c r="LRO13" s="4"/>
      <c r="LRP13" s="4"/>
      <c r="LRQ13" s="4"/>
      <c r="LRR13" s="4"/>
      <c r="LRS13" s="4"/>
      <c r="LRT13" s="4"/>
      <c r="LRU13" s="4"/>
      <c r="LRV13" s="4"/>
      <c r="LRW13" s="4"/>
      <c r="LRX13" s="4"/>
      <c r="LRY13" s="4"/>
      <c r="LRZ13" s="4"/>
      <c r="LSA13" s="4"/>
      <c r="LSB13" s="4"/>
      <c r="LSC13" s="4"/>
      <c r="LSD13" s="4"/>
      <c r="LSE13" s="4"/>
      <c r="LSF13" s="4"/>
      <c r="LSG13" s="4"/>
      <c r="LSH13" s="4"/>
      <c r="LSI13" s="4"/>
      <c r="LSJ13" s="4"/>
      <c r="LSK13" s="4"/>
      <c r="LSL13" s="4"/>
      <c r="LSM13" s="4"/>
      <c r="LSN13" s="4"/>
      <c r="LSO13" s="4"/>
      <c r="LSP13" s="4"/>
      <c r="LSQ13" s="4"/>
      <c r="LSR13" s="4"/>
      <c r="LSS13" s="4"/>
      <c r="LST13" s="4"/>
      <c r="LSU13" s="4"/>
      <c r="LSV13" s="4"/>
      <c r="LSW13" s="4"/>
      <c r="LSX13" s="4"/>
      <c r="LSY13" s="4"/>
      <c r="LSZ13" s="4"/>
      <c r="LTA13" s="4"/>
      <c r="LTB13" s="4"/>
      <c r="LTC13" s="4"/>
      <c r="LTD13" s="4"/>
      <c r="LTE13" s="4"/>
      <c r="LTF13" s="4"/>
      <c r="LTG13" s="4"/>
      <c r="LTH13" s="4"/>
      <c r="LTI13" s="4"/>
      <c r="LTJ13" s="4"/>
      <c r="LTK13" s="4"/>
      <c r="LTL13" s="4"/>
      <c r="LTM13" s="4"/>
      <c r="LTN13" s="4"/>
      <c r="LTO13" s="4"/>
      <c r="LTP13" s="4"/>
      <c r="LTQ13" s="4"/>
      <c r="LTR13" s="4"/>
      <c r="LTS13" s="4"/>
      <c r="LTT13" s="4"/>
      <c r="LTU13" s="4"/>
      <c r="LTV13" s="4"/>
      <c r="LTW13" s="4"/>
      <c r="LTX13" s="4"/>
      <c r="LTY13" s="4"/>
      <c r="LTZ13" s="4"/>
      <c r="LUA13" s="4"/>
      <c r="LUB13" s="4"/>
      <c r="LUC13" s="4"/>
      <c r="LUD13" s="4"/>
      <c r="LUE13" s="4"/>
      <c r="LUF13" s="4"/>
      <c r="LUG13" s="4"/>
      <c r="LUH13" s="4"/>
      <c r="LUI13" s="4"/>
      <c r="LUJ13" s="4"/>
      <c r="LUK13" s="4"/>
      <c r="LUL13" s="4"/>
      <c r="LUM13" s="4"/>
      <c r="LUN13" s="4"/>
      <c r="LUO13" s="4"/>
      <c r="LUP13" s="4"/>
      <c r="LUQ13" s="4"/>
      <c r="LUR13" s="4"/>
      <c r="LUS13" s="4"/>
      <c r="LUT13" s="4"/>
      <c r="LUU13" s="4"/>
      <c r="LUV13" s="4"/>
      <c r="LUW13" s="4"/>
      <c r="LUX13" s="4"/>
      <c r="LUY13" s="4"/>
      <c r="LUZ13" s="4"/>
      <c r="LVA13" s="4"/>
      <c r="LVB13" s="4"/>
      <c r="LVC13" s="4"/>
      <c r="LVD13" s="4"/>
      <c r="LVE13" s="4"/>
      <c r="LVF13" s="4"/>
      <c r="LVG13" s="4"/>
      <c r="LVH13" s="4"/>
      <c r="LVI13" s="4"/>
      <c r="LVJ13" s="4"/>
      <c r="LVK13" s="4"/>
      <c r="LVL13" s="4"/>
      <c r="LVM13" s="4"/>
      <c r="LVN13" s="4"/>
      <c r="LVO13" s="4"/>
      <c r="LVP13" s="4"/>
      <c r="LVQ13" s="4"/>
      <c r="LVR13" s="4"/>
      <c r="LVS13" s="4"/>
      <c r="LVT13" s="4"/>
      <c r="LVU13" s="4"/>
      <c r="LVV13" s="4"/>
      <c r="LVW13" s="4"/>
      <c r="LVX13" s="4"/>
      <c r="LVY13" s="4"/>
      <c r="LVZ13" s="4"/>
      <c r="LWA13" s="4"/>
      <c r="LWB13" s="4"/>
      <c r="LWC13" s="4"/>
      <c r="LWD13" s="4"/>
      <c r="LWE13" s="4"/>
      <c r="LWF13" s="4"/>
      <c r="LWG13" s="4"/>
      <c r="LWH13" s="4"/>
      <c r="LWI13" s="4"/>
      <c r="LWJ13" s="4"/>
      <c r="LWK13" s="4"/>
      <c r="LWL13" s="4"/>
      <c r="LWM13" s="4"/>
      <c r="LWN13" s="4"/>
      <c r="LWO13" s="4"/>
      <c r="LWP13" s="4"/>
      <c r="LWQ13" s="4"/>
      <c r="LWR13" s="4"/>
      <c r="LWS13" s="4"/>
      <c r="LWT13" s="4"/>
      <c r="LWU13" s="4"/>
      <c r="LWV13" s="4"/>
      <c r="LWW13" s="4"/>
      <c r="LWX13" s="4"/>
      <c r="LWY13" s="4"/>
      <c r="LWZ13" s="4"/>
      <c r="LXA13" s="4"/>
      <c r="LXB13" s="4"/>
      <c r="LXC13" s="4"/>
      <c r="LXD13" s="4"/>
      <c r="LXE13" s="4"/>
      <c r="LXF13" s="4"/>
      <c r="LXG13" s="4"/>
      <c r="LXH13" s="4"/>
      <c r="LXI13" s="4"/>
      <c r="LXJ13" s="4"/>
      <c r="LXK13" s="4"/>
      <c r="LXL13" s="4"/>
      <c r="LXM13" s="4"/>
      <c r="LXN13" s="4"/>
      <c r="LXO13" s="4"/>
      <c r="LXP13" s="4"/>
      <c r="LXQ13" s="4"/>
      <c r="LXR13" s="4"/>
      <c r="LXS13" s="4"/>
      <c r="LXT13" s="4"/>
      <c r="LXU13" s="4"/>
      <c r="LXV13" s="4"/>
      <c r="LXW13" s="4"/>
      <c r="LXX13" s="4"/>
      <c r="LXY13" s="4"/>
      <c r="LXZ13" s="4"/>
      <c r="LYA13" s="4"/>
      <c r="LYB13" s="4"/>
      <c r="LYC13" s="4"/>
      <c r="LYD13" s="4"/>
      <c r="LYE13" s="4"/>
      <c r="LYF13" s="4"/>
      <c r="LYG13" s="4"/>
      <c r="LYH13" s="4"/>
      <c r="LYI13" s="4"/>
      <c r="LYJ13" s="4"/>
      <c r="LYK13" s="4"/>
      <c r="LYL13" s="4"/>
      <c r="LYM13" s="4"/>
      <c r="LYN13" s="4"/>
      <c r="LYO13" s="4"/>
      <c r="LYP13" s="4"/>
      <c r="LYQ13" s="4"/>
      <c r="LYR13" s="4"/>
      <c r="LYS13" s="4"/>
      <c r="LYT13" s="4"/>
      <c r="LYU13" s="4"/>
      <c r="LYV13" s="4"/>
      <c r="LYW13" s="4"/>
      <c r="LYX13" s="4"/>
      <c r="LYY13" s="4"/>
      <c r="LYZ13" s="4"/>
      <c r="LZA13" s="4"/>
      <c r="LZB13" s="4"/>
      <c r="LZC13" s="4"/>
      <c r="LZD13" s="4"/>
      <c r="LZE13" s="4"/>
      <c r="LZF13" s="4"/>
      <c r="LZG13" s="4"/>
      <c r="LZH13" s="4"/>
      <c r="LZI13" s="4"/>
      <c r="LZJ13" s="4"/>
      <c r="LZK13" s="4"/>
      <c r="LZL13" s="4"/>
      <c r="LZM13" s="4"/>
      <c r="LZN13" s="4"/>
      <c r="LZO13" s="4"/>
      <c r="LZP13" s="4"/>
      <c r="LZQ13" s="4"/>
      <c r="LZR13" s="4"/>
      <c r="LZS13" s="4"/>
      <c r="LZT13" s="4"/>
      <c r="LZU13" s="4"/>
      <c r="LZV13" s="4"/>
      <c r="LZW13" s="4"/>
      <c r="LZX13" s="4"/>
      <c r="LZY13" s="4"/>
      <c r="LZZ13" s="4"/>
      <c r="MAA13" s="4"/>
      <c r="MAB13" s="4"/>
      <c r="MAC13" s="4"/>
      <c r="MAD13" s="4"/>
      <c r="MAE13" s="4"/>
      <c r="MAF13" s="4"/>
      <c r="MAG13" s="4"/>
      <c r="MAH13" s="4"/>
      <c r="MAI13" s="4"/>
      <c r="MAJ13" s="4"/>
      <c r="MAK13" s="4"/>
      <c r="MAL13" s="4"/>
      <c r="MAM13" s="4"/>
      <c r="MAN13" s="4"/>
      <c r="MAO13" s="4"/>
      <c r="MAP13" s="4"/>
      <c r="MAQ13" s="4"/>
      <c r="MAR13" s="4"/>
      <c r="MAS13" s="4"/>
      <c r="MAT13" s="4"/>
      <c r="MAU13" s="4"/>
      <c r="MAV13" s="4"/>
      <c r="MAW13" s="4"/>
      <c r="MAX13" s="4"/>
      <c r="MAY13" s="4"/>
      <c r="MAZ13" s="4"/>
      <c r="MBA13" s="4"/>
      <c r="MBB13" s="4"/>
      <c r="MBC13" s="4"/>
      <c r="MBD13" s="4"/>
      <c r="MBE13" s="4"/>
      <c r="MBF13" s="4"/>
      <c r="MBG13" s="4"/>
      <c r="MBH13" s="4"/>
      <c r="MBI13" s="4"/>
      <c r="MBJ13" s="4"/>
      <c r="MBK13" s="4"/>
      <c r="MBL13" s="4"/>
      <c r="MBM13" s="4"/>
      <c r="MBN13" s="4"/>
      <c r="MBO13" s="4"/>
      <c r="MBP13" s="4"/>
      <c r="MBQ13" s="4"/>
      <c r="MBR13" s="4"/>
      <c r="MBS13" s="4"/>
      <c r="MBT13" s="4"/>
      <c r="MBU13" s="4"/>
      <c r="MBV13" s="4"/>
      <c r="MBW13" s="4"/>
      <c r="MBX13" s="4"/>
      <c r="MBY13" s="4"/>
      <c r="MBZ13" s="4"/>
      <c r="MCA13" s="4"/>
      <c r="MCB13" s="4"/>
      <c r="MCC13" s="4"/>
      <c r="MCD13" s="4"/>
      <c r="MCE13" s="4"/>
      <c r="MCF13" s="4"/>
      <c r="MCG13" s="4"/>
      <c r="MCH13" s="4"/>
      <c r="MCI13" s="4"/>
      <c r="MCJ13" s="4"/>
      <c r="MCK13" s="4"/>
      <c r="MCL13" s="4"/>
      <c r="MCM13" s="4"/>
      <c r="MCN13" s="4"/>
      <c r="MCO13" s="4"/>
      <c r="MCP13" s="4"/>
      <c r="MCQ13" s="4"/>
      <c r="MCR13" s="4"/>
      <c r="MCS13" s="4"/>
      <c r="MCT13" s="4"/>
      <c r="MCU13" s="4"/>
      <c r="MCV13" s="4"/>
      <c r="MCW13" s="4"/>
      <c r="MCX13" s="4"/>
      <c r="MCY13" s="4"/>
      <c r="MCZ13" s="4"/>
      <c r="MDA13" s="4"/>
      <c r="MDB13" s="4"/>
      <c r="MDC13" s="4"/>
      <c r="MDD13" s="4"/>
      <c r="MDE13" s="4"/>
      <c r="MDF13" s="4"/>
      <c r="MDG13" s="4"/>
      <c r="MDH13" s="4"/>
      <c r="MDI13" s="4"/>
      <c r="MDJ13" s="4"/>
      <c r="MDK13" s="4"/>
      <c r="MDL13" s="4"/>
      <c r="MDM13" s="4"/>
      <c r="MDN13" s="4"/>
      <c r="MDO13" s="4"/>
      <c r="MDP13" s="4"/>
      <c r="MDQ13" s="4"/>
      <c r="MDR13" s="4"/>
      <c r="MDS13" s="4"/>
      <c r="MDT13" s="4"/>
      <c r="MDU13" s="4"/>
      <c r="MDV13" s="4"/>
      <c r="MDW13" s="4"/>
      <c r="MDX13" s="4"/>
      <c r="MDY13" s="4"/>
      <c r="MDZ13" s="4"/>
      <c r="MEA13" s="4"/>
      <c r="MEB13" s="4"/>
      <c r="MEC13" s="4"/>
      <c r="MED13" s="4"/>
      <c r="MEE13" s="4"/>
      <c r="MEF13" s="4"/>
      <c r="MEG13" s="4"/>
      <c r="MEH13" s="4"/>
      <c r="MEI13" s="4"/>
      <c r="MEJ13" s="4"/>
      <c r="MEK13" s="4"/>
      <c r="MEL13" s="4"/>
      <c r="MEM13" s="4"/>
      <c r="MEN13" s="4"/>
      <c r="MEO13" s="4"/>
      <c r="MEP13" s="4"/>
      <c r="MEQ13" s="4"/>
      <c r="MER13" s="4"/>
      <c r="MES13" s="4"/>
      <c r="MET13" s="4"/>
      <c r="MEU13" s="4"/>
      <c r="MEV13" s="4"/>
      <c r="MEW13" s="4"/>
      <c r="MEX13" s="4"/>
      <c r="MEY13" s="4"/>
      <c r="MEZ13" s="4"/>
      <c r="MFA13" s="4"/>
      <c r="MFB13" s="4"/>
      <c r="MFC13" s="4"/>
      <c r="MFD13" s="4"/>
      <c r="MFE13" s="4"/>
      <c r="MFF13" s="4"/>
      <c r="MFG13" s="4"/>
      <c r="MFH13" s="4"/>
      <c r="MFI13" s="4"/>
      <c r="MFJ13" s="4"/>
      <c r="MFK13" s="4"/>
      <c r="MFL13" s="4"/>
      <c r="MFM13" s="4"/>
      <c r="MFN13" s="4"/>
      <c r="MFO13" s="4"/>
      <c r="MFP13" s="4"/>
      <c r="MFQ13" s="4"/>
      <c r="MFR13" s="4"/>
      <c r="MFS13" s="4"/>
      <c r="MFT13" s="4"/>
      <c r="MFU13" s="4"/>
      <c r="MFV13" s="4"/>
      <c r="MFW13" s="4"/>
      <c r="MFX13" s="4"/>
      <c r="MFY13" s="4"/>
      <c r="MFZ13" s="4"/>
      <c r="MGA13" s="4"/>
      <c r="MGB13" s="4"/>
      <c r="MGC13" s="4"/>
      <c r="MGD13" s="4"/>
      <c r="MGE13" s="4"/>
      <c r="MGF13" s="4"/>
      <c r="MGG13" s="4"/>
      <c r="MGH13" s="4"/>
      <c r="MGI13" s="4"/>
      <c r="MGJ13" s="4"/>
      <c r="MGK13" s="4"/>
      <c r="MGL13" s="4"/>
      <c r="MGM13" s="4"/>
      <c r="MGN13" s="4"/>
      <c r="MGO13" s="4"/>
      <c r="MGP13" s="4"/>
      <c r="MGQ13" s="4"/>
      <c r="MGR13" s="4"/>
      <c r="MGS13" s="4"/>
      <c r="MGT13" s="4"/>
      <c r="MGU13" s="4"/>
      <c r="MGV13" s="4"/>
      <c r="MGW13" s="4"/>
      <c r="MGX13" s="4"/>
      <c r="MGY13" s="4"/>
      <c r="MGZ13" s="4"/>
      <c r="MHA13" s="4"/>
      <c r="MHB13" s="4"/>
      <c r="MHC13" s="4"/>
      <c r="MHD13" s="4"/>
      <c r="MHE13" s="4"/>
      <c r="MHF13" s="4"/>
      <c r="MHG13" s="4"/>
      <c r="MHH13" s="4"/>
      <c r="MHI13" s="4"/>
      <c r="MHJ13" s="4"/>
      <c r="MHK13" s="4"/>
      <c r="MHL13" s="4"/>
      <c r="MHM13" s="4"/>
      <c r="MHN13" s="4"/>
      <c r="MHO13" s="4"/>
      <c r="MHP13" s="4"/>
      <c r="MHQ13" s="4"/>
      <c r="MHR13" s="4"/>
      <c r="MHS13" s="4"/>
      <c r="MHT13" s="4"/>
      <c r="MHU13" s="4"/>
      <c r="MHV13" s="4"/>
      <c r="MHW13" s="4"/>
      <c r="MHX13" s="4"/>
      <c r="MHY13" s="4"/>
      <c r="MHZ13" s="4"/>
      <c r="MIA13" s="4"/>
      <c r="MIB13" s="4"/>
      <c r="MIC13" s="4"/>
      <c r="MID13" s="4"/>
      <c r="MIE13" s="4"/>
      <c r="MIF13" s="4"/>
      <c r="MIG13" s="4"/>
      <c r="MIH13" s="4"/>
      <c r="MII13" s="4"/>
      <c r="MIJ13" s="4"/>
      <c r="MIK13" s="4"/>
      <c r="MIL13" s="4"/>
      <c r="MIM13" s="4"/>
      <c r="MIN13" s="4"/>
      <c r="MIO13" s="4"/>
      <c r="MIP13" s="4"/>
      <c r="MIQ13" s="4"/>
      <c r="MIR13" s="4"/>
      <c r="MIS13" s="4"/>
      <c r="MIT13" s="4"/>
      <c r="MIU13" s="4"/>
      <c r="MIV13" s="4"/>
      <c r="MIW13" s="4"/>
      <c r="MIX13" s="4"/>
      <c r="MIY13" s="4"/>
      <c r="MIZ13" s="4"/>
      <c r="MJA13" s="4"/>
      <c r="MJB13" s="4"/>
      <c r="MJC13" s="4"/>
      <c r="MJD13" s="4"/>
      <c r="MJE13" s="4"/>
      <c r="MJF13" s="4"/>
      <c r="MJG13" s="4"/>
      <c r="MJH13" s="4"/>
      <c r="MJI13" s="4"/>
      <c r="MJJ13" s="4"/>
      <c r="MJK13" s="4"/>
      <c r="MJL13" s="4"/>
      <c r="MJM13" s="4"/>
      <c r="MJN13" s="4"/>
      <c r="MJO13" s="4"/>
      <c r="MJP13" s="4"/>
      <c r="MJQ13" s="4"/>
      <c r="MJR13" s="4"/>
      <c r="MJS13" s="4"/>
      <c r="MJT13" s="4"/>
      <c r="MJU13" s="4"/>
      <c r="MJV13" s="4"/>
      <c r="MJW13" s="4"/>
      <c r="MJX13" s="4"/>
      <c r="MJY13" s="4"/>
      <c r="MJZ13" s="4"/>
      <c r="MKA13" s="4"/>
      <c r="MKB13" s="4"/>
      <c r="MKC13" s="4"/>
      <c r="MKD13" s="4"/>
      <c r="MKE13" s="4"/>
      <c r="MKF13" s="4"/>
      <c r="MKG13" s="4"/>
      <c r="MKH13" s="4"/>
      <c r="MKI13" s="4"/>
      <c r="MKJ13" s="4"/>
      <c r="MKK13" s="4"/>
      <c r="MKL13" s="4"/>
      <c r="MKM13" s="4"/>
      <c r="MKN13" s="4"/>
      <c r="MKO13" s="4"/>
      <c r="MKP13" s="4"/>
      <c r="MKQ13" s="4"/>
      <c r="MKR13" s="4"/>
      <c r="MKS13" s="4"/>
      <c r="MKT13" s="4"/>
      <c r="MKU13" s="4"/>
      <c r="MKV13" s="4"/>
      <c r="MKW13" s="4"/>
      <c r="MKX13" s="4"/>
      <c r="MKY13" s="4"/>
      <c r="MKZ13" s="4"/>
      <c r="MLA13" s="4"/>
      <c r="MLB13" s="4"/>
      <c r="MLC13" s="4"/>
      <c r="MLD13" s="4"/>
      <c r="MLE13" s="4"/>
      <c r="MLF13" s="4"/>
      <c r="MLG13" s="4"/>
      <c r="MLH13" s="4"/>
      <c r="MLI13" s="4"/>
      <c r="MLJ13" s="4"/>
      <c r="MLK13" s="4"/>
      <c r="MLL13" s="4"/>
      <c r="MLM13" s="4"/>
      <c r="MLN13" s="4"/>
      <c r="MLO13" s="4"/>
      <c r="MLP13" s="4"/>
      <c r="MLQ13" s="4"/>
      <c r="MLR13" s="4"/>
      <c r="MLS13" s="4"/>
      <c r="MLT13" s="4"/>
      <c r="MLU13" s="4"/>
      <c r="MLV13" s="4"/>
      <c r="MLW13" s="4"/>
      <c r="MLX13" s="4"/>
      <c r="MLY13" s="4"/>
      <c r="MLZ13" s="4"/>
      <c r="MMA13" s="4"/>
      <c r="MMB13" s="4"/>
      <c r="MMC13" s="4"/>
      <c r="MMD13" s="4"/>
      <c r="MME13" s="4"/>
      <c r="MMF13" s="4"/>
      <c r="MMG13" s="4"/>
      <c r="MMH13" s="4"/>
      <c r="MMI13" s="4"/>
      <c r="MMJ13" s="4"/>
      <c r="MMK13" s="4"/>
      <c r="MML13" s="4"/>
      <c r="MMM13" s="4"/>
      <c r="MMN13" s="4"/>
      <c r="MMO13" s="4"/>
      <c r="MMP13" s="4"/>
      <c r="MMQ13" s="4"/>
      <c r="MMR13" s="4"/>
      <c r="MMS13" s="4"/>
      <c r="MMT13" s="4"/>
      <c r="MMU13" s="4"/>
      <c r="MMV13" s="4"/>
      <c r="MMW13" s="4"/>
      <c r="MMX13" s="4"/>
      <c r="MMY13" s="4"/>
      <c r="MMZ13" s="4"/>
      <c r="MNA13" s="4"/>
      <c r="MNB13" s="4"/>
      <c r="MNC13" s="4"/>
      <c r="MND13" s="4"/>
      <c r="MNE13" s="4"/>
      <c r="MNF13" s="4"/>
      <c r="MNG13" s="4"/>
      <c r="MNH13" s="4"/>
      <c r="MNI13" s="4"/>
      <c r="MNJ13" s="4"/>
      <c r="MNK13" s="4"/>
      <c r="MNL13" s="4"/>
      <c r="MNM13" s="4"/>
      <c r="MNN13" s="4"/>
      <c r="MNO13" s="4"/>
      <c r="MNP13" s="4"/>
      <c r="MNQ13" s="4"/>
      <c r="MNR13" s="4"/>
      <c r="MNS13" s="4"/>
      <c r="MNT13" s="4"/>
      <c r="MNU13" s="4"/>
      <c r="MNV13" s="4"/>
      <c r="MNW13" s="4"/>
      <c r="MNX13" s="4"/>
      <c r="MNY13" s="4"/>
      <c r="MNZ13" s="4"/>
      <c r="MOA13" s="4"/>
      <c r="MOB13" s="4"/>
      <c r="MOC13" s="4"/>
      <c r="MOD13" s="4"/>
      <c r="MOE13" s="4"/>
      <c r="MOF13" s="4"/>
      <c r="MOG13" s="4"/>
      <c r="MOH13" s="4"/>
      <c r="MOI13" s="4"/>
      <c r="MOJ13" s="4"/>
      <c r="MOK13" s="4"/>
      <c r="MOL13" s="4"/>
      <c r="MOM13" s="4"/>
      <c r="MON13" s="4"/>
      <c r="MOO13" s="4"/>
      <c r="MOP13" s="4"/>
      <c r="MOQ13" s="4"/>
      <c r="MOR13" s="4"/>
      <c r="MOS13" s="4"/>
      <c r="MOT13" s="4"/>
      <c r="MOU13" s="4"/>
      <c r="MOV13" s="4"/>
      <c r="MOW13" s="4"/>
      <c r="MOX13" s="4"/>
      <c r="MOY13" s="4"/>
      <c r="MOZ13" s="4"/>
      <c r="MPA13" s="4"/>
      <c r="MPB13" s="4"/>
      <c r="MPC13" s="4"/>
      <c r="MPD13" s="4"/>
      <c r="MPE13" s="4"/>
      <c r="MPF13" s="4"/>
      <c r="MPG13" s="4"/>
      <c r="MPH13" s="4"/>
      <c r="MPI13" s="4"/>
      <c r="MPJ13" s="4"/>
      <c r="MPK13" s="4"/>
      <c r="MPL13" s="4"/>
      <c r="MPM13" s="4"/>
      <c r="MPN13" s="4"/>
      <c r="MPO13" s="4"/>
      <c r="MPP13" s="4"/>
      <c r="MPQ13" s="4"/>
      <c r="MPR13" s="4"/>
      <c r="MPS13" s="4"/>
      <c r="MPT13" s="4"/>
      <c r="MPU13" s="4"/>
      <c r="MPV13" s="4"/>
      <c r="MPW13" s="4"/>
      <c r="MPX13" s="4"/>
      <c r="MPY13" s="4"/>
      <c r="MPZ13" s="4"/>
      <c r="MQA13" s="4"/>
      <c r="MQB13" s="4"/>
      <c r="MQC13" s="4"/>
      <c r="MQD13" s="4"/>
      <c r="MQE13" s="4"/>
      <c r="MQF13" s="4"/>
      <c r="MQG13" s="4"/>
      <c r="MQH13" s="4"/>
      <c r="MQI13" s="4"/>
      <c r="MQJ13" s="4"/>
      <c r="MQK13" s="4"/>
      <c r="MQL13" s="4"/>
      <c r="MQM13" s="4"/>
      <c r="MQN13" s="4"/>
      <c r="MQO13" s="4"/>
      <c r="MQP13" s="4"/>
      <c r="MQQ13" s="4"/>
      <c r="MQR13" s="4"/>
      <c r="MQS13" s="4"/>
      <c r="MQT13" s="4"/>
      <c r="MQU13" s="4"/>
      <c r="MQV13" s="4"/>
      <c r="MQW13" s="4"/>
      <c r="MQX13" s="4"/>
      <c r="MQY13" s="4"/>
      <c r="MQZ13" s="4"/>
      <c r="MRA13" s="4"/>
      <c r="MRB13" s="4"/>
      <c r="MRC13" s="4"/>
      <c r="MRD13" s="4"/>
      <c r="MRE13" s="4"/>
      <c r="MRF13" s="4"/>
      <c r="MRG13" s="4"/>
      <c r="MRH13" s="4"/>
      <c r="MRI13" s="4"/>
      <c r="MRJ13" s="4"/>
      <c r="MRK13" s="4"/>
      <c r="MRL13" s="4"/>
      <c r="MRM13" s="4"/>
      <c r="MRN13" s="4"/>
      <c r="MRO13" s="4"/>
      <c r="MRP13" s="4"/>
      <c r="MRQ13" s="4"/>
      <c r="MRR13" s="4"/>
      <c r="MRS13" s="4"/>
      <c r="MRT13" s="4"/>
      <c r="MRU13" s="4"/>
      <c r="MRV13" s="4"/>
      <c r="MRW13" s="4"/>
      <c r="MRX13" s="4"/>
      <c r="MRY13" s="4"/>
      <c r="MRZ13" s="4"/>
      <c r="MSA13" s="4"/>
      <c r="MSB13" s="4"/>
      <c r="MSC13" s="4"/>
      <c r="MSD13" s="4"/>
      <c r="MSE13" s="4"/>
      <c r="MSF13" s="4"/>
      <c r="MSG13" s="4"/>
      <c r="MSH13" s="4"/>
      <c r="MSI13" s="4"/>
      <c r="MSJ13" s="4"/>
      <c r="MSK13" s="4"/>
      <c r="MSL13" s="4"/>
      <c r="MSM13" s="4"/>
      <c r="MSN13" s="4"/>
      <c r="MSO13" s="4"/>
      <c r="MSP13" s="4"/>
      <c r="MSQ13" s="4"/>
      <c r="MSR13" s="4"/>
      <c r="MSS13" s="4"/>
      <c r="MST13" s="4"/>
      <c r="MSU13" s="4"/>
      <c r="MSV13" s="4"/>
      <c r="MSW13" s="4"/>
      <c r="MSX13" s="4"/>
      <c r="MSY13" s="4"/>
      <c r="MSZ13" s="4"/>
      <c r="MTA13" s="4"/>
      <c r="MTB13" s="4"/>
      <c r="MTC13" s="4"/>
      <c r="MTD13" s="4"/>
      <c r="MTE13" s="4"/>
      <c r="MTF13" s="4"/>
      <c r="MTG13" s="4"/>
      <c r="MTH13" s="4"/>
      <c r="MTI13" s="4"/>
      <c r="MTJ13" s="4"/>
      <c r="MTK13" s="4"/>
      <c r="MTL13" s="4"/>
      <c r="MTM13" s="4"/>
      <c r="MTN13" s="4"/>
      <c r="MTO13" s="4"/>
      <c r="MTP13" s="4"/>
      <c r="MTQ13" s="4"/>
      <c r="MTR13" s="4"/>
      <c r="MTS13" s="4"/>
      <c r="MTT13" s="4"/>
      <c r="MTU13" s="4"/>
      <c r="MTV13" s="4"/>
      <c r="MTW13" s="4"/>
      <c r="MTX13" s="4"/>
      <c r="MTY13" s="4"/>
      <c r="MTZ13" s="4"/>
      <c r="MUA13" s="4"/>
      <c r="MUB13" s="4"/>
      <c r="MUC13" s="4"/>
      <c r="MUD13" s="4"/>
      <c r="MUE13" s="4"/>
      <c r="MUF13" s="4"/>
      <c r="MUG13" s="4"/>
      <c r="MUH13" s="4"/>
      <c r="MUI13" s="4"/>
      <c r="MUJ13" s="4"/>
      <c r="MUK13" s="4"/>
      <c r="MUL13" s="4"/>
      <c r="MUM13" s="4"/>
      <c r="MUN13" s="4"/>
      <c r="MUO13" s="4"/>
      <c r="MUP13" s="4"/>
      <c r="MUQ13" s="4"/>
      <c r="MUR13" s="4"/>
      <c r="MUS13" s="4"/>
      <c r="MUT13" s="4"/>
      <c r="MUU13" s="4"/>
      <c r="MUV13" s="4"/>
      <c r="MUW13" s="4"/>
      <c r="MUX13" s="4"/>
      <c r="MUY13" s="4"/>
      <c r="MUZ13" s="4"/>
      <c r="MVA13" s="4"/>
      <c r="MVB13" s="4"/>
      <c r="MVC13" s="4"/>
      <c r="MVD13" s="4"/>
      <c r="MVE13" s="4"/>
      <c r="MVF13" s="4"/>
      <c r="MVG13" s="4"/>
      <c r="MVH13" s="4"/>
      <c r="MVI13" s="4"/>
      <c r="MVJ13" s="4"/>
      <c r="MVK13" s="4"/>
      <c r="MVL13" s="4"/>
      <c r="MVM13" s="4"/>
      <c r="MVN13" s="4"/>
      <c r="MVO13" s="4"/>
      <c r="MVP13" s="4"/>
      <c r="MVQ13" s="4"/>
      <c r="MVR13" s="4"/>
      <c r="MVS13" s="4"/>
      <c r="MVT13" s="4"/>
      <c r="MVU13" s="4"/>
      <c r="MVV13" s="4"/>
      <c r="MVW13" s="4"/>
      <c r="MVX13" s="4"/>
      <c r="MVY13" s="4"/>
      <c r="MVZ13" s="4"/>
      <c r="MWA13" s="4"/>
      <c r="MWB13" s="4"/>
      <c r="MWC13" s="4"/>
      <c r="MWD13" s="4"/>
      <c r="MWE13" s="4"/>
      <c r="MWF13" s="4"/>
      <c r="MWG13" s="4"/>
      <c r="MWH13" s="4"/>
      <c r="MWI13" s="4"/>
      <c r="MWJ13" s="4"/>
      <c r="MWK13" s="4"/>
      <c r="MWL13" s="4"/>
      <c r="MWM13" s="4"/>
      <c r="MWN13" s="4"/>
      <c r="MWO13" s="4"/>
      <c r="MWP13" s="4"/>
      <c r="MWQ13" s="4"/>
      <c r="MWR13" s="4"/>
      <c r="MWS13" s="4"/>
      <c r="MWT13" s="4"/>
      <c r="MWU13" s="4"/>
      <c r="MWV13" s="4"/>
      <c r="MWW13" s="4"/>
      <c r="MWX13" s="4"/>
      <c r="MWY13" s="4"/>
      <c r="MWZ13" s="4"/>
      <c r="MXA13" s="4"/>
      <c r="MXB13" s="4"/>
      <c r="MXC13" s="4"/>
      <c r="MXD13" s="4"/>
      <c r="MXE13" s="4"/>
      <c r="MXF13" s="4"/>
      <c r="MXG13" s="4"/>
      <c r="MXH13" s="4"/>
      <c r="MXI13" s="4"/>
      <c r="MXJ13" s="4"/>
      <c r="MXK13" s="4"/>
      <c r="MXL13" s="4"/>
      <c r="MXM13" s="4"/>
      <c r="MXN13" s="4"/>
      <c r="MXO13" s="4"/>
      <c r="MXP13" s="4"/>
      <c r="MXQ13" s="4"/>
      <c r="MXR13" s="4"/>
      <c r="MXS13" s="4"/>
      <c r="MXT13" s="4"/>
      <c r="MXU13" s="4"/>
      <c r="MXV13" s="4"/>
      <c r="MXW13" s="4"/>
      <c r="MXX13" s="4"/>
      <c r="MXY13" s="4"/>
      <c r="MXZ13" s="4"/>
      <c r="MYA13" s="4"/>
      <c r="MYB13" s="4"/>
      <c r="MYC13" s="4"/>
      <c r="MYD13" s="4"/>
      <c r="MYE13" s="4"/>
      <c r="MYF13" s="4"/>
      <c r="MYG13" s="4"/>
      <c r="MYH13" s="4"/>
      <c r="MYI13" s="4"/>
      <c r="MYJ13" s="4"/>
      <c r="MYK13" s="4"/>
      <c r="MYL13" s="4"/>
      <c r="MYM13" s="4"/>
      <c r="MYN13" s="4"/>
      <c r="MYO13" s="4"/>
      <c r="MYP13" s="4"/>
      <c r="MYQ13" s="4"/>
      <c r="MYR13" s="4"/>
      <c r="MYS13" s="4"/>
      <c r="MYT13" s="4"/>
      <c r="MYU13" s="4"/>
      <c r="MYV13" s="4"/>
      <c r="MYW13" s="4"/>
      <c r="MYX13" s="4"/>
      <c r="MYY13" s="4"/>
      <c r="MYZ13" s="4"/>
      <c r="MZA13" s="4"/>
      <c r="MZB13" s="4"/>
      <c r="MZC13" s="4"/>
      <c r="MZD13" s="4"/>
      <c r="MZE13" s="4"/>
      <c r="MZF13" s="4"/>
      <c r="MZG13" s="4"/>
      <c r="MZH13" s="4"/>
      <c r="MZI13" s="4"/>
      <c r="MZJ13" s="4"/>
      <c r="MZK13" s="4"/>
      <c r="MZL13" s="4"/>
      <c r="MZM13" s="4"/>
      <c r="MZN13" s="4"/>
      <c r="MZO13" s="4"/>
      <c r="MZP13" s="4"/>
      <c r="MZQ13" s="4"/>
      <c r="MZR13" s="4"/>
      <c r="MZS13" s="4"/>
      <c r="MZT13" s="4"/>
      <c r="MZU13" s="4"/>
      <c r="MZV13" s="4"/>
      <c r="MZW13" s="4"/>
      <c r="MZX13" s="4"/>
      <c r="MZY13" s="4"/>
      <c r="MZZ13" s="4"/>
      <c r="NAA13" s="4"/>
      <c r="NAB13" s="4"/>
      <c r="NAC13" s="4"/>
      <c r="NAD13" s="4"/>
      <c r="NAE13" s="4"/>
      <c r="NAF13" s="4"/>
      <c r="NAG13" s="4"/>
      <c r="NAH13" s="4"/>
      <c r="NAI13" s="4"/>
      <c r="NAJ13" s="4"/>
      <c r="NAK13" s="4"/>
      <c r="NAL13" s="4"/>
      <c r="NAM13" s="4"/>
      <c r="NAN13" s="4"/>
      <c r="NAO13" s="4"/>
      <c r="NAP13" s="4"/>
      <c r="NAQ13" s="4"/>
      <c r="NAR13" s="4"/>
      <c r="NAS13" s="4"/>
      <c r="NAT13" s="4"/>
      <c r="NAU13" s="4"/>
      <c r="NAV13" s="4"/>
      <c r="NAW13" s="4"/>
      <c r="NAX13" s="4"/>
      <c r="NAY13" s="4"/>
      <c r="NAZ13" s="4"/>
      <c r="NBA13" s="4"/>
      <c r="NBB13" s="4"/>
      <c r="NBC13" s="4"/>
      <c r="NBD13" s="4"/>
      <c r="NBE13" s="4"/>
      <c r="NBF13" s="4"/>
      <c r="NBG13" s="4"/>
      <c r="NBH13" s="4"/>
      <c r="NBI13" s="4"/>
      <c r="NBJ13" s="4"/>
      <c r="NBK13" s="4"/>
      <c r="NBL13" s="4"/>
      <c r="NBM13" s="4"/>
      <c r="NBN13" s="4"/>
      <c r="NBO13" s="4"/>
      <c r="NBP13" s="4"/>
      <c r="NBQ13" s="4"/>
      <c r="NBR13" s="4"/>
      <c r="NBS13" s="4"/>
      <c r="NBT13" s="4"/>
      <c r="NBU13" s="4"/>
      <c r="NBV13" s="4"/>
      <c r="NBW13" s="4"/>
      <c r="NBX13" s="4"/>
      <c r="NBY13" s="4"/>
      <c r="NBZ13" s="4"/>
      <c r="NCA13" s="4"/>
      <c r="NCB13" s="4"/>
      <c r="NCC13" s="4"/>
      <c r="NCD13" s="4"/>
      <c r="NCE13" s="4"/>
      <c r="NCF13" s="4"/>
      <c r="NCG13" s="4"/>
      <c r="NCH13" s="4"/>
      <c r="NCI13" s="4"/>
      <c r="NCJ13" s="4"/>
      <c r="NCK13" s="4"/>
      <c r="NCL13" s="4"/>
      <c r="NCM13" s="4"/>
      <c r="NCN13" s="4"/>
      <c r="NCO13" s="4"/>
      <c r="NCP13" s="4"/>
      <c r="NCQ13" s="4"/>
      <c r="NCR13" s="4"/>
      <c r="NCS13" s="4"/>
      <c r="NCT13" s="4"/>
      <c r="NCU13" s="4"/>
      <c r="NCV13" s="4"/>
      <c r="NCW13" s="4"/>
      <c r="NCX13" s="4"/>
      <c r="NCY13" s="4"/>
      <c r="NCZ13" s="4"/>
      <c r="NDA13" s="4"/>
      <c r="NDB13" s="4"/>
      <c r="NDC13" s="4"/>
      <c r="NDD13" s="4"/>
      <c r="NDE13" s="4"/>
      <c r="NDF13" s="4"/>
      <c r="NDG13" s="4"/>
      <c r="NDH13" s="4"/>
      <c r="NDI13" s="4"/>
      <c r="NDJ13" s="4"/>
      <c r="NDK13" s="4"/>
      <c r="NDL13" s="4"/>
      <c r="NDM13" s="4"/>
      <c r="NDN13" s="4"/>
      <c r="NDO13" s="4"/>
      <c r="NDP13" s="4"/>
      <c r="NDQ13" s="4"/>
      <c r="NDR13" s="4"/>
      <c r="NDS13" s="4"/>
      <c r="NDT13" s="4"/>
      <c r="NDU13" s="4"/>
      <c r="NDV13" s="4"/>
      <c r="NDW13" s="4"/>
      <c r="NDX13" s="4"/>
      <c r="NDY13" s="4"/>
      <c r="NDZ13" s="4"/>
      <c r="NEA13" s="4"/>
      <c r="NEB13" s="4"/>
      <c r="NEC13" s="4"/>
      <c r="NED13" s="4"/>
      <c r="NEE13" s="4"/>
      <c r="NEF13" s="4"/>
      <c r="NEG13" s="4"/>
      <c r="NEH13" s="4"/>
      <c r="NEI13" s="4"/>
      <c r="NEJ13" s="4"/>
      <c r="NEK13" s="4"/>
      <c r="NEL13" s="4"/>
      <c r="NEM13" s="4"/>
      <c r="NEN13" s="4"/>
      <c r="NEO13" s="4"/>
      <c r="NEP13" s="4"/>
      <c r="NEQ13" s="4"/>
      <c r="NER13" s="4"/>
      <c r="NES13" s="4"/>
      <c r="NET13" s="4"/>
      <c r="NEU13" s="4"/>
      <c r="NEV13" s="4"/>
      <c r="NEW13" s="4"/>
      <c r="NEX13" s="4"/>
      <c r="NEY13" s="4"/>
      <c r="NEZ13" s="4"/>
      <c r="NFA13" s="4"/>
      <c r="NFB13" s="4"/>
      <c r="NFC13" s="4"/>
      <c r="NFD13" s="4"/>
      <c r="NFE13" s="4"/>
      <c r="NFF13" s="4"/>
      <c r="NFG13" s="4"/>
      <c r="NFH13" s="4"/>
      <c r="NFI13" s="4"/>
      <c r="NFJ13" s="4"/>
      <c r="NFK13" s="4"/>
      <c r="NFL13" s="4"/>
      <c r="NFM13" s="4"/>
      <c r="NFN13" s="4"/>
      <c r="NFO13" s="4"/>
      <c r="NFP13" s="4"/>
      <c r="NFQ13" s="4"/>
      <c r="NFR13" s="4"/>
      <c r="NFS13" s="4"/>
      <c r="NFT13" s="4"/>
      <c r="NFU13" s="4"/>
      <c r="NFV13" s="4"/>
      <c r="NFW13" s="4"/>
      <c r="NFX13" s="4"/>
      <c r="NFY13" s="4"/>
      <c r="NFZ13" s="4"/>
      <c r="NGA13" s="4"/>
      <c r="NGB13" s="4"/>
      <c r="NGC13" s="4"/>
      <c r="NGD13" s="4"/>
      <c r="NGE13" s="4"/>
      <c r="NGF13" s="4"/>
      <c r="NGG13" s="4"/>
      <c r="NGH13" s="4"/>
      <c r="NGI13" s="4"/>
      <c r="NGJ13" s="4"/>
      <c r="NGK13" s="4"/>
      <c r="NGL13" s="4"/>
      <c r="NGM13" s="4"/>
      <c r="NGN13" s="4"/>
      <c r="NGO13" s="4"/>
      <c r="NGP13" s="4"/>
      <c r="NGQ13" s="4"/>
      <c r="NGR13" s="4"/>
      <c r="NGS13" s="4"/>
      <c r="NGT13" s="4"/>
      <c r="NGU13" s="4"/>
      <c r="NGV13" s="4"/>
      <c r="NGW13" s="4"/>
      <c r="NGX13" s="4"/>
      <c r="NGY13" s="4"/>
      <c r="NGZ13" s="4"/>
      <c r="NHA13" s="4"/>
      <c r="NHB13" s="4"/>
      <c r="NHC13" s="4"/>
      <c r="NHD13" s="4"/>
      <c r="NHE13" s="4"/>
      <c r="NHF13" s="4"/>
      <c r="NHG13" s="4"/>
      <c r="NHH13" s="4"/>
      <c r="NHI13" s="4"/>
      <c r="NHJ13" s="4"/>
      <c r="NHK13" s="4"/>
      <c r="NHL13" s="4"/>
      <c r="NHM13" s="4"/>
      <c r="NHN13" s="4"/>
      <c r="NHO13" s="4"/>
      <c r="NHP13" s="4"/>
      <c r="NHQ13" s="4"/>
      <c r="NHR13" s="4"/>
      <c r="NHS13" s="4"/>
      <c r="NHT13" s="4"/>
      <c r="NHU13" s="4"/>
      <c r="NHV13" s="4"/>
      <c r="NHW13" s="4"/>
      <c r="NHX13" s="4"/>
      <c r="NHY13" s="4"/>
      <c r="NHZ13" s="4"/>
      <c r="NIA13" s="4"/>
      <c r="NIB13" s="4"/>
      <c r="NIC13" s="4"/>
      <c r="NID13" s="4"/>
      <c r="NIE13" s="4"/>
      <c r="NIF13" s="4"/>
      <c r="NIG13" s="4"/>
      <c r="NIH13" s="4"/>
      <c r="NII13" s="4"/>
      <c r="NIJ13" s="4"/>
      <c r="NIK13" s="4"/>
      <c r="NIL13" s="4"/>
      <c r="NIM13" s="4"/>
      <c r="NIN13" s="4"/>
      <c r="NIO13" s="4"/>
      <c r="NIP13" s="4"/>
      <c r="NIQ13" s="4"/>
      <c r="NIR13" s="4"/>
      <c r="NIS13" s="4"/>
      <c r="NIT13" s="4"/>
      <c r="NIU13" s="4"/>
      <c r="NIV13" s="4"/>
      <c r="NIW13" s="4"/>
      <c r="NIX13" s="4"/>
      <c r="NIY13" s="4"/>
      <c r="NIZ13" s="4"/>
      <c r="NJA13" s="4"/>
      <c r="NJB13" s="4"/>
      <c r="NJC13" s="4"/>
      <c r="NJD13" s="4"/>
      <c r="NJE13" s="4"/>
      <c r="NJF13" s="4"/>
      <c r="NJG13" s="4"/>
      <c r="NJH13" s="4"/>
      <c r="NJI13" s="4"/>
      <c r="NJJ13" s="4"/>
      <c r="NJK13" s="4"/>
      <c r="NJL13" s="4"/>
      <c r="NJM13" s="4"/>
      <c r="NJN13" s="4"/>
      <c r="NJO13" s="4"/>
      <c r="NJP13" s="4"/>
      <c r="NJQ13" s="4"/>
      <c r="NJR13" s="4"/>
      <c r="NJS13" s="4"/>
      <c r="NJT13" s="4"/>
      <c r="NJU13" s="4"/>
      <c r="NJV13" s="4"/>
      <c r="NJW13" s="4"/>
      <c r="NJX13" s="4"/>
      <c r="NJY13" s="4"/>
      <c r="NJZ13" s="4"/>
      <c r="NKA13" s="4"/>
      <c r="NKB13" s="4"/>
      <c r="NKC13" s="4"/>
      <c r="NKD13" s="4"/>
      <c r="NKE13" s="4"/>
      <c r="NKF13" s="4"/>
      <c r="NKG13" s="4"/>
      <c r="NKH13" s="4"/>
      <c r="NKI13" s="4"/>
      <c r="NKJ13" s="4"/>
      <c r="NKK13" s="4"/>
      <c r="NKL13" s="4"/>
      <c r="NKM13" s="4"/>
      <c r="NKN13" s="4"/>
      <c r="NKO13" s="4"/>
      <c r="NKP13" s="4"/>
      <c r="NKQ13" s="4"/>
      <c r="NKR13" s="4"/>
      <c r="NKS13" s="4"/>
      <c r="NKT13" s="4"/>
      <c r="NKU13" s="4"/>
      <c r="NKV13" s="4"/>
      <c r="NKW13" s="4"/>
      <c r="NKX13" s="4"/>
      <c r="NKY13" s="4"/>
      <c r="NKZ13" s="4"/>
      <c r="NLA13" s="4"/>
      <c r="NLB13" s="4"/>
      <c r="NLC13" s="4"/>
      <c r="NLD13" s="4"/>
      <c r="NLE13" s="4"/>
      <c r="NLF13" s="4"/>
      <c r="NLG13" s="4"/>
      <c r="NLH13" s="4"/>
      <c r="NLI13" s="4"/>
      <c r="NLJ13" s="4"/>
      <c r="NLK13" s="4"/>
      <c r="NLL13" s="4"/>
      <c r="NLM13" s="4"/>
      <c r="NLN13" s="4"/>
      <c r="NLO13" s="4"/>
      <c r="NLP13" s="4"/>
      <c r="NLQ13" s="4"/>
      <c r="NLR13" s="4"/>
      <c r="NLS13" s="4"/>
      <c r="NLT13" s="4"/>
      <c r="NLU13" s="4"/>
      <c r="NLV13" s="4"/>
      <c r="NLW13" s="4"/>
      <c r="NLX13" s="4"/>
      <c r="NLY13" s="4"/>
      <c r="NLZ13" s="4"/>
      <c r="NMA13" s="4"/>
      <c r="NMB13" s="4"/>
      <c r="NMC13" s="4"/>
      <c r="NMD13" s="4"/>
      <c r="NME13" s="4"/>
      <c r="NMF13" s="4"/>
      <c r="NMG13" s="4"/>
      <c r="NMH13" s="4"/>
      <c r="NMI13" s="4"/>
      <c r="NMJ13" s="4"/>
      <c r="NMK13" s="4"/>
      <c r="NML13" s="4"/>
      <c r="NMM13" s="4"/>
      <c r="NMN13" s="4"/>
      <c r="NMO13" s="4"/>
      <c r="NMP13" s="4"/>
      <c r="NMQ13" s="4"/>
      <c r="NMR13" s="4"/>
      <c r="NMS13" s="4"/>
      <c r="NMT13" s="4"/>
      <c r="NMU13" s="4"/>
      <c r="NMV13" s="4"/>
      <c r="NMW13" s="4"/>
      <c r="NMX13" s="4"/>
      <c r="NMY13" s="4"/>
      <c r="NMZ13" s="4"/>
      <c r="NNA13" s="4"/>
      <c r="NNB13" s="4"/>
      <c r="NNC13" s="4"/>
      <c r="NND13" s="4"/>
      <c r="NNE13" s="4"/>
      <c r="NNF13" s="4"/>
      <c r="NNG13" s="4"/>
      <c r="NNH13" s="4"/>
      <c r="NNI13" s="4"/>
      <c r="NNJ13" s="4"/>
      <c r="NNK13" s="4"/>
      <c r="NNL13" s="4"/>
      <c r="NNM13" s="4"/>
      <c r="NNN13" s="4"/>
      <c r="NNO13" s="4"/>
      <c r="NNP13" s="4"/>
      <c r="NNQ13" s="4"/>
      <c r="NNR13" s="4"/>
      <c r="NNS13" s="4"/>
      <c r="NNT13" s="4"/>
      <c r="NNU13" s="4"/>
      <c r="NNV13" s="4"/>
      <c r="NNW13" s="4"/>
      <c r="NNX13" s="4"/>
      <c r="NNY13" s="4"/>
      <c r="NNZ13" s="4"/>
      <c r="NOA13" s="4"/>
      <c r="NOB13" s="4"/>
      <c r="NOC13" s="4"/>
      <c r="NOD13" s="4"/>
      <c r="NOE13" s="4"/>
      <c r="NOF13" s="4"/>
      <c r="NOG13" s="4"/>
      <c r="NOH13" s="4"/>
      <c r="NOI13" s="4"/>
      <c r="NOJ13" s="4"/>
      <c r="NOK13" s="4"/>
      <c r="NOL13" s="4"/>
      <c r="NOM13" s="4"/>
      <c r="NON13" s="4"/>
      <c r="NOO13" s="4"/>
      <c r="NOP13" s="4"/>
      <c r="NOQ13" s="4"/>
      <c r="NOR13" s="4"/>
      <c r="NOS13" s="4"/>
      <c r="NOT13" s="4"/>
      <c r="NOU13" s="4"/>
      <c r="NOV13" s="4"/>
      <c r="NOW13" s="4"/>
      <c r="NOX13" s="4"/>
      <c r="NOY13" s="4"/>
      <c r="NOZ13" s="4"/>
      <c r="NPA13" s="4"/>
      <c r="NPB13" s="4"/>
      <c r="NPC13" s="4"/>
      <c r="NPD13" s="4"/>
      <c r="NPE13" s="4"/>
      <c r="NPF13" s="4"/>
      <c r="NPG13" s="4"/>
      <c r="NPH13" s="4"/>
      <c r="NPI13" s="4"/>
      <c r="NPJ13" s="4"/>
      <c r="NPK13" s="4"/>
      <c r="NPL13" s="4"/>
      <c r="NPM13" s="4"/>
      <c r="NPN13" s="4"/>
      <c r="NPO13" s="4"/>
      <c r="NPP13" s="4"/>
      <c r="NPQ13" s="4"/>
      <c r="NPR13" s="4"/>
      <c r="NPS13" s="4"/>
      <c r="NPT13" s="4"/>
      <c r="NPU13" s="4"/>
      <c r="NPV13" s="4"/>
      <c r="NPW13" s="4"/>
      <c r="NPX13" s="4"/>
      <c r="NPY13" s="4"/>
      <c r="NPZ13" s="4"/>
      <c r="NQA13" s="4"/>
      <c r="NQB13" s="4"/>
      <c r="NQC13" s="4"/>
      <c r="NQD13" s="4"/>
      <c r="NQE13" s="4"/>
      <c r="NQF13" s="4"/>
      <c r="NQG13" s="4"/>
      <c r="NQH13" s="4"/>
      <c r="NQI13" s="4"/>
      <c r="NQJ13" s="4"/>
      <c r="NQK13" s="4"/>
      <c r="NQL13" s="4"/>
      <c r="NQM13" s="4"/>
      <c r="NQN13" s="4"/>
      <c r="NQO13" s="4"/>
      <c r="NQP13" s="4"/>
      <c r="NQQ13" s="4"/>
      <c r="NQR13" s="4"/>
      <c r="NQS13" s="4"/>
      <c r="NQT13" s="4"/>
      <c r="NQU13" s="4"/>
      <c r="NQV13" s="4"/>
      <c r="NQW13" s="4"/>
      <c r="NQX13" s="4"/>
      <c r="NQY13" s="4"/>
      <c r="NQZ13" s="4"/>
      <c r="NRA13" s="4"/>
      <c r="NRB13" s="4"/>
      <c r="NRC13" s="4"/>
      <c r="NRD13" s="4"/>
      <c r="NRE13" s="4"/>
      <c r="NRF13" s="4"/>
      <c r="NRG13" s="4"/>
      <c r="NRH13" s="4"/>
      <c r="NRI13" s="4"/>
      <c r="NRJ13" s="4"/>
      <c r="NRK13" s="4"/>
      <c r="NRL13" s="4"/>
      <c r="NRM13" s="4"/>
      <c r="NRN13" s="4"/>
      <c r="NRO13" s="4"/>
      <c r="NRP13" s="4"/>
      <c r="NRQ13" s="4"/>
      <c r="NRR13" s="4"/>
      <c r="NRS13" s="4"/>
      <c r="NRT13" s="4"/>
      <c r="NRU13" s="4"/>
      <c r="NRV13" s="4"/>
      <c r="NRW13" s="4"/>
      <c r="NRX13" s="4"/>
      <c r="NRY13" s="4"/>
      <c r="NRZ13" s="4"/>
      <c r="NSA13" s="4"/>
      <c r="NSB13" s="4"/>
      <c r="NSC13" s="4"/>
      <c r="NSD13" s="4"/>
      <c r="NSE13" s="4"/>
      <c r="NSF13" s="4"/>
      <c r="NSG13" s="4"/>
      <c r="NSH13" s="4"/>
      <c r="NSI13" s="4"/>
      <c r="NSJ13" s="4"/>
      <c r="NSK13" s="4"/>
      <c r="NSL13" s="4"/>
      <c r="NSM13" s="4"/>
      <c r="NSN13" s="4"/>
      <c r="NSO13" s="4"/>
      <c r="NSP13" s="4"/>
      <c r="NSQ13" s="4"/>
      <c r="NSR13" s="4"/>
      <c r="NSS13" s="4"/>
      <c r="NST13" s="4"/>
      <c r="NSU13" s="4"/>
      <c r="NSV13" s="4"/>
      <c r="NSW13" s="4"/>
      <c r="NSX13" s="4"/>
      <c r="NSY13" s="4"/>
      <c r="NSZ13" s="4"/>
      <c r="NTA13" s="4"/>
      <c r="NTB13" s="4"/>
      <c r="NTC13" s="4"/>
      <c r="NTD13" s="4"/>
      <c r="NTE13" s="4"/>
      <c r="NTF13" s="4"/>
      <c r="NTG13" s="4"/>
      <c r="NTH13" s="4"/>
      <c r="NTI13" s="4"/>
      <c r="NTJ13" s="4"/>
      <c r="NTK13" s="4"/>
      <c r="NTL13" s="4"/>
      <c r="NTM13" s="4"/>
      <c r="NTN13" s="4"/>
      <c r="NTO13" s="4"/>
      <c r="NTP13" s="4"/>
      <c r="NTQ13" s="4"/>
      <c r="NTR13" s="4"/>
      <c r="NTS13" s="4"/>
      <c r="NTT13" s="4"/>
      <c r="NTU13" s="4"/>
      <c r="NTV13" s="4"/>
      <c r="NTW13" s="4"/>
      <c r="NTX13" s="4"/>
      <c r="NTY13" s="4"/>
      <c r="NTZ13" s="4"/>
      <c r="NUA13" s="4"/>
      <c r="NUB13" s="4"/>
      <c r="NUC13" s="4"/>
      <c r="NUD13" s="4"/>
      <c r="NUE13" s="4"/>
      <c r="NUF13" s="4"/>
      <c r="NUG13" s="4"/>
      <c r="NUH13" s="4"/>
      <c r="NUI13" s="4"/>
      <c r="NUJ13" s="4"/>
      <c r="NUK13" s="4"/>
      <c r="NUL13" s="4"/>
      <c r="NUM13" s="4"/>
      <c r="NUN13" s="4"/>
      <c r="NUO13" s="4"/>
      <c r="NUP13" s="4"/>
      <c r="NUQ13" s="4"/>
      <c r="NUR13" s="4"/>
      <c r="NUS13" s="4"/>
      <c r="NUT13" s="4"/>
      <c r="NUU13" s="4"/>
      <c r="NUV13" s="4"/>
      <c r="NUW13" s="4"/>
      <c r="NUX13" s="4"/>
      <c r="NUY13" s="4"/>
      <c r="NUZ13" s="4"/>
      <c r="NVA13" s="4"/>
      <c r="NVB13" s="4"/>
      <c r="NVC13" s="4"/>
      <c r="NVD13" s="4"/>
      <c r="NVE13" s="4"/>
      <c r="NVF13" s="4"/>
      <c r="NVG13" s="4"/>
      <c r="NVH13" s="4"/>
      <c r="NVI13" s="4"/>
      <c r="NVJ13" s="4"/>
      <c r="NVK13" s="4"/>
      <c r="NVL13" s="4"/>
      <c r="NVM13" s="4"/>
      <c r="NVN13" s="4"/>
      <c r="NVO13" s="4"/>
      <c r="NVP13" s="4"/>
      <c r="NVQ13" s="4"/>
      <c r="NVR13" s="4"/>
      <c r="NVS13" s="4"/>
      <c r="NVT13" s="4"/>
      <c r="NVU13" s="4"/>
      <c r="NVV13" s="4"/>
      <c r="NVW13" s="4"/>
      <c r="NVX13" s="4"/>
      <c r="NVY13" s="4"/>
      <c r="NVZ13" s="4"/>
      <c r="NWA13" s="4"/>
      <c r="NWB13" s="4"/>
      <c r="NWC13" s="4"/>
      <c r="NWD13" s="4"/>
      <c r="NWE13" s="4"/>
      <c r="NWF13" s="4"/>
      <c r="NWG13" s="4"/>
      <c r="NWH13" s="4"/>
      <c r="NWI13" s="4"/>
      <c r="NWJ13" s="4"/>
      <c r="NWK13" s="4"/>
      <c r="NWL13" s="4"/>
      <c r="NWM13" s="4"/>
      <c r="NWN13" s="4"/>
      <c r="NWO13" s="4"/>
      <c r="NWP13" s="4"/>
      <c r="NWQ13" s="4"/>
      <c r="NWR13" s="4"/>
      <c r="NWS13" s="4"/>
      <c r="NWT13" s="4"/>
      <c r="NWU13" s="4"/>
      <c r="NWV13" s="4"/>
      <c r="NWW13" s="4"/>
      <c r="NWX13" s="4"/>
      <c r="NWY13" s="4"/>
      <c r="NWZ13" s="4"/>
      <c r="NXA13" s="4"/>
      <c r="NXB13" s="4"/>
      <c r="NXC13" s="4"/>
      <c r="NXD13" s="4"/>
      <c r="NXE13" s="4"/>
      <c r="NXF13" s="4"/>
      <c r="NXG13" s="4"/>
      <c r="NXH13" s="4"/>
      <c r="NXI13" s="4"/>
      <c r="NXJ13" s="4"/>
      <c r="NXK13" s="4"/>
      <c r="NXL13" s="4"/>
      <c r="NXM13" s="4"/>
      <c r="NXN13" s="4"/>
      <c r="NXO13" s="4"/>
      <c r="NXP13" s="4"/>
      <c r="NXQ13" s="4"/>
      <c r="NXR13" s="4"/>
      <c r="NXS13" s="4"/>
      <c r="NXT13" s="4"/>
      <c r="NXU13" s="4"/>
      <c r="NXV13" s="4"/>
      <c r="NXW13" s="4"/>
      <c r="NXX13" s="4"/>
      <c r="NXY13" s="4"/>
      <c r="NXZ13" s="4"/>
      <c r="NYA13" s="4"/>
      <c r="NYB13" s="4"/>
      <c r="NYC13" s="4"/>
      <c r="NYD13" s="4"/>
      <c r="NYE13" s="4"/>
      <c r="NYF13" s="4"/>
      <c r="NYG13" s="4"/>
      <c r="NYH13" s="4"/>
      <c r="NYI13" s="4"/>
      <c r="NYJ13" s="4"/>
      <c r="NYK13" s="4"/>
      <c r="NYL13" s="4"/>
      <c r="NYM13" s="4"/>
      <c r="NYN13" s="4"/>
      <c r="NYO13" s="4"/>
      <c r="NYP13" s="4"/>
      <c r="NYQ13" s="4"/>
      <c r="NYR13" s="4"/>
      <c r="NYS13" s="4"/>
      <c r="NYT13" s="4"/>
      <c r="NYU13" s="4"/>
      <c r="NYV13" s="4"/>
      <c r="NYW13" s="4"/>
      <c r="NYX13" s="4"/>
      <c r="NYY13" s="4"/>
      <c r="NYZ13" s="4"/>
      <c r="NZA13" s="4"/>
      <c r="NZB13" s="4"/>
      <c r="NZC13" s="4"/>
      <c r="NZD13" s="4"/>
      <c r="NZE13" s="4"/>
      <c r="NZF13" s="4"/>
      <c r="NZG13" s="4"/>
      <c r="NZH13" s="4"/>
      <c r="NZI13" s="4"/>
      <c r="NZJ13" s="4"/>
      <c r="NZK13" s="4"/>
      <c r="NZL13" s="4"/>
      <c r="NZM13" s="4"/>
      <c r="NZN13" s="4"/>
      <c r="NZO13" s="4"/>
      <c r="NZP13" s="4"/>
      <c r="NZQ13" s="4"/>
      <c r="NZR13" s="4"/>
      <c r="NZS13" s="4"/>
      <c r="NZT13" s="4"/>
      <c r="NZU13" s="4"/>
      <c r="NZV13" s="4"/>
      <c r="NZW13" s="4"/>
      <c r="NZX13" s="4"/>
      <c r="NZY13" s="4"/>
      <c r="NZZ13" s="4"/>
      <c r="OAA13" s="4"/>
      <c r="OAB13" s="4"/>
      <c r="OAC13" s="4"/>
      <c r="OAD13" s="4"/>
      <c r="OAE13" s="4"/>
      <c r="OAF13" s="4"/>
      <c r="OAG13" s="4"/>
      <c r="OAH13" s="4"/>
      <c r="OAI13" s="4"/>
      <c r="OAJ13" s="4"/>
      <c r="OAK13" s="4"/>
      <c r="OAL13" s="4"/>
      <c r="OAM13" s="4"/>
      <c r="OAN13" s="4"/>
      <c r="OAO13" s="4"/>
      <c r="OAP13" s="4"/>
      <c r="OAQ13" s="4"/>
      <c r="OAR13" s="4"/>
      <c r="OAS13" s="4"/>
      <c r="OAT13" s="4"/>
      <c r="OAU13" s="4"/>
      <c r="OAV13" s="4"/>
      <c r="OAW13" s="4"/>
      <c r="OAX13" s="4"/>
      <c r="OAY13" s="4"/>
      <c r="OAZ13" s="4"/>
      <c r="OBA13" s="4"/>
      <c r="OBB13" s="4"/>
      <c r="OBC13" s="4"/>
      <c r="OBD13" s="4"/>
      <c r="OBE13" s="4"/>
      <c r="OBF13" s="4"/>
      <c r="OBG13" s="4"/>
      <c r="OBH13" s="4"/>
      <c r="OBI13" s="4"/>
      <c r="OBJ13" s="4"/>
      <c r="OBK13" s="4"/>
      <c r="OBL13" s="4"/>
      <c r="OBM13" s="4"/>
      <c r="OBN13" s="4"/>
      <c r="OBO13" s="4"/>
      <c r="OBP13" s="4"/>
      <c r="OBQ13" s="4"/>
      <c r="OBR13" s="4"/>
      <c r="OBS13" s="4"/>
      <c r="OBT13" s="4"/>
      <c r="OBU13" s="4"/>
      <c r="OBV13" s="4"/>
      <c r="OBW13" s="4"/>
      <c r="OBX13" s="4"/>
      <c r="OBY13" s="4"/>
      <c r="OBZ13" s="4"/>
      <c r="OCA13" s="4"/>
      <c r="OCB13" s="4"/>
      <c r="OCC13" s="4"/>
      <c r="OCD13" s="4"/>
      <c r="OCE13" s="4"/>
      <c r="OCF13" s="4"/>
      <c r="OCG13" s="4"/>
      <c r="OCH13" s="4"/>
      <c r="OCI13" s="4"/>
      <c r="OCJ13" s="4"/>
      <c r="OCK13" s="4"/>
      <c r="OCL13" s="4"/>
      <c r="OCM13" s="4"/>
      <c r="OCN13" s="4"/>
      <c r="OCO13" s="4"/>
      <c r="OCP13" s="4"/>
      <c r="OCQ13" s="4"/>
      <c r="OCR13" s="4"/>
      <c r="OCS13" s="4"/>
      <c r="OCT13" s="4"/>
      <c r="OCU13" s="4"/>
      <c r="OCV13" s="4"/>
      <c r="OCW13" s="4"/>
      <c r="OCX13" s="4"/>
      <c r="OCY13" s="4"/>
      <c r="OCZ13" s="4"/>
      <c r="ODA13" s="4"/>
      <c r="ODB13" s="4"/>
      <c r="ODC13" s="4"/>
      <c r="ODD13" s="4"/>
      <c r="ODE13" s="4"/>
      <c r="ODF13" s="4"/>
      <c r="ODG13" s="4"/>
      <c r="ODH13" s="4"/>
      <c r="ODI13" s="4"/>
      <c r="ODJ13" s="4"/>
      <c r="ODK13" s="4"/>
      <c r="ODL13" s="4"/>
      <c r="ODM13" s="4"/>
      <c r="ODN13" s="4"/>
      <c r="ODO13" s="4"/>
      <c r="ODP13" s="4"/>
      <c r="ODQ13" s="4"/>
      <c r="ODR13" s="4"/>
      <c r="ODS13" s="4"/>
      <c r="ODT13" s="4"/>
      <c r="ODU13" s="4"/>
      <c r="ODV13" s="4"/>
      <c r="ODW13" s="4"/>
      <c r="ODX13" s="4"/>
      <c r="ODY13" s="4"/>
      <c r="ODZ13" s="4"/>
      <c r="OEA13" s="4"/>
      <c r="OEB13" s="4"/>
      <c r="OEC13" s="4"/>
      <c r="OED13" s="4"/>
      <c r="OEE13" s="4"/>
      <c r="OEF13" s="4"/>
      <c r="OEG13" s="4"/>
      <c r="OEH13" s="4"/>
      <c r="OEI13" s="4"/>
      <c r="OEJ13" s="4"/>
      <c r="OEK13" s="4"/>
      <c r="OEL13" s="4"/>
      <c r="OEM13" s="4"/>
      <c r="OEN13" s="4"/>
      <c r="OEO13" s="4"/>
      <c r="OEP13" s="4"/>
      <c r="OEQ13" s="4"/>
      <c r="OER13" s="4"/>
      <c r="OES13" s="4"/>
      <c r="OET13" s="4"/>
      <c r="OEU13" s="4"/>
      <c r="OEV13" s="4"/>
      <c r="OEW13" s="4"/>
      <c r="OEX13" s="4"/>
      <c r="OEY13" s="4"/>
      <c r="OEZ13" s="4"/>
      <c r="OFA13" s="4"/>
      <c r="OFB13" s="4"/>
      <c r="OFC13" s="4"/>
      <c r="OFD13" s="4"/>
      <c r="OFE13" s="4"/>
      <c r="OFF13" s="4"/>
      <c r="OFG13" s="4"/>
      <c r="OFH13" s="4"/>
      <c r="OFI13" s="4"/>
      <c r="OFJ13" s="4"/>
      <c r="OFK13" s="4"/>
      <c r="OFL13" s="4"/>
      <c r="OFM13" s="4"/>
      <c r="OFN13" s="4"/>
      <c r="OFO13" s="4"/>
      <c r="OFP13" s="4"/>
      <c r="OFQ13" s="4"/>
      <c r="OFR13" s="4"/>
      <c r="OFS13" s="4"/>
      <c r="OFT13" s="4"/>
      <c r="OFU13" s="4"/>
      <c r="OFV13" s="4"/>
      <c r="OFW13" s="4"/>
      <c r="OFX13" s="4"/>
      <c r="OFY13" s="4"/>
      <c r="OFZ13" s="4"/>
      <c r="OGA13" s="4"/>
      <c r="OGB13" s="4"/>
      <c r="OGC13" s="4"/>
      <c r="OGD13" s="4"/>
      <c r="OGE13" s="4"/>
      <c r="OGF13" s="4"/>
      <c r="OGG13" s="4"/>
      <c r="OGH13" s="4"/>
      <c r="OGI13" s="4"/>
      <c r="OGJ13" s="4"/>
      <c r="OGK13" s="4"/>
      <c r="OGL13" s="4"/>
      <c r="OGM13" s="4"/>
      <c r="OGN13" s="4"/>
      <c r="OGO13" s="4"/>
      <c r="OGP13" s="4"/>
      <c r="OGQ13" s="4"/>
      <c r="OGR13" s="4"/>
      <c r="OGS13" s="4"/>
      <c r="OGT13" s="4"/>
      <c r="OGU13" s="4"/>
      <c r="OGV13" s="4"/>
      <c r="OGW13" s="4"/>
      <c r="OGX13" s="4"/>
      <c r="OGY13" s="4"/>
      <c r="OGZ13" s="4"/>
      <c r="OHA13" s="4"/>
      <c r="OHB13" s="4"/>
      <c r="OHC13" s="4"/>
      <c r="OHD13" s="4"/>
      <c r="OHE13" s="4"/>
      <c r="OHF13" s="4"/>
      <c r="OHG13" s="4"/>
      <c r="OHH13" s="4"/>
      <c r="OHI13" s="4"/>
      <c r="OHJ13" s="4"/>
      <c r="OHK13" s="4"/>
      <c r="OHL13" s="4"/>
      <c r="OHM13" s="4"/>
      <c r="OHN13" s="4"/>
      <c r="OHO13" s="4"/>
      <c r="OHP13" s="4"/>
      <c r="OHQ13" s="4"/>
      <c r="OHR13" s="4"/>
      <c r="OHS13" s="4"/>
      <c r="OHT13" s="4"/>
      <c r="OHU13" s="4"/>
      <c r="OHV13" s="4"/>
      <c r="OHW13" s="4"/>
      <c r="OHX13" s="4"/>
      <c r="OHY13" s="4"/>
      <c r="OHZ13" s="4"/>
      <c r="OIA13" s="4"/>
      <c r="OIB13" s="4"/>
      <c r="OIC13" s="4"/>
      <c r="OID13" s="4"/>
      <c r="OIE13" s="4"/>
      <c r="OIF13" s="4"/>
      <c r="OIG13" s="4"/>
      <c r="OIH13" s="4"/>
      <c r="OII13" s="4"/>
      <c r="OIJ13" s="4"/>
      <c r="OIK13" s="4"/>
      <c r="OIL13" s="4"/>
      <c r="OIM13" s="4"/>
      <c r="OIN13" s="4"/>
      <c r="OIO13" s="4"/>
      <c r="OIP13" s="4"/>
      <c r="OIQ13" s="4"/>
      <c r="OIR13" s="4"/>
      <c r="OIS13" s="4"/>
      <c r="OIT13" s="4"/>
      <c r="OIU13" s="4"/>
      <c r="OIV13" s="4"/>
      <c r="OIW13" s="4"/>
      <c r="OIX13" s="4"/>
      <c r="OIY13" s="4"/>
      <c r="OIZ13" s="4"/>
      <c r="OJA13" s="4"/>
      <c r="OJB13" s="4"/>
      <c r="OJC13" s="4"/>
      <c r="OJD13" s="4"/>
      <c r="OJE13" s="4"/>
      <c r="OJF13" s="4"/>
      <c r="OJG13" s="4"/>
      <c r="OJH13" s="4"/>
      <c r="OJI13" s="4"/>
      <c r="OJJ13" s="4"/>
      <c r="OJK13" s="4"/>
      <c r="OJL13" s="4"/>
      <c r="OJM13" s="4"/>
      <c r="OJN13" s="4"/>
      <c r="OJO13" s="4"/>
      <c r="OJP13" s="4"/>
      <c r="OJQ13" s="4"/>
      <c r="OJR13" s="4"/>
      <c r="OJS13" s="4"/>
      <c r="OJT13" s="4"/>
      <c r="OJU13" s="4"/>
      <c r="OJV13" s="4"/>
      <c r="OJW13" s="4"/>
      <c r="OJX13" s="4"/>
      <c r="OJY13" s="4"/>
      <c r="OJZ13" s="4"/>
      <c r="OKA13" s="4"/>
      <c r="OKB13" s="4"/>
      <c r="OKC13" s="4"/>
      <c r="OKD13" s="4"/>
      <c r="OKE13" s="4"/>
      <c r="OKF13" s="4"/>
      <c r="OKG13" s="4"/>
      <c r="OKH13" s="4"/>
      <c r="OKI13" s="4"/>
      <c r="OKJ13" s="4"/>
      <c r="OKK13" s="4"/>
      <c r="OKL13" s="4"/>
      <c r="OKM13" s="4"/>
      <c r="OKN13" s="4"/>
      <c r="OKO13" s="4"/>
      <c r="OKP13" s="4"/>
      <c r="OKQ13" s="4"/>
      <c r="OKR13" s="4"/>
      <c r="OKS13" s="4"/>
      <c r="OKT13" s="4"/>
      <c r="OKU13" s="4"/>
      <c r="OKV13" s="4"/>
      <c r="OKW13" s="4"/>
      <c r="OKX13" s="4"/>
      <c r="OKY13" s="4"/>
      <c r="OKZ13" s="4"/>
      <c r="OLA13" s="4"/>
      <c r="OLB13" s="4"/>
      <c r="OLC13" s="4"/>
      <c r="OLD13" s="4"/>
      <c r="OLE13" s="4"/>
      <c r="OLF13" s="4"/>
      <c r="OLG13" s="4"/>
      <c r="OLH13" s="4"/>
      <c r="OLI13" s="4"/>
      <c r="OLJ13" s="4"/>
      <c r="OLK13" s="4"/>
      <c r="OLL13" s="4"/>
      <c r="OLM13" s="4"/>
      <c r="OLN13" s="4"/>
      <c r="OLO13" s="4"/>
      <c r="OLP13" s="4"/>
      <c r="OLQ13" s="4"/>
      <c r="OLR13" s="4"/>
      <c r="OLS13" s="4"/>
      <c r="OLT13" s="4"/>
      <c r="OLU13" s="4"/>
      <c r="OLV13" s="4"/>
      <c r="OLW13" s="4"/>
      <c r="OLX13" s="4"/>
      <c r="OLY13" s="4"/>
      <c r="OLZ13" s="4"/>
      <c r="OMA13" s="4"/>
      <c r="OMB13" s="4"/>
      <c r="OMC13" s="4"/>
      <c r="OMD13" s="4"/>
      <c r="OME13" s="4"/>
      <c r="OMF13" s="4"/>
      <c r="OMG13" s="4"/>
      <c r="OMH13" s="4"/>
      <c r="OMI13" s="4"/>
      <c r="OMJ13" s="4"/>
      <c r="OMK13" s="4"/>
      <c r="OML13" s="4"/>
      <c r="OMM13" s="4"/>
      <c r="OMN13" s="4"/>
      <c r="OMO13" s="4"/>
      <c r="OMP13" s="4"/>
      <c r="OMQ13" s="4"/>
      <c r="OMR13" s="4"/>
      <c r="OMS13" s="4"/>
      <c r="OMT13" s="4"/>
      <c r="OMU13" s="4"/>
      <c r="OMV13" s="4"/>
      <c r="OMW13" s="4"/>
      <c r="OMX13" s="4"/>
      <c r="OMY13" s="4"/>
      <c r="OMZ13" s="4"/>
      <c r="ONA13" s="4"/>
      <c r="ONB13" s="4"/>
      <c r="ONC13" s="4"/>
      <c r="OND13" s="4"/>
      <c r="ONE13" s="4"/>
      <c r="ONF13" s="4"/>
      <c r="ONG13" s="4"/>
      <c r="ONH13" s="4"/>
      <c r="ONI13" s="4"/>
      <c r="ONJ13" s="4"/>
      <c r="ONK13" s="4"/>
      <c r="ONL13" s="4"/>
      <c r="ONM13" s="4"/>
      <c r="ONN13" s="4"/>
      <c r="ONO13" s="4"/>
      <c r="ONP13" s="4"/>
      <c r="ONQ13" s="4"/>
      <c r="ONR13" s="4"/>
      <c r="ONS13" s="4"/>
      <c r="ONT13" s="4"/>
      <c r="ONU13" s="4"/>
      <c r="ONV13" s="4"/>
      <c r="ONW13" s="4"/>
      <c r="ONX13" s="4"/>
      <c r="ONY13" s="4"/>
      <c r="ONZ13" s="4"/>
      <c r="OOA13" s="4"/>
      <c r="OOB13" s="4"/>
      <c r="OOC13" s="4"/>
      <c r="OOD13" s="4"/>
      <c r="OOE13" s="4"/>
      <c r="OOF13" s="4"/>
      <c r="OOG13" s="4"/>
      <c r="OOH13" s="4"/>
      <c r="OOI13" s="4"/>
      <c r="OOJ13" s="4"/>
      <c r="OOK13" s="4"/>
      <c r="OOL13" s="4"/>
      <c r="OOM13" s="4"/>
      <c r="OON13" s="4"/>
      <c r="OOO13" s="4"/>
      <c r="OOP13" s="4"/>
      <c r="OOQ13" s="4"/>
      <c r="OOR13" s="4"/>
      <c r="OOS13" s="4"/>
      <c r="OOT13" s="4"/>
      <c r="OOU13" s="4"/>
      <c r="OOV13" s="4"/>
      <c r="OOW13" s="4"/>
      <c r="OOX13" s="4"/>
      <c r="OOY13" s="4"/>
      <c r="OOZ13" s="4"/>
      <c r="OPA13" s="4"/>
      <c r="OPB13" s="4"/>
      <c r="OPC13" s="4"/>
      <c r="OPD13" s="4"/>
      <c r="OPE13" s="4"/>
      <c r="OPF13" s="4"/>
      <c r="OPG13" s="4"/>
      <c r="OPH13" s="4"/>
      <c r="OPI13" s="4"/>
      <c r="OPJ13" s="4"/>
      <c r="OPK13" s="4"/>
      <c r="OPL13" s="4"/>
      <c r="OPM13" s="4"/>
      <c r="OPN13" s="4"/>
      <c r="OPO13" s="4"/>
      <c r="OPP13" s="4"/>
      <c r="OPQ13" s="4"/>
      <c r="OPR13" s="4"/>
      <c r="OPS13" s="4"/>
      <c r="OPT13" s="4"/>
      <c r="OPU13" s="4"/>
      <c r="OPV13" s="4"/>
      <c r="OPW13" s="4"/>
      <c r="OPX13" s="4"/>
      <c r="OPY13" s="4"/>
      <c r="OPZ13" s="4"/>
      <c r="OQA13" s="4"/>
      <c r="OQB13" s="4"/>
      <c r="OQC13" s="4"/>
      <c r="OQD13" s="4"/>
      <c r="OQE13" s="4"/>
      <c r="OQF13" s="4"/>
      <c r="OQG13" s="4"/>
      <c r="OQH13" s="4"/>
      <c r="OQI13" s="4"/>
      <c r="OQJ13" s="4"/>
      <c r="OQK13" s="4"/>
      <c r="OQL13" s="4"/>
      <c r="OQM13" s="4"/>
      <c r="OQN13" s="4"/>
      <c r="OQO13" s="4"/>
      <c r="OQP13" s="4"/>
      <c r="OQQ13" s="4"/>
      <c r="OQR13" s="4"/>
      <c r="OQS13" s="4"/>
      <c r="OQT13" s="4"/>
      <c r="OQU13" s="4"/>
      <c r="OQV13" s="4"/>
      <c r="OQW13" s="4"/>
      <c r="OQX13" s="4"/>
      <c r="OQY13" s="4"/>
      <c r="OQZ13" s="4"/>
      <c r="ORA13" s="4"/>
      <c r="ORB13" s="4"/>
      <c r="ORC13" s="4"/>
      <c r="ORD13" s="4"/>
      <c r="ORE13" s="4"/>
      <c r="ORF13" s="4"/>
      <c r="ORG13" s="4"/>
      <c r="ORH13" s="4"/>
      <c r="ORI13" s="4"/>
      <c r="ORJ13" s="4"/>
      <c r="ORK13" s="4"/>
      <c r="ORL13" s="4"/>
      <c r="ORM13" s="4"/>
      <c r="ORN13" s="4"/>
      <c r="ORO13" s="4"/>
      <c r="ORP13" s="4"/>
      <c r="ORQ13" s="4"/>
      <c r="ORR13" s="4"/>
      <c r="ORS13" s="4"/>
      <c r="ORT13" s="4"/>
      <c r="ORU13" s="4"/>
      <c r="ORV13" s="4"/>
      <c r="ORW13" s="4"/>
      <c r="ORX13" s="4"/>
      <c r="ORY13" s="4"/>
      <c r="ORZ13" s="4"/>
      <c r="OSA13" s="4"/>
      <c r="OSB13" s="4"/>
      <c r="OSC13" s="4"/>
      <c r="OSD13" s="4"/>
      <c r="OSE13" s="4"/>
      <c r="OSF13" s="4"/>
      <c r="OSG13" s="4"/>
      <c r="OSH13" s="4"/>
      <c r="OSI13" s="4"/>
      <c r="OSJ13" s="4"/>
      <c r="OSK13" s="4"/>
      <c r="OSL13" s="4"/>
      <c r="OSM13" s="4"/>
      <c r="OSN13" s="4"/>
      <c r="OSO13" s="4"/>
      <c r="OSP13" s="4"/>
      <c r="OSQ13" s="4"/>
      <c r="OSR13" s="4"/>
      <c r="OSS13" s="4"/>
      <c r="OST13" s="4"/>
      <c r="OSU13" s="4"/>
      <c r="OSV13" s="4"/>
      <c r="OSW13" s="4"/>
      <c r="OSX13" s="4"/>
      <c r="OSY13" s="4"/>
      <c r="OSZ13" s="4"/>
      <c r="OTA13" s="4"/>
      <c r="OTB13" s="4"/>
      <c r="OTC13" s="4"/>
      <c r="OTD13" s="4"/>
      <c r="OTE13" s="4"/>
      <c r="OTF13" s="4"/>
      <c r="OTG13" s="4"/>
      <c r="OTH13" s="4"/>
      <c r="OTI13" s="4"/>
      <c r="OTJ13" s="4"/>
      <c r="OTK13" s="4"/>
      <c r="OTL13" s="4"/>
      <c r="OTM13" s="4"/>
      <c r="OTN13" s="4"/>
      <c r="OTO13" s="4"/>
      <c r="OTP13" s="4"/>
      <c r="OTQ13" s="4"/>
      <c r="OTR13" s="4"/>
      <c r="OTS13" s="4"/>
      <c r="OTT13" s="4"/>
      <c r="OTU13" s="4"/>
      <c r="OTV13" s="4"/>
      <c r="OTW13" s="4"/>
      <c r="OTX13" s="4"/>
      <c r="OTY13" s="4"/>
      <c r="OTZ13" s="4"/>
      <c r="OUA13" s="4"/>
      <c r="OUB13" s="4"/>
      <c r="OUC13" s="4"/>
      <c r="OUD13" s="4"/>
      <c r="OUE13" s="4"/>
      <c r="OUF13" s="4"/>
      <c r="OUG13" s="4"/>
      <c r="OUH13" s="4"/>
      <c r="OUI13" s="4"/>
      <c r="OUJ13" s="4"/>
      <c r="OUK13" s="4"/>
      <c r="OUL13" s="4"/>
      <c r="OUM13" s="4"/>
      <c r="OUN13" s="4"/>
      <c r="OUO13" s="4"/>
      <c r="OUP13" s="4"/>
      <c r="OUQ13" s="4"/>
      <c r="OUR13" s="4"/>
      <c r="OUS13" s="4"/>
      <c r="OUT13" s="4"/>
      <c r="OUU13" s="4"/>
      <c r="OUV13" s="4"/>
      <c r="OUW13" s="4"/>
      <c r="OUX13" s="4"/>
      <c r="OUY13" s="4"/>
      <c r="OUZ13" s="4"/>
      <c r="OVA13" s="4"/>
      <c r="OVB13" s="4"/>
      <c r="OVC13" s="4"/>
      <c r="OVD13" s="4"/>
      <c r="OVE13" s="4"/>
      <c r="OVF13" s="4"/>
      <c r="OVG13" s="4"/>
      <c r="OVH13" s="4"/>
      <c r="OVI13" s="4"/>
      <c r="OVJ13" s="4"/>
      <c r="OVK13" s="4"/>
      <c r="OVL13" s="4"/>
      <c r="OVM13" s="4"/>
      <c r="OVN13" s="4"/>
      <c r="OVO13" s="4"/>
      <c r="OVP13" s="4"/>
      <c r="OVQ13" s="4"/>
      <c r="OVR13" s="4"/>
      <c r="OVS13" s="4"/>
      <c r="OVT13" s="4"/>
      <c r="OVU13" s="4"/>
      <c r="OVV13" s="4"/>
      <c r="OVW13" s="4"/>
      <c r="OVX13" s="4"/>
      <c r="OVY13" s="4"/>
      <c r="OVZ13" s="4"/>
      <c r="OWA13" s="4"/>
      <c r="OWB13" s="4"/>
      <c r="OWC13" s="4"/>
      <c r="OWD13" s="4"/>
      <c r="OWE13" s="4"/>
      <c r="OWF13" s="4"/>
      <c r="OWG13" s="4"/>
      <c r="OWH13" s="4"/>
      <c r="OWI13" s="4"/>
      <c r="OWJ13" s="4"/>
      <c r="OWK13" s="4"/>
      <c r="OWL13" s="4"/>
      <c r="OWM13" s="4"/>
      <c r="OWN13" s="4"/>
      <c r="OWO13" s="4"/>
      <c r="OWP13" s="4"/>
      <c r="OWQ13" s="4"/>
      <c r="OWR13" s="4"/>
      <c r="OWS13" s="4"/>
      <c r="OWT13" s="4"/>
      <c r="OWU13" s="4"/>
      <c r="OWV13" s="4"/>
      <c r="OWW13" s="4"/>
      <c r="OWX13" s="4"/>
      <c r="OWY13" s="4"/>
      <c r="OWZ13" s="4"/>
      <c r="OXA13" s="4"/>
      <c r="OXB13" s="4"/>
      <c r="OXC13" s="4"/>
      <c r="OXD13" s="4"/>
      <c r="OXE13" s="4"/>
      <c r="OXF13" s="4"/>
      <c r="OXG13" s="4"/>
      <c r="OXH13" s="4"/>
      <c r="OXI13" s="4"/>
      <c r="OXJ13" s="4"/>
      <c r="OXK13" s="4"/>
      <c r="OXL13" s="4"/>
      <c r="OXM13" s="4"/>
      <c r="OXN13" s="4"/>
      <c r="OXO13" s="4"/>
      <c r="OXP13" s="4"/>
      <c r="OXQ13" s="4"/>
      <c r="OXR13" s="4"/>
      <c r="OXS13" s="4"/>
      <c r="OXT13" s="4"/>
      <c r="OXU13" s="4"/>
      <c r="OXV13" s="4"/>
      <c r="OXW13" s="4"/>
      <c r="OXX13" s="4"/>
      <c r="OXY13" s="4"/>
      <c r="OXZ13" s="4"/>
      <c r="OYA13" s="4"/>
      <c r="OYB13" s="4"/>
      <c r="OYC13" s="4"/>
      <c r="OYD13" s="4"/>
      <c r="OYE13" s="4"/>
      <c r="OYF13" s="4"/>
      <c r="OYG13" s="4"/>
      <c r="OYH13" s="4"/>
      <c r="OYI13" s="4"/>
      <c r="OYJ13" s="4"/>
      <c r="OYK13" s="4"/>
      <c r="OYL13" s="4"/>
      <c r="OYM13" s="4"/>
      <c r="OYN13" s="4"/>
      <c r="OYO13" s="4"/>
      <c r="OYP13" s="4"/>
      <c r="OYQ13" s="4"/>
      <c r="OYR13" s="4"/>
      <c r="OYS13" s="4"/>
      <c r="OYT13" s="4"/>
      <c r="OYU13" s="4"/>
      <c r="OYV13" s="4"/>
      <c r="OYW13" s="4"/>
      <c r="OYX13" s="4"/>
      <c r="OYY13" s="4"/>
      <c r="OYZ13" s="4"/>
      <c r="OZA13" s="4"/>
      <c r="OZB13" s="4"/>
      <c r="OZC13" s="4"/>
      <c r="OZD13" s="4"/>
      <c r="OZE13" s="4"/>
      <c r="OZF13" s="4"/>
      <c r="OZG13" s="4"/>
      <c r="OZH13" s="4"/>
      <c r="OZI13" s="4"/>
      <c r="OZJ13" s="4"/>
      <c r="OZK13" s="4"/>
      <c r="OZL13" s="4"/>
      <c r="OZM13" s="4"/>
      <c r="OZN13" s="4"/>
      <c r="OZO13" s="4"/>
      <c r="OZP13" s="4"/>
      <c r="OZQ13" s="4"/>
      <c r="OZR13" s="4"/>
      <c r="OZS13" s="4"/>
      <c r="OZT13" s="4"/>
      <c r="OZU13" s="4"/>
      <c r="OZV13" s="4"/>
      <c r="OZW13" s="4"/>
      <c r="OZX13" s="4"/>
      <c r="OZY13" s="4"/>
      <c r="OZZ13" s="4"/>
      <c r="PAA13" s="4"/>
      <c r="PAB13" s="4"/>
      <c r="PAC13" s="4"/>
      <c r="PAD13" s="4"/>
      <c r="PAE13" s="4"/>
      <c r="PAF13" s="4"/>
      <c r="PAG13" s="4"/>
      <c r="PAH13" s="4"/>
      <c r="PAI13" s="4"/>
      <c r="PAJ13" s="4"/>
      <c r="PAK13" s="4"/>
      <c r="PAL13" s="4"/>
      <c r="PAM13" s="4"/>
      <c r="PAN13" s="4"/>
      <c r="PAO13" s="4"/>
      <c r="PAP13" s="4"/>
      <c r="PAQ13" s="4"/>
      <c r="PAR13" s="4"/>
      <c r="PAS13" s="4"/>
      <c r="PAT13" s="4"/>
      <c r="PAU13" s="4"/>
      <c r="PAV13" s="4"/>
      <c r="PAW13" s="4"/>
      <c r="PAX13" s="4"/>
      <c r="PAY13" s="4"/>
      <c r="PAZ13" s="4"/>
      <c r="PBA13" s="4"/>
      <c r="PBB13" s="4"/>
      <c r="PBC13" s="4"/>
      <c r="PBD13" s="4"/>
      <c r="PBE13" s="4"/>
      <c r="PBF13" s="4"/>
      <c r="PBG13" s="4"/>
      <c r="PBH13" s="4"/>
      <c r="PBI13" s="4"/>
      <c r="PBJ13" s="4"/>
      <c r="PBK13" s="4"/>
      <c r="PBL13" s="4"/>
      <c r="PBM13" s="4"/>
      <c r="PBN13" s="4"/>
      <c r="PBO13" s="4"/>
      <c r="PBP13" s="4"/>
      <c r="PBQ13" s="4"/>
      <c r="PBR13" s="4"/>
      <c r="PBS13" s="4"/>
      <c r="PBT13" s="4"/>
      <c r="PBU13" s="4"/>
      <c r="PBV13" s="4"/>
      <c r="PBW13" s="4"/>
      <c r="PBX13" s="4"/>
      <c r="PBY13" s="4"/>
      <c r="PBZ13" s="4"/>
      <c r="PCA13" s="4"/>
      <c r="PCB13" s="4"/>
      <c r="PCC13" s="4"/>
      <c r="PCD13" s="4"/>
      <c r="PCE13" s="4"/>
      <c r="PCF13" s="4"/>
      <c r="PCG13" s="4"/>
      <c r="PCH13" s="4"/>
      <c r="PCI13" s="4"/>
      <c r="PCJ13" s="4"/>
      <c r="PCK13" s="4"/>
      <c r="PCL13" s="4"/>
      <c r="PCM13" s="4"/>
      <c r="PCN13" s="4"/>
      <c r="PCO13" s="4"/>
      <c r="PCP13" s="4"/>
      <c r="PCQ13" s="4"/>
      <c r="PCR13" s="4"/>
      <c r="PCS13" s="4"/>
      <c r="PCT13" s="4"/>
      <c r="PCU13" s="4"/>
      <c r="PCV13" s="4"/>
      <c r="PCW13" s="4"/>
      <c r="PCX13" s="4"/>
      <c r="PCY13" s="4"/>
      <c r="PCZ13" s="4"/>
      <c r="PDA13" s="4"/>
      <c r="PDB13" s="4"/>
      <c r="PDC13" s="4"/>
      <c r="PDD13" s="4"/>
      <c r="PDE13" s="4"/>
      <c r="PDF13" s="4"/>
      <c r="PDG13" s="4"/>
      <c r="PDH13" s="4"/>
      <c r="PDI13" s="4"/>
      <c r="PDJ13" s="4"/>
      <c r="PDK13" s="4"/>
      <c r="PDL13" s="4"/>
      <c r="PDM13" s="4"/>
      <c r="PDN13" s="4"/>
      <c r="PDO13" s="4"/>
      <c r="PDP13" s="4"/>
      <c r="PDQ13" s="4"/>
      <c r="PDR13" s="4"/>
      <c r="PDS13" s="4"/>
      <c r="PDT13" s="4"/>
      <c r="PDU13" s="4"/>
      <c r="PDV13" s="4"/>
      <c r="PDW13" s="4"/>
      <c r="PDX13" s="4"/>
      <c r="PDY13" s="4"/>
      <c r="PDZ13" s="4"/>
      <c r="PEA13" s="4"/>
      <c r="PEB13" s="4"/>
      <c r="PEC13" s="4"/>
      <c r="PED13" s="4"/>
      <c r="PEE13" s="4"/>
      <c r="PEF13" s="4"/>
      <c r="PEG13" s="4"/>
      <c r="PEH13" s="4"/>
      <c r="PEI13" s="4"/>
      <c r="PEJ13" s="4"/>
      <c r="PEK13" s="4"/>
      <c r="PEL13" s="4"/>
      <c r="PEM13" s="4"/>
      <c r="PEN13" s="4"/>
      <c r="PEO13" s="4"/>
      <c r="PEP13" s="4"/>
      <c r="PEQ13" s="4"/>
      <c r="PER13" s="4"/>
      <c r="PES13" s="4"/>
      <c r="PET13" s="4"/>
      <c r="PEU13" s="4"/>
      <c r="PEV13" s="4"/>
      <c r="PEW13" s="4"/>
      <c r="PEX13" s="4"/>
      <c r="PEY13" s="4"/>
      <c r="PEZ13" s="4"/>
      <c r="PFA13" s="4"/>
      <c r="PFB13" s="4"/>
      <c r="PFC13" s="4"/>
      <c r="PFD13" s="4"/>
      <c r="PFE13" s="4"/>
      <c r="PFF13" s="4"/>
      <c r="PFG13" s="4"/>
      <c r="PFH13" s="4"/>
      <c r="PFI13" s="4"/>
      <c r="PFJ13" s="4"/>
      <c r="PFK13" s="4"/>
      <c r="PFL13" s="4"/>
      <c r="PFM13" s="4"/>
      <c r="PFN13" s="4"/>
      <c r="PFO13" s="4"/>
      <c r="PFP13" s="4"/>
      <c r="PFQ13" s="4"/>
      <c r="PFR13" s="4"/>
      <c r="PFS13" s="4"/>
      <c r="PFT13" s="4"/>
      <c r="PFU13" s="4"/>
      <c r="PFV13" s="4"/>
      <c r="PFW13" s="4"/>
      <c r="PFX13" s="4"/>
      <c r="PFY13" s="4"/>
      <c r="PFZ13" s="4"/>
      <c r="PGA13" s="4"/>
      <c r="PGB13" s="4"/>
      <c r="PGC13" s="4"/>
      <c r="PGD13" s="4"/>
      <c r="PGE13" s="4"/>
      <c r="PGF13" s="4"/>
      <c r="PGG13" s="4"/>
      <c r="PGH13" s="4"/>
      <c r="PGI13" s="4"/>
      <c r="PGJ13" s="4"/>
      <c r="PGK13" s="4"/>
      <c r="PGL13" s="4"/>
      <c r="PGM13" s="4"/>
      <c r="PGN13" s="4"/>
      <c r="PGO13" s="4"/>
      <c r="PGP13" s="4"/>
      <c r="PGQ13" s="4"/>
      <c r="PGR13" s="4"/>
      <c r="PGS13" s="4"/>
      <c r="PGT13" s="4"/>
      <c r="PGU13" s="4"/>
      <c r="PGV13" s="4"/>
      <c r="PGW13" s="4"/>
      <c r="PGX13" s="4"/>
      <c r="PGY13" s="4"/>
      <c r="PGZ13" s="4"/>
      <c r="PHA13" s="4"/>
      <c r="PHB13" s="4"/>
      <c r="PHC13" s="4"/>
      <c r="PHD13" s="4"/>
      <c r="PHE13" s="4"/>
      <c r="PHF13" s="4"/>
      <c r="PHG13" s="4"/>
      <c r="PHH13" s="4"/>
      <c r="PHI13" s="4"/>
      <c r="PHJ13" s="4"/>
      <c r="PHK13" s="4"/>
      <c r="PHL13" s="4"/>
      <c r="PHM13" s="4"/>
      <c r="PHN13" s="4"/>
      <c r="PHO13" s="4"/>
      <c r="PHP13" s="4"/>
      <c r="PHQ13" s="4"/>
      <c r="PHR13" s="4"/>
      <c r="PHS13" s="4"/>
      <c r="PHT13" s="4"/>
      <c r="PHU13" s="4"/>
      <c r="PHV13" s="4"/>
      <c r="PHW13" s="4"/>
      <c r="PHX13" s="4"/>
      <c r="PHY13" s="4"/>
      <c r="PHZ13" s="4"/>
      <c r="PIA13" s="4"/>
      <c r="PIB13" s="4"/>
      <c r="PIC13" s="4"/>
      <c r="PID13" s="4"/>
      <c r="PIE13" s="4"/>
      <c r="PIF13" s="4"/>
      <c r="PIG13" s="4"/>
      <c r="PIH13" s="4"/>
      <c r="PII13" s="4"/>
      <c r="PIJ13" s="4"/>
      <c r="PIK13" s="4"/>
      <c r="PIL13" s="4"/>
      <c r="PIM13" s="4"/>
      <c r="PIN13" s="4"/>
      <c r="PIO13" s="4"/>
      <c r="PIP13" s="4"/>
      <c r="PIQ13" s="4"/>
      <c r="PIR13" s="4"/>
      <c r="PIS13" s="4"/>
      <c r="PIT13" s="4"/>
      <c r="PIU13" s="4"/>
      <c r="PIV13" s="4"/>
      <c r="PIW13" s="4"/>
      <c r="PIX13" s="4"/>
      <c r="PIY13" s="4"/>
      <c r="PIZ13" s="4"/>
      <c r="PJA13" s="4"/>
      <c r="PJB13" s="4"/>
      <c r="PJC13" s="4"/>
      <c r="PJD13" s="4"/>
      <c r="PJE13" s="4"/>
      <c r="PJF13" s="4"/>
      <c r="PJG13" s="4"/>
      <c r="PJH13" s="4"/>
      <c r="PJI13" s="4"/>
      <c r="PJJ13" s="4"/>
      <c r="PJK13" s="4"/>
      <c r="PJL13" s="4"/>
      <c r="PJM13" s="4"/>
      <c r="PJN13" s="4"/>
      <c r="PJO13" s="4"/>
      <c r="PJP13" s="4"/>
      <c r="PJQ13" s="4"/>
      <c r="PJR13" s="4"/>
      <c r="PJS13" s="4"/>
      <c r="PJT13" s="4"/>
      <c r="PJU13" s="4"/>
      <c r="PJV13" s="4"/>
      <c r="PJW13" s="4"/>
      <c r="PJX13" s="4"/>
      <c r="PJY13" s="4"/>
      <c r="PJZ13" s="4"/>
      <c r="PKA13" s="4"/>
      <c r="PKB13" s="4"/>
      <c r="PKC13" s="4"/>
      <c r="PKD13" s="4"/>
      <c r="PKE13" s="4"/>
      <c r="PKF13" s="4"/>
      <c r="PKG13" s="4"/>
      <c r="PKH13" s="4"/>
      <c r="PKI13" s="4"/>
      <c r="PKJ13" s="4"/>
      <c r="PKK13" s="4"/>
      <c r="PKL13" s="4"/>
      <c r="PKM13" s="4"/>
      <c r="PKN13" s="4"/>
      <c r="PKO13" s="4"/>
      <c r="PKP13" s="4"/>
      <c r="PKQ13" s="4"/>
      <c r="PKR13" s="4"/>
      <c r="PKS13" s="4"/>
      <c r="PKT13" s="4"/>
      <c r="PKU13" s="4"/>
      <c r="PKV13" s="4"/>
      <c r="PKW13" s="4"/>
      <c r="PKX13" s="4"/>
      <c r="PKY13" s="4"/>
      <c r="PKZ13" s="4"/>
      <c r="PLA13" s="4"/>
      <c r="PLB13" s="4"/>
      <c r="PLC13" s="4"/>
      <c r="PLD13" s="4"/>
      <c r="PLE13" s="4"/>
      <c r="PLF13" s="4"/>
      <c r="PLG13" s="4"/>
      <c r="PLH13" s="4"/>
      <c r="PLI13" s="4"/>
      <c r="PLJ13" s="4"/>
      <c r="PLK13" s="4"/>
      <c r="PLL13" s="4"/>
      <c r="PLM13" s="4"/>
      <c r="PLN13" s="4"/>
      <c r="PLO13" s="4"/>
      <c r="PLP13" s="4"/>
      <c r="PLQ13" s="4"/>
      <c r="PLR13" s="4"/>
      <c r="PLS13" s="4"/>
      <c r="PLT13" s="4"/>
      <c r="PLU13" s="4"/>
      <c r="PLV13" s="4"/>
      <c r="PLW13" s="4"/>
      <c r="PLX13" s="4"/>
      <c r="PLY13" s="4"/>
      <c r="PLZ13" s="4"/>
      <c r="PMA13" s="4"/>
      <c r="PMB13" s="4"/>
      <c r="PMC13" s="4"/>
      <c r="PMD13" s="4"/>
      <c r="PME13" s="4"/>
      <c r="PMF13" s="4"/>
      <c r="PMG13" s="4"/>
      <c r="PMH13" s="4"/>
      <c r="PMI13" s="4"/>
      <c r="PMJ13" s="4"/>
      <c r="PMK13" s="4"/>
      <c r="PML13" s="4"/>
      <c r="PMM13" s="4"/>
      <c r="PMN13" s="4"/>
      <c r="PMO13" s="4"/>
      <c r="PMP13" s="4"/>
      <c r="PMQ13" s="4"/>
      <c r="PMR13" s="4"/>
      <c r="PMS13" s="4"/>
      <c r="PMT13" s="4"/>
      <c r="PMU13" s="4"/>
      <c r="PMV13" s="4"/>
      <c r="PMW13" s="4"/>
      <c r="PMX13" s="4"/>
      <c r="PMY13" s="4"/>
      <c r="PMZ13" s="4"/>
      <c r="PNA13" s="4"/>
      <c r="PNB13" s="4"/>
      <c r="PNC13" s="4"/>
      <c r="PND13" s="4"/>
      <c r="PNE13" s="4"/>
      <c r="PNF13" s="4"/>
      <c r="PNG13" s="4"/>
      <c r="PNH13" s="4"/>
      <c r="PNI13" s="4"/>
      <c r="PNJ13" s="4"/>
      <c r="PNK13" s="4"/>
      <c r="PNL13" s="4"/>
      <c r="PNM13" s="4"/>
      <c r="PNN13" s="4"/>
      <c r="PNO13" s="4"/>
      <c r="PNP13" s="4"/>
      <c r="PNQ13" s="4"/>
      <c r="PNR13" s="4"/>
      <c r="PNS13" s="4"/>
      <c r="PNT13" s="4"/>
      <c r="PNU13" s="4"/>
      <c r="PNV13" s="4"/>
      <c r="PNW13" s="4"/>
      <c r="PNX13" s="4"/>
      <c r="PNY13" s="4"/>
      <c r="PNZ13" s="4"/>
      <c r="POA13" s="4"/>
      <c r="POB13" s="4"/>
      <c r="POC13" s="4"/>
      <c r="POD13" s="4"/>
      <c r="POE13" s="4"/>
      <c r="POF13" s="4"/>
      <c r="POG13" s="4"/>
      <c r="POH13" s="4"/>
      <c r="POI13" s="4"/>
      <c r="POJ13" s="4"/>
      <c r="POK13" s="4"/>
      <c r="POL13" s="4"/>
      <c r="POM13" s="4"/>
      <c r="PON13" s="4"/>
      <c r="POO13" s="4"/>
      <c r="POP13" s="4"/>
      <c r="POQ13" s="4"/>
      <c r="POR13" s="4"/>
      <c r="POS13" s="4"/>
      <c r="POT13" s="4"/>
      <c r="POU13" s="4"/>
      <c r="POV13" s="4"/>
      <c r="POW13" s="4"/>
      <c r="POX13" s="4"/>
      <c r="POY13" s="4"/>
      <c r="POZ13" s="4"/>
      <c r="PPA13" s="4"/>
      <c r="PPB13" s="4"/>
      <c r="PPC13" s="4"/>
      <c r="PPD13" s="4"/>
      <c r="PPE13" s="4"/>
      <c r="PPF13" s="4"/>
      <c r="PPG13" s="4"/>
      <c r="PPH13" s="4"/>
      <c r="PPI13" s="4"/>
      <c r="PPJ13" s="4"/>
      <c r="PPK13" s="4"/>
      <c r="PPL13" s="4"/>
      <c r="PPM13" s="4"/>
      <c r="PPN13" s="4"/>
      <c r="PPO13" s="4"/>
      <c r="PPP13" s="4"/>
      <c r="PPQ13" s="4"/>
      <c r="PPR13" s="4"/>
      <c r="PPS13" s="4"/>
      <c r="PPT13" s="4"/>
      <c r="PPU13" s="4"/>
      <c r="PPV13" s="4"/>
      <c r="PPW13" s="4"/>
      <c r="PPX13" s="4"/>
      <c r="PPY13" s="4"/>
      <c r="PPZ13" s="4"/>
      <c r="PQA13" s="4"/>
      <c r="PQB13" s="4"/>
      <c r="PQC13" s="4"/>
      <c r="PQD13" s="4"/>
      <c r="PQE13" s="4"/>
      <c r="PQF13" s="4"/>
      <c r="PQG13" s="4"/>
      <c r="PQH13" s="4"/>
      <c r="PQI13" s="4"/>
      <c r="PQJ13" s="4"/>
      <c r="PQK13" s="4"/>
      <c r="PQL13" s="4"/>
      <c r="PQM13" s="4"/>
      <c r="PQN13" s="4"/>
      <c r="PQO13" s="4"/>
      <c r="PQP13" s="4"/>
      <c r="PQQ13" s="4"/>
      <c r="PQR13" s="4"/>
      <c r="PQS13" s="4"/>
      <c r="PQT13" s="4"/>
      <c r="PQU13" s="4"/>
      <c r="PQV13" s="4"/>
      <c r="PQW13" s="4"/>
      <c r="PQX13" s="4"/>
      <c r="PQY13" s="4"/>
      <c r="PQZ13" s="4"/>
      <c r="PRA13" s="4"/>
      <c r="PRB13" s="4"/>
      <c r="PRC13" s="4"/>
      <c r="PRD13" s="4"/>
      <c r="PRE13" s="4"/>
      <c r="PRF13" s="4"/>
      <c r="PRG13" s="4"/>
      <c r="PRH13" s="4"/>
      <c r="PRI13" s="4"/>
      <c r="PRJ13" s="4"/>
      <c r="PRK13" s="4"/>
      <c r="PRL13" s="4"/>
      <c r="PRM13" s="4"/>
      <c r="PRN13" s="4"/>
      <c r="PRO13" s="4"/>
      <c r="PRP13" s="4"/>
      <c r="PRQ13" s="4"/>
      <c r="PRR13" s="4"/>
      <c r="PRS13" s="4"/>
      <c r="PRT13" s="4"/>
      <c r="PRU13" s="4"/>
      <c r="PRV13" s="4"/>
      <c r="PRW13" s="4"/>
      <c r="PRX13" s="4"/>
      <c r="PRY13" s="4"/>
      <c r="PRZ13" s="4"/>
      <c r="PSA13" s="4"/>
      <c r="PSB13" s="4"/>
      <c r="PSC13" s="4"/>
      <c r="PSD13" s="4"/>
      <c r="PSE13" s="4"/>
      <c r="PSF13" s="4"/>
      <c r="PSG13" s="4"/>
      <c r="PSH13" s="4"/>
      <c r="PSI13" s="4"/>
      <c r="PSJ13" s="4"/>
      <c r="PSK13" s="4"/>
      <c r="PSL13" s="4"/>
      <c r="PSM13" s="4"/>
      <c r="PSN13" s="4"/>
      <c r="PSO13" s="4"/>
      <c r="PSP13" s="4"/>
      <c r="PSQ13" s="4"/>
      <c r="PSR13" s="4"/>
      <c r="PSS13" s="4"/>
      <c r="PST13" s="4"/>
      <c r="PSU13" s="4"/>
      <c r="PSV13" s="4"/>
      <c r="PSW13" s="4"/>
      <c r="PSX13" s="4"/>
      <c r="PSY13" s="4"/>
      <c r="PSZ13" s="4"/>
      <c r="PTA13" s="4"/>
      <c r="PTB13" s="4"/>
      <c r="PTC13" s="4"/>
      <c r="PTD13" s="4"/>
      <c r="PTE13" s="4"/>
      <c r="PTF13" s="4"/>
      <c r="PTG13" s="4"/>
      <c r="PTH13" s="4"/>
      <c r="PTI13" s="4"/>
      <c r="PTJ13" s="4"/>
      <c r="PTK13" s="4"/>
      <c r="PTL13" s="4"/>
      <c r="PTM13" s="4"/>
      <c r="PTN13" s="4"/>
      <c r="PTO13" s="4"/>
      <c r="PTP13" s="4"/>
      <c r="PTQ13" s="4"/>
      <c r="PTR13" s="4"/>
      <c r="PTS13" s="4"/>
      <c r="PTT13" s="4"/>
      <c r="PTU13" s="4"/>
      <c r="PTV13" s="4"/>
      <c r="PTW13" s="4"/>
      <c r="PTX13" s="4"/>
      <c r="PTY13" s="4"/>
      <c r="PTZ13" s="4"/>
      <c r="PUA13" s="4"/>
      <c r="PUB13" s="4"/>
      <c r="PUC13" s="4"/>
      <c r="PUD13" s="4"/>
      <c r="PUE13" s="4"/>
      <c r="PUF13" s="4"/>
      <c r="PUG13" s="4"/>
      <c r="PUH13" s="4"/>
      <c r="PUI13" s="4"/>
      <c r="PUJ13" s="4"/>
      <c r="PUK13" s="4"/>
      <c r="PUL13" s="4"/>
      <c r="PUM13" s="4"/>
      <c r="PUN13" s="4"/>
      <c r="PUO13" s="4"/>
      <c r="PUP13" s="4"/>
      <c r="PUQ13" s="4"/>
      <c r="PUR13" s="4"/>
      <c r="PUS13" s="4"/>
      <c r="PUT13" s="4"/>
      <c r="PUU13" s="4"/>
      <c r="PUV13" s="4"/>
      <c r="PUW13" s="4"/>
      <c r="PUX13" s="4"/>
      <c r="PUY13" s="4"/>
      <c r="PUZ13" s="4"/>
      <c r="PVA13" s="4"/>
      <c r="PVB13" s="4"/>
      <c r="PVC13" s="4"/>
      <c r="PVD13" s="4"/>
      <c r="PVE13" s="4"/>
      <c r="PVF13" s="4"/>
      <c r="PVG13" s="4"/>
      <c r="PVH13" s="4"/>
      <c r="PVI13" s="4"/>
      <c r="PVJ13" s="4"/>
      <c r="PVK13" s="4"/>
      <c r="PVL13" s="4"/>
      <c r="PVM13" s="4"/>
      <c r="PVN13" s="4"/>
      <c r="PVO13" s="4"/>
      <c r="PVP13" s="4"/>
      <c r="PVQ13" s="4"/>
      <c r="PVR13" s="4"/>
      <c r="PVS13" s="4"/>
      <c r="PVT13" s="4"/>
      <c r="PVU13" s="4"/>
      <c r="PVV13" s="4"/>
      <c r="PVW13" s="4"/>
      <c r="PVX13" s="4"/>
      <c r="PVY13" s="4"/>
      <c r="PVZ13" s="4"/>
      <c r="PWA13" s="4"/>
      <c r="PWB13" s="4"/>
      <c r="PWC13" s="4"/>
      <c r="PWD13" s="4"/>
      <c r="PWE13" s="4"/>
      <c r="PWF13" s="4"/>
      <c r="PWG13" s="4"/>
      <c r="PWH13" s="4"/>
      <c r="PWI13" s="4"/>
      <c r="PWJ13" s="4"/>
      <c r="PWK13" s="4"/>
      <c r="PWL13" s="4"/>
      <c r="PWM13" s="4"/>
      <c r="PWN13" s="4"/>
      <c r="PWO13" s="4"/>
      <c r="PWP13" s="4"/>
      <c r="PWQ13" s="4"/>
      <c r="PWR13" s="4"/>
      <c r="PWS13" s="4"/>
      <c r="PWT13" s="4"/>
      <c r="PWU13" s="4"/>
      <c r="PWV13" s="4"/>
      <c r="PWW13" s="4"/>
      <c r="PWX13" s="4"/>
      <c r="PWY13" s="4"/>
      <c r="PWZ13" s="4"/>
      <c r="PXA13" s="4"/>
      <c r="PXB13" s="4"/>
      <c r="PXC13" s="4"/>
      <c r="PXD13" s="4"/>
      <c r="PXE13" s="4"/>
      <c r="PXF13" s="4"/>
      <c r="PXG13" s="4"/>
      <c r="PXH13" s="4"/>
      <c r="PXI13" s="4"/>
      <c r="PXJ13" s="4"/>
      <c r="PXK13" s="4"/>
      <c r="PXL13" s="4"/>
      <c r="PXM13" s="4"/>
      <c r="PXN13" s="4"/>
      <c r="PXO13" s="4"/>
      <c r="PXP13" s="4"/>
      <c r="PXQ13" s="4"/>
      <c r="PXR13" s="4"/>
      <c r="PXS13" s="4"/>
      <c r="PXT13" s="4"/>
      <c r="PXU13" s="4"/>
      <c r="PXV13" s="4"/>
      <c r="PXW13" s="4"/>
      <c r="PXX13" s="4"/>
      <c r="PXY13" s="4"/>
      <c r="PXZ13" s="4"/>
      <c r="PYA13" s="4"/>
      <c r="PYB13" s="4"/>
      <c r="PYC13" s="4"/>
      <c r="PYD13" s="4"/>
      <c r="PYE13" s="4"/>
      <c r="PYF13" s="4"/>
      <c r="PYG13" s="4"/>
      <c r="PYH13" s="4"/>
      <c r="PYI13" s="4"/>
      <c r="PYJ13" s="4"/>
      <c r="PYK13" s="4"/>
      <c r="PYL13" s="4"/>
      <c r="PYM13" s="4"/>
      <c r="PYN13" s="4"/>
      <c r="PYO13" s="4"/>
      <c r="PYP13" s="4"/>
      <c r="PYQ13" s="4"/>
      <c r="PYR13" s="4"/>
      <c r="PYS13" s="4"/>
      <c r="PYT13" s="4"/>
      <c r="PYU13" s="4"/>
      <c r="PYV13" s="4"/>
      <c r="PYW13" s="4"/>
      <c r="PYX13" s="4"/>
      <c r="PYY13" s="4"/>
      <c r="PYZ13" s="4"/>
      <c r="PZA13" s="4"/>
      <c r="PZB13" s="4"/>
      <c r="PZC13" s="4"/>
      <c r="PZD13" s="4"/>
      <c r="PZE13" s="4"/>
      <c r="PZF13" s="4"/>
      <c r="PZG13" s="4"/>
      <c r="PZH13" s="4"/>
      <c r="PZI13" s="4"/>
      <c r="PZJ13" s="4"/>
      <c r="PZK13" s="4"/>
      <c r="PZL13" s="4"/>
      <c r="PZM13" s="4"/>
      <c r="PZN13" s="4"/>
      <c r="PZO13" s="4"/>
      <c r="PZP13" s="4"/>
      <c r="PZQ13" s="4"/>
      <c r="PZR13" s="4"/>
      <c r="PZS13" s="4"/>
      <c r="PZT13" s="4"/>
      <c r="PZU13" s="4"/>
      <c r="PZV13" s="4"/>
      <c r="PZW13" s="4"/>
      <c r="PZX13" s="4"/>
      <c r="PZY13" s="4"/>
      <c r="PZZ13" s="4"/>
      <c r="QAA13" s="4"/>
      <c r="QAB13" s="4"/>
      <c r="QAC13" s="4"/>
      <c r="QAD13" s="4"/>
      <c r="QAE13" s="4"/>
      <c r="QAF13" s="4"/>
      <c r="QAG13" s="4"/>
      <c r="QAH13" s="4"/>
      <c r="QAI13" s="4"/>
      <c r="QAJ13" s="4"/>
      <c r="QAK13" s="4"/>
      <c r="QAL13" s="4"/>
      <c r="QAM13" s="4"/>
      <c r="QAN13" s="4"/>
      <c r="QAO13" s="4"/>
      <c r="QAP13" s="4"/>
      <c r="QAQ13" s="4"/>
      <c r="QAR13" s="4"/>
      <c r="QAS13" s="4"/>
      <c r="QAT13" s="4"/>
      <c r="QAU13" s="4"/>
      <c r="QAV13" s="4"/>
      <c r="QAW13" s="4"/>
      <c r="QAX13" s="4"/>
      <c r="QAY13" s="4"/>
      <c r="QAZ13" s="4"/>
      <c r="QBA13" s="4"/>
      <c r="QBB13" s="4"/>
      <c r="QBC13" s="4"/>
      <c r="QBD13" s="4"/>
      <c r="QBE13" s="4"/>
      <c r="QBF13" s="4"/>
      <c r="QBG13" s="4"/>
      <c r="QBH13" s="4"/>
      <c r="QBI13" s="4"/>
      <c r="QBJ13" s="4"/>
      <c r="QBK13" s="4"/>
      <c r="QBL13" s="4"/>
      <c r="QBM13" s="4"/>
      <c r="QBN13" s="4"/>
      <c r="QBO13" s="4"/>
      <c r="QBP13" s="4"/>
      <c r="QBQ13" s="4"/>
      <c r="QBR13" s="4"/>
      <c r="QBS13" s="4"/>
      <c r="QBT13" s="4"/>
      <c r="QBU13" s="4"/>
      <c r="QBV13" s="4"/>
      <c r="QBW13" s="4"/>
      <c r="QBX13" s="4"/>
      <c r="QBY13" s="4"/>
      <c r="QBZ13" s="4"/>
      <c r="QCA13" s="4"/>
      <c r="QCB13" s="4"/>
      <c r="QCC13" s="4"/>
      <c r="QCD13" s="4"/>
      <c r="QCE13" s="4"/>
      <c r="QCF13" s="4"/>
      <c r="QCG13" s="4"/>
      <c r="QCH13" s="4"/>
      <c r="QCI13" s="4"/>
      <c r="QCJ13" s="4"/>
      <c r="QCK13" s="4"/>
      <c r="QCL13" s="4"/>
      <c r="QCM13" s="4"/>
      <c r="QCN13" s="4"/>
      <c r="QCO13" s="4"/>
      <c r="QCP13" s="4"/>
      <c r="QCQ13" s="4"/>
      <c r="QCR13" s="4"/>
      <c r="QCS13" s="4"/>
      <c r="QCT13" s="4"/>
      <c r="QCU13" s="4"/>
      <c r="QCV13" s="4"/>
      <c r="QCW13" s="4"/>
      <c r="QCX13" s="4"/>
      <c r="QCY13" s="4"/>
      <c r="QCZ13" s="4"/>
      <c r="QDA13" s="4"/>
      <c r="QDB13" s="4"/>
      <c r="QDC13" s="4"/>
      <c r="QDD13" s="4"/>
      <c r="QDE13" s="4"/>
      <c r="QDF13" s="4"/>
      <c r="QDG13" s="4"/>
      <c r="QDH13" s="4"/>
      <c r="QDI13" s="4"/>
      <c r="QDJ13" s="4"/>
      <c r="QDK13" s="4"/>
      <c r="QDL13" s="4"/>
      <c r="QDM13" s="4"/>
      <c r="QDN13" s="4"/>
      <c r="QDO13" s="4"/>
      <c r="QDP13" s="4"/>
      <c r="QDQ13" s="4"/>
      <c r="QDR13" s="4"/>
      <c r="QDS13" s="4"/>
      <c r="QDT13" s="4"/>
      <c r="QDU13" s="4"/>
      <c r="QDV13" s="4"/>
      <c r="QDW13" s="4"/>
      <c r="QDX13" s="4"/>
      <c r="QDY13" s="4"/>
      <c r="QDZ13" s="4"/>
      <c r="QEA13" s="4"/>
      <c r="QEB13" s="4"/>
      <c r="QEC13" s="4"/>
      <c r="QED13" s="4"/>
      <c r="QEE13" s="4"/>
      <c r="QEF13" s="4"/>
      <c r="QEG13" s="4"/>
      <c r="QEH13" s="4"/>
      <c r="QEI13" s="4"/>
      <c r="QEJ13" s="4"/>
      <c r="QEK13" s="4"/>
      <c r="QEL13" s="4"/>
      <c r="QEM13" s="4"/>
      <c r="QEN13" s="4"/>
      <c r="QEO13" s="4"/>
      <c r="QEP13" s="4"/>
      <c r="QEQ13" s="4"/>
      <c r="QER13" s="4"/>
      <c r="QES13" s="4"/>
      <c r="QET13" s="4"/>
      <c r="QEU13" s="4"/>
      <c r="QEV13" s="4"/>
      <c r="QEW13" s="4"/>
      <c r="QEX13" s="4"/>
      <c r="QEY13" s="4"/>
      <c r="QEZ13" s="4"/>
      <c r="QFA13" s="4"/>
      <c r="QFB13" s="4"/>
      <c r="QFC13" s="4"/>
      <c r="QFD13" s="4"/>
      <c r="QFE13" s="4"/>
      <c r="QFF13" s="4"/>
      <c r="QFG13" s="4"/>
      <c r="QFH13" s="4"/>
      <c r="QFI13" s="4"/>
      <c r="QFJ13" s="4"/>
      <c r="QFK13" s="4"/>
      <c r="QFL13" s="4"/>
      <c r="QFM13" s="4"/>
      <c r="QFN13" s="4"/>
      <c r="QFO13" s="4"/>
      <c r="QFP13" s="4"/>
      <c r="QFQ13" s="4"/>
      <c r="QFR13" s="4"/>
      <c r="QFS13" s="4"/>
      <c r="QFT13" s="4"/>
      <c r="QFU13" s="4"/>
      <c r="QFV13" s="4"/>
      <c r="QFW13" s="4"/>
      <c r="QFX13" s="4"/>
      <c r="QFY13" s="4"/>
      <c r="QFZ13" s="4"/>
      <c r="QGA13" s="4"/>
      <c r="QGB13" s="4"/>
      <c r="QGC13" s="4"/>
      <c r="QGD13" s="4"/>
      <c r="QGE13" s="4"/>
      <c r="QGF13" s="4"/>
      <c r="QGG13" s="4"/>
      <c r="QGH13" s="4"/>
      <c r="QGI13" s="4"/>
      <c r="QGJ13" s="4"/>
      <c r="QGK13" s="4"/>
      <c r="QGL13" s="4"/>
      <c r="QGM13" s="4"/>
      <c r="QGN13" s="4"/>
      <c r="QGO13" s="4"/>
      <c r="QGP13" s="4"/>
      <c r="QGQ13" s="4"/>
      <c r="QGR13" s="4"/>
      <c r="QGS13" s="4"/>
      <c r="QGT13" s="4"/>
      <c r="QGU13" s="4"/>
      <c r="QGV13" s="4"/>
      <c r="QGW13" s="4"/>
      <c r="QGX13" s="4"/>
      <c r="QGY13" s="4"/>
      <c r="QGZ13" s="4"/>
      <c r="QHA13" s="4"/>
      <c r="QHB13" s="4"/>
      <c r="QHC13" s="4"/>
      <c r="QHD13" s="4"/>
      <c r="QHE13" s="4"/>
      <c r="QHF13" s="4"/>
      <c r="QHG13" s="4"/>
      <c r="QHH13" s="4"/>
      <c r="QHI13" s="4"/>
      <c r="QHJ13" s="4"/>
      <c r="QHK13" s="4"/>
      <c r="QHL13" s="4"/>
      <c r="QHM13" s="4"/>
      <c r="QHN13" s="4"/>
      <c r="QHO13" s="4"/>
      <c r="QHP13" s="4"/>
      <c r="QHQ13" s="4"/>
      <c r="QHR13" s="4"/>
      <c r="QHS13" s="4"/>
      <c r="QHT13" s="4"/>
      <c r="QHU13" s="4"/>
      <c r="QHV13" s="4"/>
      <c r="QHW13" s="4"/>
      <c r="QHX13" s="4"/>
      <c r="QHY13" s="4"/>
      <c r="QHZ13" s="4"/>
      <c r="QIA13" s="4"/>
      <c r="QIB13" s="4"/>
      <c r="QIC13" s="4"/>
      <c r="QID13" s="4"/>
      <c r="QIE13" s="4"/>
      <c r="QIF13" s="4"/>
      <c r="QIG13" s="4"/>
      <c r="QIH13" s="4"/>
      <c r="QII13" s="4"/>
      <c r="QIJ13" s="4"/>
      <c r="QIK13" s="4"/>
      <c r="QIL13" s="4"/>
      <c r="QIM13" s="4"/>
      <c r="QIN13" s="4"/>
      <c r="QIO13" s="4"/>
      <c r="QIP13" s="4"/>
      <c r="QIQ13" s="4"/>
      <c r="QIR13" s="4"/>
      <c r="QIS13" s="4"/>
      <c r="QIT13" s="4"/>
      <c r="QIU13" s="4"/>
      <c r="QIV13" s="4"/>
      <c r="QIW13" s="4"/>
      <c r="QIX13" s="4"/>
      <c r="QIY13" s="4"/>
      <c r="QIZ13" s="4"/>
      <c r="QJA13" s="4"/>
      <c r="QJB13" s="4"/>
      <c r="QJC13" s="4"/>
      <c r="QJD13" s="4"/>
      <c r="QJE13" s="4"/>
      <c r="QJF13" s="4"/>
      <c r="QJG13" s="4"/>
      <c r="QJH13" s="4"/>
      <c r="QJI13" s="4"/>
      <c r="QJJ13" s="4"/>
      <c r="QJK13" s="4"/>
      <c r="QJL13" s="4"/>
      <c r="QJM13" s="4"/>
      <c r="QJN13" s="4"/>
      <c r="QJO13" s="4"/>
      <c r="QJP13" s="4"/>
      <c r="QJQ13" s="4"/>
      <c r="QJR13" s="4"/>
      <c r="QJS13" s="4"/>
      <c r="QJT13" s="4"/>
      <c r="QJU13" s="4"/>
      <c r="QJV13" s="4"/>
      <c r="QJW13" s="4"/>
      <c r="QJX13" s="4"/>
      <c r="QJY13" s="4"/>
      <c r="QJZ13" s="4"/>
      <c r="QKA13" s="4"/>
      <c r="QKB13" s="4"/>
      <c r="QKC13" s="4"/>
      <c r="QKD13" s="4"/>
      <c r="QKE13" s="4"/>
      <c r="QKF13" s="4"/>
      <c r="QKG13" s="4"/>
      <c r="QKH13" s="4"/>
      <c r="QKI13" s="4"/>
      <c r="QKJ13" s="4"/>
      <c r="QKK13" s="4"/>
      <c r="QKL13" s="4"/>
      <c r="QKM13" s="4"/>
      <c r="QKN13" s="4"/>
      <c r="QKO13" s="4"/>
      <c r="QKP13" s="4"/>
      <c r="QKQ13" s="4"/>
      <c r="QKR13" s="4"/>
      <c r="QKS13" s="4"/>
      <c r="QKT13" s="4"/>
      <c r="QKU13" s="4"/>
      <c r="QKV13" s="4"/>
      <c r="QKW13" s="4"/>
      <c r="QKX13" s="4"/>
      <c r="QKY13" s="4"/>
      <c r="QKZ13" s="4"/>
      <c r="QLA13" s="4"/>
      <c r="QLB13" s="4"/>
      <c r="QLC13" s="4"/>
      <c r="QLD13" s="4"/>
      <c r="QLE13" s="4"/>
      <c r="QLF13" s="4"/>
      <c r="QLG13" s="4"/>
      <c r="QLH13" s="4"/>
      <c r="QLI13" s="4"/>
      <c r="QLJ13" s="4"/>
      <c r="QLK13" s="4"/>
      <c r="QLL13" s="4"/>
      <c r="QLM13" s="4"/>
      <c r="QLN13" s="4"/>
      <c r="QLO13" s="4"/>
      <c r="QLP13" s="4"/>
      <c r="QLQ13" s="4"/>
      <c r="QLR13" s="4"/>
      <c r="QLS13" s="4"/>
      <c r="QLT13" s="4"/>
      <c r="QLU13" s="4"/>
      <c r="QLV13" s="4"/>
      <c r="QLW13" s="4"/>
      <c r="QLX13" s="4"/>
      <c r="QLY13" s="4"/>
      <c r="QLZ13" s="4"/>
      <c r="QMA13" s="4"/>
      <c r="QMB13" s="4"/>
      <c r="QMC13" s="4"/>
      <c r="QMD13" s="4"/>
      <c r="QME13" s="4"/>
      <c r="QMF13" s="4"/>
      <c r="QMG13" s="4"/>
      <c r="QMH13" s="4"/>
      <c r="QMI13" s="4"/>
      <c r="QMJ13" s="4"/>
      <c r="QMK13" s="4"/>
      <c r="QML13" s="4"/>
      <c r="QMM13" s="4"/>
      <c r="QMN13" s="4"/>
      <c r="QMO13" s="4"/>
      <c r="QMP13" s="4"/>
      <c r="QMQ13" s="4"/>
      <c r="QMR13" s="4"/>
      <c r="QMS13" s="4"/>
      <c r="QMT13" s="4"/>
      <c r="QMU13" s="4"/>
      <c r="QMV13" s="4"/>
      <c r="QMW13" s="4"/>
      <c r="QMX13" s="4"/>
      <c r="QMY13" s="4"/>
      <c r="QMZ13" s="4"/>
      <c r="QNA13" s="4"/>
      <c r="QNB13" s="4"/>
      <c r="QNC13" s="4"/>
      <c r="QND13" s="4"/>
      <c r="QNE13" s="4"/>
      <c r="QNF13" s="4"/>
      <c r="QNG13" s="4"/>
      <c r="QNH13" s="4"/>
      <c r="QNI13" s="4"/>
      <c r="QNJ13" s="4"/>
      <c r="QNK13" s="4"/>
      <c r="QNL13" s="4"/>
      <c r="QNM13" s="4"/>
      <c r="QNN13" s="4"/>
      <c r="QNO13" s="4"/>
      <c r="QNP13" s="4"/>
      <c r="QNQ13" s="4"/>
      <c r="QNR13" s="4"/>
      <c r="QNS13" s="4"/>
      <c r="QNT13" s="4"/>
      <c r="QNU13" s="4"/>
      <c r="QNV13" s="4"/>
      <c r="QNW13" s="4"/>
      <c r="QNX13" s="4"/>
      <c r="QNY13" s="4"/>
      <c r="QNZ13" s="4"/>
      <c r="QOA13" s="4"/>
      <c r="QOB13" s="4"/>
      <c r="QOC13" s="4"/>
      <c r="QOD13" s="4"/>
      <c r="QOE13" s="4"/>
      <c r="QOF13" s="4"/>
      <c r="QOG13" s="4"/>
      <c r="QOH13" s="4"/>
      <c r="QOI13" s="4"/>
      <c r="QOJ13" s="4"/>
      <c r="QOK13" s="4"/>
      <c r="QOL13" s="4"/>
      <c r="QOM13" s="4"/>
      <c r="QON13" s="4"/>
      <c r="QOO13" s="4"/>
      <c r="QOP13" s="4"/>
      <c r="QOQ13" s="4"/>
      <c r="QOR13" s="4"/>
      <c r="QOS13" s="4"/>
      <c r="QOT13" s="4"/>
      <c r="QOU13" s="4"/>
      <c r="QOV13" s="4"/>
      <c r="QOW13" s="4"/>
      <c r="QOX13" s="4"/>
      <c r="QOY13" s="4"/>
      <c r="QOZ13" s="4"/>
      <c r="QPA13" s="4"/>
      <c r="QPB13" s="4"/>
      <c r="QPC13" s="4"/>
      <c r="QPD13" s="4"/>
      <c r="QPE13" s="4"/>
      <c r="QPF13" s="4"/>
      <c r="QPG13" s="4"/>
      <c r="QPH13" s="4"/>
      <c r="QPI13" s="4"/>
      <c r="QPJ13" s="4"/>
      <c r="QPK13" s="4"/>
      <c r="QPL13" s="4"/>
      <c r="QPM13" s="4"/>
      <c r="QPN13" s="4"/>
      <c r="QPO13" s="4"/>
      <c r="QPP13" s="4"/>
      <c r="QPQ13" s="4"/>
      <c r="QPR13" s="4"/>
      <c r="QPS13" s="4"/>
      <c r="QPT13" s="4"/>
      <c r="QPU13" s="4"/>
      <c r="QPV13" s="4"/>
      <c r="QPW13" s="4"/>
      <c r="QPX13" s="4"/>
      <c r="QPY13" s="4"/>
      <c r="QPZ13" s="4"/>
      <c r="QQA13" s="4"/>
      <c r="QQB13" s="4"/>
      <c r="QQC13" s="4"/>
      <c r="QQD13" s="4"/>
      <c r="QQE13" s="4"/>
      <c r="QQF13" s="4"/>
      <c r="QQG13" s="4"/>
      <c r="QQH13" s="4"/>
      <c r="QQI13" s="4"/>
      <c r="QQJ13" s="4"/>
      <c r="QQK13" s="4"/>
      <c r="QQL13" s="4"/>
      <c r="QQM13" s="4"/>
      <c r="QQN13" s="4"/>
      <c r="QQO13" s="4"/>
      <c r="QQP13" s="4"/>
      <c r="QQQ13" s="4"/>
      <c r="QQR13" s="4"/>
      <c r="QQS13" s="4"/>
      <c r="QQT13" s="4"/>
      <c r="QQU13" s="4"/>
      <c r="QQV13" s="4"/>
      <c r="QQW13" s="4"/>
      <c r="QQX13" s="4"/>
      <c r="QQY13" s="4"/>
      <c r="QQZ13" s="4"/>
      <c r="QRA13" s="4"/>
      <c r="QRB13" s="4"/>
      <c r="QRC13" s="4"/>
      <c r="QRD13" s="4"/>
      <c r="QRE13" s="4"/>
      <c r="QRF13" s="4"/>
      <c r="QRG13" s="4"/>
      <c r="QRH13" s="4"/>
      <c r="QRI13" s="4"/>
      <c r="QRJ13" s="4"/>
      <c r="QRK13" s="4"/>
      <c r="QRL13" s="4"/>
      <c r="QRM13" s="4"/>
      <c r="QRN13" s="4"/>
      <c r="QRO13" s="4"/>
      <c r="QRP13" s="4"/>
      <c r="QRQ13" s="4"/>
      <c r="QRR13" s="4"/>
      <c r="QRS13" s="4"/>
      <c r="QRT13" s="4"/>
      <c r="QRU13" s="4"/>
      <c r="QRV13" s="4"/>
      <c r="QRW13" s="4"/>
      <c r="QRX13" s="4"/>
      <c r="QRY13" s="4"/>
      <c r="QRZ13" s="4"/>
      <c r="QSA13" s="4"/>
      <c r="QSB13" s="4"/>
      <c r="QSC13" s="4"/>
      <c r="QSD13" s="4"/>
      <c r="QSE13" s="4"/>
      <c r="QSF13" s="4"/>
      <c r="QSG13" s="4"/>
      <c r="QSH13" s="4"/>
      <c r="QSI13" s="4"/>
      <c r="QSJ13" s="4"/>
      <c r="QSK13" s="4"/>
      <c r="QSL13" s="4"/>
      <c r="QSM13" s="4"/>
      <c r="QSN13" s="4"/>
      <c r="QSO13" s="4"/>
      <c r="QSP13" s="4"/>
      <c r="QSQ13" s="4"/>
      <c r="QSR13" s="4"/>
      <c r="QSS13" s="4"/>
      <c r="QST13" s="4"/>
      <c r="QSU13" s="4"/>
      <c r="QSV13" s="4"/>
      <c r="QSW13" s="4"/>
      <c r="QSX13" s="4"/>
      <c r="QSY13" s="4"/>
      <c r="QSZ13" s="4"/>
      <c r="QTA13" s="4"/>
      <c r="QTB13" s="4"/>
      <c r="QTC13" s="4"/>
      <c r="QTD13" s="4"/>
      <c r="QTE13" s="4"/>
      <c r="QTF13" s="4"/>
      <c r="QTG13" s="4"/>
      <c r="QTH13" s="4"/>
      <c r="QTI13" s="4"/>
      <c r="QTJ13" s="4"/>
      <c r="QTK13" s="4"/>
      <c r="QTL13" s="4"/>
      <c r="QTM13" s="4"/>
      <c r="QTN13" s="4"/>
      <c r="QTO13" s="4"/>
      <c r="QTP13" s="4"/>
      <c r="QTQ13" s="4"/>
      <c r="QTR13" s="4"/>
      <c r="QTS13" s="4"/>
      <c r="QTT13" s="4"/>
      <c r="QTU13" s="4"/>
      <c r="QTV13" s="4"/>
      <c r="QTW13" s="4"/>
      <c r="QTX13" s="4"/>
      <c r="QTY13" s="4"/>
      <c r="QTZ13" s="4"/>
      <c r="QUA13" s="4"/>
      <c r="QUB13" s="4"/>
      <c r="QUC13" s="4"/>
      <c r="QUD13" s="4"/>
      <c r="QUE13" s="4"/>
      <c r="QUF13" s="4"/>
      <c r="QUG13" s="4"/>
      <c r="QUH13" s="4"/>
      <c r="QUI13" s="4"/>
      <c r="QUJ13" s="4"/>
      <c r="QUK13" s="4"/>
      <c r="QUL13" s="4"/>
      <c r="QUM13" s="4"/>
      <c r="QUN13" s="4"/>
      <c r="QUO13" s="4"/>
      <c r="QUP13" s="4"/>
      <c r="QUQ13" s="4"/>
      <c r="QUR13" s="4"/>
      <c r="QUS13" s="4"/>
      <c r="QUT13" s="4"/>
      <c r="QUU13" s="4"/>
      <c r="QUV13" s="4"/>
      <c r="QUW13" s="4"/>
      <c r="QUX13" s="4"/>
      <c r="QUY13" s="4"/>
      <c r="QUZ13" s="4"/>
      <c r="QVA13" s="4"/>
      <c r="QVB13" s="4"/>
      <c r="QVC13" s="4"/>
      <c r="QVD13" s="4"/>
      <c r="QVE13" s="4"/>
      <c r="QVF13" s="4"/>
      <c r="QVG13" s="4"/>
      <c r="QVH13" s="4"/>
      <c r="QVI13" s="4"/>
      <c r="QVJ13" s="4"/>
      <c r="QVK13" s="4"/>
      <c r="QVL13" s="4"/>
      <c r="QVM13" s="4"/>
      <c r="QVN13" s="4"/>
      <c r="QVO13" s="4"/>
      <c r="QVP13" s="4"/>
      <c r="QVQ13" s="4"/>
      <c r="QVR13" s="4"/>
      <c r="QVS13" s="4"/>
      <c r="QVT13" s="4"/>
      <c r="QVU13" s="4"/>
      <c r="QVV13" s="4"/>
      <c r="QVW13" s="4"/>
      <c r="QVX13" s="4"/>
      <c r="QVY13" s="4"/>
      <c r="QVZ13" s="4"/>
      <c r="QWA13" s="4"/>
      <c r="QWB13" s="4"/>
      <c r="QWC13" s="4"/>
      <c r="QWD13" s="4"/>
      <c r="QWE13" s="4"/>
      <c r="QWF13" s="4"/>
      <c r="QWG13" s="4"/>
      <c r="QWH13" s="4"/>
      <c r="QWI13" s="4"/>
      <c r="QWJ13" s="4"/>
      <c r="QWK13" s="4"/>
      <c r="QWL13" s="4"/>
      <c r="QWM13" s="4"/>
      <c r="QWN13" s="4"/>
      <c r="QWO13" s="4"/>
      <c r="QWP13" s="4"/>
      <c r="QWQ13" s="4"/>
      <c r="QWR13" s="4"/>
      <c r="QWS13" s="4"/>
      <c r="QWT13" s="4"/>
      <c r="QWU13" s="4"/>
      <c r="QWV13" s="4"/>
      <c r="QWW13" s="4"/>
      <c r="QWX13" s="4"/>
      <c r="QWY13" s="4"/>
      <c r="QWZ13" s="4"/>
      <c r="QXA13" s="4"/>
      <c r="QXB13" s="4"/>
      <c r="QXC13" s="4"/>
      <c r="QXD13" s="4"/>
      <c r="QXE13" s="4"/>
      <c r="QXF13" s="4"/>
      <c r="QXG13" s="4"/>
      <c r="QXH13" s="4"/>
      <c r="QXI13" s="4"/>
      <c r="QXJ13" s="4"/>
      <c r="QXK13" s="4"/>
      <c r="QXL13" s="4"/>
      <c r="QXM13" s="4"/>
      <c r="QXN13" s="4"/>
      <c r="QXO13" s="4"/>
      <c r="QXP13" s="4"/>
      <c r="QXQ13" s="4"/>
      <c r="QXR13" s="4"/>
      <c r="QXS13" s="4"/>
      <c r="QXT13" s="4"/>
      <c r="QXU13" s="4"/>
      <c r="QXV13" s="4"/>
      <c r="QXW13" s="4"/>
      <c r="QXX13" s="4"/>
      <c r="QXY13" s="4"/>
      <c r="QXZ13" s="4"/>
      <c r="QYA13" s="4"/>
      <c r="QYB13" s="4"/>
      <c r="QYC13" s="4"/>
      <c r="QYD13" s="4"/>
      <c r="QYE13" s="4"/>
      <c r="QYF13" s="4"/>
      <c r="QYG13" s="4"/>
      <c r="QYH13" s="4"/>
      <c r="QYI13" s="4"/>
      <c r="QYJ13" s="4"/>
      <c r="QYK13" s="4"/>
      <c r="QYL13" s="4"/>
      <c r="QYM13" s="4"/>
      <c r="QYN13" s="4"/>
      <c r="QYO13" s="4"/>
      <c r="QYP13" s="4"/>
      <c r="QYQ13" s="4"/>
      <c r="QYR13" s="4"/>
      <c r="QYS13" s="4"/>
      <c r="QYT13" s="4"/>
      <c r="QYU13" s="4"/>
      <c r="QYV13" s="4"/>
      <c r="QYW13" s="4"/>
      <c r="QYX13" s="4"/>
      <c r="QYY13" s="4"/>
      <c r="QYZ13" s="4"/>
      <c r="QZA13" s="4"/>
      <c r="QZB13" s="4"/>
      <c r="QZC13" s="4"/>
      <c r="QZD13" s="4"/>
      <c r="QZE13" s="4"/>
      <c r="QZF13" s="4"/>
      <c r="QZG13" s="4"/>
      <c r="QZH13" s="4"/>
      <c r="QZI13" s="4"/>
      <c r="QZJ13" s="4"/>
      <c r="QZK13" s="4"/>
      <c r="QZL13" s="4"/>
      <c r="QZM13" s="4"/>
      <c r="QZN13" s="4"/>
      <c r="QZO13" s="4"/>
      <c r="QZP13" s="4"/>
      <c r="QZQ13" s="4"/>
      <c r="QZR13" s="4"/>
      <c r="QZS13" s="4"/>
      <c r="QZT13" s="4"/>
      <c r="QZU13" s="4"/>
      <c r="QZV13" s="4"/>
      <c r="QZW13" s="4"/>
      <c r="QZX13" s="4"/>
      <c r="QZY13" s="4"/>
      <c r="QZZ13" s="4"/>
      <c r="RAA13" s="4"/>
      <c r="RAB13" s="4"/>
      <c r="RAC13" s="4"/>
      <c r="RAD13" s="4"/>
      <c r="RAE13" s="4"/>
      <c r="RAF13" s="4"/>
      <c r="RAG13" s="4"/>
      <c r="RAH13" s="4"/>
      <c r="RAI13" s="4"/>
      <c r="RAJ13" s="4"/>
      <c r="RAK13" s="4"/>
      <c r="RAL13" s="4"/>
      <c r="RAM13" s="4"/>
      <c r="RAN13" s="4"/>
      <c r="RAO13" s="4"/>
      <c r="RAP13" s="4"/>
      <c r="RAQ13" s="4"/>
      <c r="RAR13" s="4"/>
      <c r="RAS13" s="4"/>
      <c r="RAT13" s="4"/>
      <c r="RAU13" s="4"/>
      <c r="RAV13" s="4"/>
      <c r="RAW13" s="4"/>
      <c r="RAX13" s="4"/>
      <c r="RAY13" s="4"/>
      <c r="RAZ13" s="4"/>
      <c r="RBA13" s="4"/>
      <c r="RBB13" s="4"/>
      <c r="RBC13" s="4"/>
      <c r="RBD13" s="4"/>
      <c r="RBE13" s="4"/>
      <c r="RBF13" s="4"/>
      <c r="RBG13" s="4"/>
      <c r="RBH13" s="4"/>
      <c r="RBI13" s="4"/>
      <c r="RBJ13" s="4"/>
      <c r="RBK13" s="4"/>
      <c r="RBL13" s="4"/>
      <c r="RBM13" s="4"/>
      <c r="RBN13" s="4"/>
      <c r="RBO13" s="4"/>
      <c r="RBP13" s="4"/>
      <c r="RBQ13" s="4"/>
      <c r="RBR13" s="4"/>
      <c r="RBS13" s="4"/>
      <c r="RBT13" s="4"/>
      <c r="RBU13" s="4"/>
      <c r="RBV13" s="4"/>
      <c r="RBW13" s="4"/>
      <c r="RBX13" s="4"/>
      <c r="RBY13" s="4"/>
      <c r="RBZ13" s="4"/>
      <c r="RCA13" s="4"/>
      <c r="RCB13" s="4"/>
      <c r="RCC13" s="4"/>
      <c r="RCD13" s="4"/>
      <c r="RCE13" s="4"/>
      <c r="RCF13" s="4"/>
      <c r="RCG13" s="4"/>
      <c r="RCH13" s="4"/>
      <c r="RCI13" s="4"/>
      <c r="RCJ13" s="4"/>
      <c r="RCK13" s="4"/>
      <c r="RCL13" s="4"/>
      <c r="RCM13" s="4"/>
      <c r="RCN13" s="4"/>
      <c r="RCO13" s="4"/>
      <c r="RCP13" s="4"/>
      <c r="RCQ13" s="4"/>
      <c r="RCR13" s="4"/>
      <c r="RCS13" s="4"/>
      <c r="RCT13" s="4"/>
      <c r="RCU13" s="4"/>
      <c r="RCV13" s="4"/>
      <c r="RCW13" s="4"/>
      <c r="RCX13" s="4"/>
      <c r="RCY13" s="4"/>
      <c r="RCZ13" s="4"/>
      <c r="RDA13" s="4"/>
      <c r="RDB13" s="4"/>
      <c r="RDC13" s="4"/>
      <c r="RDD13" s="4"/>
      <c r="RDE13" s="4"/>
      <c r="RDF13" s="4"/>
      <c r="RDG13" s="4"/>
      <c r="RDH13" s="4"/>
      <c r="RDI13" s="4"/>
      <c r="RDJ13" s="4"/>
      <c r="RDK13" s="4"/>
      <c r="RDL13" s="4"/>
      <c r="RDM13" s="4"/>
      <c r="RDN13" s="4"/>
      <c r="RDO13" s="4"/>
      <c r="RDP13" s="4"/>
      <c r="RDQ13" s="4"/>
      <c r="RDR13" s="4"/>
      <c r="RDS13" s="4"/>
      <c r="RDT13" s="4"/>
      <c r="RDU13" s="4"/>
      <c r="RDV13" s="4"/>
      <c r="RDW13" s="4"/>
      <c r="RDX13" s="4"/>
      <c r="RDY13" s="4"/>
      <c r="RDZ13" s="4"/>
      <c r="REA13" s="4"/>
      <c r="REB13" s="4"/>
      <c r="REC13" s="4"/>
      <c r="RED13" s="4"/>
      <c r="REE13" s="4"/>
      <c r="REF13" s="4"/>
      <c r="REG13" s="4"/>
      <c r="REH13" s="4"/>
      <c r="REI13" s="4"/>
      <c r="REJ13" s="4"/>
      <c r="REK13" s="4"/>
      <c r="REL13" s="4"/>
      <c r="REM13" s="4"/>
      <c r="REN13" s="4"/>
      <c r="REO13" s="4"/>
      <c r="REP13" s="4"/>
      <c r="REQ13" s="4"/>
      <c r="RER13" s="4"/>
      <c r="RES13" s="4"/>
      <c r="RET13" s="4"/>
      <c r="REU13" s="4"/>
      <c r="REV13" s="4"/>
      <c r="REW13" s="4"/>
      <c r="REX13" s="4"/>
      <c r="REY13" s="4"/>
      <c r="REZ13" s="4"/>
      <c r="RFA13" s="4"/>
      <c r="RFB13" s="4"/>
      <c r="RFC13" s="4"/>
      <c r="RFD13" s="4"/>
      <c r="RFE13" s="4"/>
      <c r="RFF13" s="4"/>
      <c r="RFG13" s="4"/>
      <c r="RFH13" s="4"/>
      <c r="RFI13" s="4"/>
      <c r="RFJ13" s="4"/>
      <c r="RFK13" s="4"/>
      <c r="RFL13" s="4"/>
      <c r="RFM13" s="4"/>
      <c r="RFN13" s="4"/>
      <c r="RFO13" s="4"/>
      <c r="RFP13" s="4"/>
      <c r="RFQ13" s="4"/>
      <c r="RFR13" s="4"/>
      <c r="RFS13" s="4"/>
      <c r="RFT13" s="4"/>
      <c r="RFU13" s="4"/>
      <c r="RFV13" s="4"/>
      <c r="RFW13" s="4"/>
      <c r="RFX13" s="4"/>
      <c r="RFY13" s="4"/>
      <c r="RFZ13" s="4"/>
      <c r="RGA13" s="4"/>
      <c r="RGB13" s="4"/>
      <c r="RGC13" s="4"/>
      <c r="RGD13" s="4"/>
      <c r="RGE13" s="4"/>
      <c r="RGF13" s="4"/>
      <c r="RGG13" s="4"/>
      <c r="RGH13" s="4"/>
      <c r="RGI13" s="4"/>
      <c r="RGJ13" s="4"/>
      <c r="RGK13" s="4"/>
      <c r="RGL13" s="4"/>
      <c r="RGM13" s="4"/>
      <c r="RGN13" s="4"/>
      <c r="RGO13" s="4"/>
      <c r="RGP13" s="4"/>
      <c r="RGQ13" s="4"/>
      <c r="RGR13" s="4"/>
      <c r="RGS13" s="4"/>
      <c r="RGT13" s="4"/>
      <c r="RGU13" s="4"/>
      <c r="RGV13" s="4"/>
      <c r="RGW13" s="4"/>
      <c r="RGX13" s="4"/>
      <c r="RGY13" s="4"/>
      <c r="RGZ13" s="4"/>
      <c r="RHA13" s="4"/>
      <c r="RHB13" s="4"/>
      <c r="RHC13" s="4"/>
      <c r="RHD13" s="4"/>
      <c r="RHE13" s="4"/>
      <c r="RHF13" s="4"/>
      <c r="RHG13" s="4"/>
      <c r="RHH13" s="4"/>
      <c r="RHI13" s="4"/>
      <c r="RHJ13" s="4"/>
      <c r="RHK13" s="4"/>
      <c r="RHL13" s="4"/>
      <c r="RHM13" s="4"/>
      <c r="RHN13" s="4"/>
      <c r="RHO13" s="4"/>
      <c r="RHP13" s="4"/>
      <c r="RHQ13" s="4"/>
      <c r="RHR13" s="4"/>
      <c r="RHS13" s="4"/>
      <c r="RHT13" s="4"/>
      <c r="RHU13" s="4"/>
      <c r="RHV13" s="4"/>
      <c r="RHW13" s="4"/>
      <c r="RHX13" s="4"/>
      <c r="RHY13" s="4"/>
      <c r="RHZ13" s="4"/>
      <c r="RIA13" s="4"/>
      <c r="RIB13" s="4"/>
      <c r="RIC13" s="4"/>
      <c r="RID13" s="4"/>
      <c r="RIE13" s="4"/>
      <c r="RIF13" s="4"/>
      <c r="RIG13" s="4"/>
      <c r="RIH13" s="4"/>
      <c r="RII13" s="4"/>
      <c r="RIJ13" s="4"/>
      <c r="RIK13" s="4"/>
      <c r="RIL13" s="4"/>
      <c r="RIM13" s="4"/>
      <c r="RIN13" s="4"/>
      <c r="RIO13" s="4"/>
      <c r="RIP13" s="4"/>
      <c r="RIQ13" s="4"/>
      <c r="RIR13" s="4"/>
      <c r="RIS13" s="4"/>
      <c r="RIT13" s="4"/>
      <c r="RIU13" s="4"/>
      <c r="RIV13" s="4"/>
      <c r="RIW13" s="4"/>
      <c r="RIX13" s="4"/>
      <c r="RIY13" s="4"/>
      <c r="RIZ13" s="4"/>
      <c r="RJA13" s="4"/>
      <c r="RJB13" s="4"/>
      <c r="RJC13" s="4"/>
      <c r="RJD13" s="4"/>
      <c r="RJE13" s="4"/>
      <c r="RJF13" s="4"/>
      <c r="RJG13" s="4"/>
      <c r="RJH13" s="4"/>
      <c r="RJI13" s="4"/>
      <c r="RJJ13" s="4"/>
      <c r="RJK13" s="4"/>
      <c r="RJL13" s="4"/>
      <c r="RJM13" s="4"/>
      <c r="RJN13" s="4"/>
      <c r="RJO13" s="4"/>
      <c r="RJP13" s="4"/>
      <c r="RJQ13" s="4"/>
      <c r="RJR13" s="4"/>
      <c r="RJS13" s="4"/>
      <c r="RJT13" s="4"/>
      <c r="RJU13" s="4"/>
      <c r="RJV13" s="4"/>
      <c r="RJW13" s="4"/>
      <c r="RJX13" s="4"/>
      <c r="RJY13" s="4"/>
      <c r="RJZ13" s="4"/>
      <c r="RKA13" s="4"/>
      <c r="RKB13" s="4"/>
      <c r="RKC13" s="4"/>
      <c r="RKD13" s="4"/>
      <c r="RKE13" s="4"/>
      <c r="RKF13" s="4"/>
      <c r="RKG13" s="4"/>
      <c r="RKH13" s="4"/>
      <c r="RKI13" s="4"/>
      <c r="RKJ13" s="4"/>
      <c r="RKK13" s="4"/>
      <c r="RKL13" s="4"/>
      <c r="RKM13" s="4"/>
      <c r="RKN13" s="4"/>
      <c r="RKO13" s="4"/>
      <c r="RKP13" s="4"/>
      <c r="RKQ13" s="4"/>
      <c r="RKR13" s="4"/>
      <c r="RKS13" s="4"/>
      <c r="RKT13" s="4"/>
      <c r="RKU13" s="4"/>
      <c r="RKV13" s="4"/>
      <c r="RKW13" s="4"/>
      <c r="RKX13" s="4"/>
      <c r="RKY13" s="4"/>
      <c r="RKZ13" s="4"/>
      <c r="RLA13" s="4"/>
      <c r="RLB13" s="4"/>
      <c r="RLC13" s="4"/>
      <c r="RLD13" s="4"/>
      <c r="RLE13" s="4"/>
      <c r="RLF13" s="4"/>
      <c r="RLG13" s="4"/>
      <c r="RLH13" s="4"/>
      <c r="RLI13" s="4"/>
      <c r="RLJ13" s="4"/>
      <c r="RLK13" s="4"/>
      <c r="RLL13" s="4"/>
      <c r="RLM13" s="4"/>
      <c r="RLN13" s="4"/>
      <c r="RLO13" s="4"/>
      <c r="RLP13" s="4"/>
      <c r="RLQ13" s="4"/>
      <c r="RLR13" s="4"/>
      <c r="RLS13" s="4"/>
      <c r="RLT13" s="4"/>
      <c r="RLU13" s="4"/>
      <c r="RLV13" s="4"/>
      <c r="RLW13" s="4"/>
      <c r="RLX13" s="4"/>
      <c r="RLY13" s="4"/>
      <c r="RLZ13" s="4"/>
      <c r="RMA13" s="4"/>
      <c r="RMB13" s="4"/>
      <c r="RMC13" s="4"/>
      <c r="RMD13" s="4"/>
      <c r="RME13" s="4"/>
      <c r="RMF13" s="4"/>
      <c r="RMG13" s="4"/>
      <c r="RMH13" s="4"/>
      <c r="RMI13" s="4"/>
      <c r="RMJ13" s="4"/>
      <c r="RMK13" s="4"/>
      <c r="RML13" s="4"/>
      <c r="RMM13" s="4"/>
      <c r="RMN13" s="4"/>
      <c r="RMO13" s="4"/>
      <c r="RMP13" s="4"/>
      <c r="RMQ13" s="4"/>
      <c r="RMR13" s="4"/>
      <c r="RMS13" s="4"/>
      <c r="RMT13" s="4"/>
      <c r="RMU13" s="4"/>
      <c r="RMV13" s="4"/>
      <c r="RMW13" s="4"/>
      <c r="RMX13" s="4"/>
      <c r="RMY13" s="4"/>
      <c r="RMZ13" s="4"/>
      <c r="RNA13" s="4"/>
      <c r="RNB13" s="4"/>
      <c r="RNC13" s="4"/>
      <c r="RND13" s="4"/>
      <c r="RNE13" s="4"/>
      <c r="RNF13" s="4"/>
      <c r="RNG13" s="4"/>
      <c r="RNH13" s="4"/>
      <c r="RNI13" s="4"/>
      <c r="RNJ13" s="4"/>
      <c r="RNK13" s="4"/>
      <c r="RNL13" s="4"/>
      <c r="RNM13" s="4"/>
      <c r="RNN13" s="4"/>
      <c r="RNO13" s="4"/>
      <c r="RNP13" s="4"/>
      <c r="RNQ13" s="4"/>
      <c r="RNR13" s="4"/>
      <c r="RNS13" s="4"/>
      <c r="RNT13" s="4"/>
      <c r="RNU13" s="4"/>
      <c r="RNV13" s="4"/>
      <c r="RNW13" s="4"/>
      <c r="RNX13" s="4"/>
      <c r="RNY13" s="4"/>
      <c r="RNZ13" s="4"/>
      <c r="ROA13" s="4"/>
      <c r="ROB13" s="4"/>
      <c r="ROC13" s="4"/>
      <c r="ROD13" s="4"/>
      <c r="ROE13" s="4"/>
      <c r="ROF13" s="4"/>
      <c r="ROG13" s="4"/>
      <c r="ROH13" s="4"/>
      <c r="ROI13" s="4"/>
      <c r="ROJ13" s="4"/>
      <c r="ROK13" s="4"/>
      <c r="ROL13" s="4"/>
      <c r="ROM13" s="4"/>
      <c r="RON13" s="4"/>
      <c r="ROO13" s="4"/>
      <c r="ROP13" s="4"/>
      <c r="ROQ13" s="4"/>
      <c r="ROR13" s="4"/>
      <c r="ROS13" s="4"/>
      <c r="ROT13" s="4"/>
      <c r="ROU13" s="4"/>
      <c r="ROV13" s="4"/>
      <c r="ROW13" s="4"/>
      <c r="ROX13" s="4"/>
      <c r="ROY13" s="4"/>
      <c r="ROZ13" s="4"/>
      <c r="RPA13" s="4"/>
      <c r="RPB13" s="4"/>
      <c r="RPC13" s="4"/>
      <c r="RPD13" s="4"/>
      <c r="RPE13" s="4"/>
      <c r="RPF13" s="4"/>
      <c r="RPG13" s="4"/>
      <c r="RPH13" s="4"/>
      <c r="RPI13" s="4"/>
      <c r="RPJ13" s="4"/>
      <c r="RPK13" s="4"/>
      <c r="RPL13" s="4"/>
      <c r="RPM13" s="4"/>
      <c r="RPN13" s="4"/>
      <c r="RPO13" s="4"/>
      <c r="RPP13" s="4"/>
      <c r="RPQ13" s="4"/>
      <c r="RPR13" s="4"/>
      <c r="RPS13" s="4"/>
      <c r="RPT13" s="4"/>
      <c r="RPU13" s="4"/>
      <c r="RPV13" s="4"/>
      <c r="RPW13" s="4"/>
      <c r="RPX13" s="4"/>
      <c r="RPY13" s="4"/>
      <c r="RPZ13" s="4"/>
      <c r="RQA13" s="4"/>
      <c r="RQB13" s="4"/>
      <c r="RQC13" s="4"/>
      <c r="RQD13" s="4"/>
      <c r="RQE13" s="4"/>
      <c r="RQF13" s="4"/>
      <c r="RQG13" s="4"/>
      <c r="RQH13" s="4"/>
      <c r="RQI13" s="4"/>
      <c r="RQJ13" s="4"/>
      <c r="RQK13" s="4"/>
      <c r="RQL13" s="4"/>
      <c r="RQM13" s="4"/>
      <c r="RQN13" s="4"/>
      <c r="RQO13" s="4"/>
      <c r="RQP13" s="4"/>
      <c r="RQQ13" s="4"/>
      <c r="RQR13" s="4"/>
      <c r="RQS13" s="4"/>
      <c r="RQT13" s="4"/>
      <c r="RQU13" s="4"/>
      <c r="RQV13" s="4"/>
      <c r="RQW13" s="4"/>
      <c r="RQX13" s="4"/>
      <c r="RQY13" s="4"/>
      <c r="RQZ13" s="4"/>
      <c r="RRA13" s="4"/>
      <c r="RRB13" s="4"/>
      <c r="RRC13" s="4"/>
      <c r="RRD13" s="4"/>
      <c r="RRE13" s="4"/>
      <c r="RRF13" s="4"/>
      <c r="RRG13" s="4"/>
      <c r="RRH13" s="4"/>
      <c r="RRI13" s="4"/>
      <c r="RRJ13" s="4"/>
      <c r="RRK13" s="4"/>
      <c r="RRL13" s="4"/>
      <c r="RRM13" s="4"/>
      <c r="RRN13" s="4"/>
      <c r="RRO13" s="4"/>
      <c r="RRP13" s="4"/>
      <c r="RRQ13" s="4"/>
      <c r="RRR13" s="4"/>
      <c r="RRS13" s="4"/>
      <c r="RRT13" s="4"/>
      <c r="RRU13" s="4"/>
      <c r="RRV13" s="4"/>
      <c r="RRW13" s="4"/>
      <c r="RRX13" s="4"/>
      <c r="RRY13" s="4"/>
      <c r="RRZ13" s="4"/>
      <c r="RSA13" s="4"/>
      <c r="RSB13" s="4"/>
      <c r="RSC13" s="4"/>
      <c r="RSD13" s="4"/>
      <c r="RSE13" s="4"/>
      <c r="RSF13" s="4"/>
      <c r="RSG13" s="4"/>
      <c r="RSH13" s="4"/>
      <c r="RSI13" s="4"/>
      <c r="RSJ13" s="4"/>
      <c r="RSK13" s="4"/>
      <c r="RSL13" s="4"/>
      <c r="RSM13" s="4"/>
      <c r="RSN13" s="4"/>
      <c r="RSO13" s="4"/>
      <c r="RSP13" s="4"/>
      <c r="RSQ13" s="4"/>
      <c r="RSR13" s="4"/>
      <c r="RSS13" s="4"/>
      <c r="RST13" s="4"/>
      <c r="RSU13" s="4"/>
      <c r="RSV13" s="4"/>
      <c r="RSW13" s="4"/>
      <c r="RSX13" s="4"/>
      <c r="RSY13" s="4"/>
      <c r="RSZ13" s="4"/>
      <c r="RTA13" s="4"/>
      <c r="RTB13" s="4"/>
      <c r="RTC13" s="4"/>
      <c r="RTD13" s="4"/>
      <c r="RTE13" s="4"/>
      <c r="RTF13" s="4"/>
      <c r="RTG13" s="4"/>
      <c r="RTH13" s="4"/>
      <c r="RTI13" s="4"/>
      <c r="RTJ13" s="4"/>
      <c r="RTK13" s="4"/>
      <c r="RTL13" s="4"/>
      <c r="RTM13" s="4"/>
      <c r="RTN13" s="4"/>
      <c r="RTO13" s="4"/>
      <c r="RTP13" s="4"/>
      <c r="RTQ13" s="4"/>
      <c r="RTR13" s="4"/>
      <c r="RTS13" s="4"/>
      <c r="RTT13" s="4"/>
      <c r="RTU13" s="4"/>
      <c r="RTV13" s="4"/>
      <c r="RTW13" s="4"/>
      <c r="RTX13" s="4"/>
      <c r="RTY13" s="4"/>
      <c r="RTZ13" s="4"/>
      <c r="RUA13" s="4"/>
      <c r="RUB13" s="4"/>
      <c r="RUC13" s="4"/>
      <c r="RUD13" s="4"/>
      <c r="RUE13" s="4"/>
      <c r="RUF13" s="4"/>
      <c r="RUG13" s="4"/>
      <c r="RUH13" s="4"/>
      <c r="RUI13" s="4"/>
      <c r="RUJ13" s="4"/>
      <c r="RUK13" s="4"/>
      <c r="RUL13" s="4"/>
      <c r="RUM13" s="4"/>
      <c r="RUN13" s="4"/>
      <c r="RUO13" s="4"/>
      <c r="RUP13" s="4"/>
      <c r="RUQ13" s="4"/>
      <c r="RUR13" s="4"/>
      <c r="RUS13" s="4"/>
      <c r="RUT13" s="4"/>
      <c r="RUU13" s="4"/>
      <c r="RUV13" s="4"/>
      <c r="RUW13" s="4"/>
      <c r="RUX13" s="4"/>
      <c r="RUY13" s="4"/>
      <c r="RUZ13" s="4"/>
      <c r="RVA13" s="4"/>
      <c r="RVB13" s="4"/>
      <c r="RVC13" s="4"/>
      <c r="RVD13" s="4"/>
      <c r="RVE13" s="4"/>
      <c r="RVF13" s="4"/>
      <c r="RVG13" s="4"/>
      <c r="RVH13" s="4"/>
      <c r="RVI13" s="4"/>
      <c r="RVJ13" s="4"/>
      <c r="RVK13" s="4"/>
      <c r="RVL13" s="4"/>
      <c r="RVM13" s="4"/>
      <c r="RVN13" s="4"/>
      <c r="RVO13" s="4"/>
      <c r="RVP13" s="4"/>
      <c r="RVQ13" s="4"/>
      <c r="RVR13" s="4"/>
      <c r="RVS13" s="4"/>
      <c r="RVT13" s="4"/>
      <c r="RVU13" s="4"/>
      <c r="RVV13" s="4"/>
      <c r="RVW13" s="4"/>
      <c r="RVX13" s="4"/>
      <c r="RVY13" s="4"/>
      <c r="RVZ13" s="4"/>
      <c r="RWA13" s="4"/>
      <c r="RWB13" s="4"/>
      <c r="RWC13" s="4"/>
      <c r="RWD13" s="4"/>
      <c r="RWE13" s="4"/>
      <c r="RWF13" s="4"/>
      <c r="RWG13" s="4"/>
      <c r="RWH13" s="4"/>
      <c r="RWI13" s="4"/>
      <c r="RWJ13" s="4"/>
      <c r="RWK13" s="4"/>
      <c r="RWL13" s="4"/>
      <c r="RWM13" s="4"/>
      <c r="RWN13" s="4"/>
      <c r="RWO13" s="4"/>
      <c r="RWP13" s="4"/>
      <c r="RWQ13" s="4"/>
      <c r="RWR13" s="4"/>
      <c r="RWS13" s="4"/>
      <c r="RWT13" s="4"/>
      <c r="RWU13" s="4"/>
      <c r="RWV13" s="4"/>
      <c r="RWW13" s="4"/>
      <c r="RWX13" s="4"/>
      <c r="RWY13" s="4"/>
      <c r="RWZ13" s="4"/>
      <c r="RXA13" s="4"/>
      <c r="RXB13" s="4"/>
      <c r="RXC13" s="4"/>
      <c r="RXD13" s="4"/>
      <c r="RXE13" s="4"/>
      <c r="RXF13" s="4"/>
      <c r="RXG13" s="4"/>
      <c r="RXH13" s="4"/>
      <c r="RXI13" s="4"/>
      <c r="RXJ13" s="4"/>
      <c r="RXK13" s="4"/>
      <c r="RXL13" s="4"/>
      <c r="RXM13" s="4"/>
      <c r="RXN13" s="4"/>
      <c r="RXO13" s="4"/>
      <c r="RXP13" s="4"/>
      <c r="RXQ13" s="4"/>
      <c r="RXR13" s="4"/>
      <c r="RXS13" s="4"/>
      <c r="RXT13" s="4"/>
      <c r="RXU13" s="4"/>
      <c r="RXV13" s="4"/>
      <c r="RXW13" s="4"/>
      <c r="RXX13" s="4"/>
      <c r="RXY13" s="4"/>
      <c r="RXZ13" s="4"/>
      <c r="RYA13" s="4"/>
      <c r="RYB13" s="4"/>
      <c r="RYC13" s="4"/>
      <c r="RYD13" s="4"/>
      <c r="RYE13" s="4"/>
      <c r="RYF13" s="4"/>
      <c r="RYG13" s="4"/>
      <c r="RYH13" s="4"/>
      <c r="RYI13" s="4"/>
      <c r="RYJ13" s="4"/>
      <c r="RYK13" s="4"/>
      <c r="RYL13" s="4"/>
      <c r="RYM13" s="4"/>
      <c r="RYN13" s="4"/>
      <c r="RYO13" s="4"/>
      <c r="RYP13" s="4"/>
      <c r="RYQ13" s="4"/>
      <c r="RYR13" s="4"/>
      <c r="RYS13" s="4"/>
      <c r="RYT13" s="4"/>
      <c r="RYU13" s="4"/>
      <c r="RYV13" s="4"/>
      <c r="RYW13" s="4"/>
      <c r="RYX13" s="4"/>
      <c r="RYY13" s="4"/>
      <c r="RYZ13" s="4"/>
      <c r="RZA13" s="4"/>
      <c r="RZB13" s="4"/>
      <c r="RZC13" s="4"/>
      <c r="RZD13" s="4"/>
      <c r="RZE13" s="4"/>
      <c r="RZF13" s="4"/>
      <c r="RZG13" s="4"/>
      <c r="RZH13" s="4"/>
      <c r="RZI13" s="4"/>
      <c r="RZJ13" s="4"/>
      <c r="RZK13" s="4"/>
      <c r="RZL13" s="4"/>
      <c r="RZM13" s="4"/>
      <c r="RZN13" s="4"/>
      <c r="RZO13" s="4"/>
      <c r="RZP13" s="4"/>
      <c r="RZQ13" s="4"/>
      <c r="RZR13" s="4"/>
      <c r="RZS13" s="4"/>
      <c r="RZT13" s="4"/>
      <c r="RZU13" s="4"/>
      <c r="RZV13" s="4"/>
      <c r="RZW13" s="4"/>
      <c r="RZX13" s="4"/>
      <c r="RZY13" s="4"/>
      <c r="RZZ13" s="4"/>
      <c r="SAA13" s="4"/>
      <c r="SAB13" s="4"/>
      <c r="SAC13" s="4"/>
      <c r="SAD13" s="4"/>
      <c r="SAE13" s="4"/>
      <c r="SAF13" s="4"/>
      <c r="SAG13" s="4"/>
      <c r="SAH13" s="4"/>
      <c r="SAI13" s="4"/>
      <c r="SAJ13" s="4"/>
      <c r="SAK13" s="4"/>
      <c r="SAL13" s="4"/>
      <c r="SAM13" s="4"/>
      <c r="SAN13" s="4"/>
      <c r="SAO13" s="4"/>
      <c r="SAP13" s="4"/>
      <c r="SAQ13" s="4"/>
      <c r="SAR13" s="4"/>
      <c r="SAS13" s="4"/>
      <c r="SAT13" s="4"/>
      <c r="SAU13" s="4"/>
      <c r="SAV13" s="4"/>
      <c r="SAW13" s="4"/>
      <c r="SAX13" s="4"/>
      <c r="SAY13" s="4"/>
      <c r="SAZ13" s="4"/>
      <c r="SBA13" s="4"/>
      <c r="SBB13" s="4"/>
      <c r="SBC13" s="4"/>
      <c r="SBD13" s="4"/>
      <c r="SBE13" s="4"/>
      <c r="SBF13" s="4"/>
      <c r="SBG13" s="4"/>
      <c r="SBH13" s="4"/>
      <c r="SBI13" s="4"/>
      <c r="SBJ13" s="4"/>
      <c r="SBK13" s="4"/>
      <c r="SBL13" s="4"/>
      <c r="SBM13" s="4"/>
      <c r="SBN13" s="4"/>
      <c r="SBO13" s="4"/>
      <c r="SBP13" s="4"/>
      <c r="SBQ13" s="4"/>
      <c r="SBR13" s="4"/>
      <c r="SBS13" s="4"/>
      <c r="SBT13" s="4"/>
      <c r="SBU13" s="4"/>
      <c r="SBV13" s="4"/>
      <c r="SBW13" s="4"/>
      <c r="SBX13" s="4"/>
      <c r="SBY13" s="4"/>
      <c r="SBZ13" s="4"/>
      <c r="SCA13" s="4"/>
      <c r="SCB13" s="4"/>
      <c r="SCC13" s="4"/>
      <c r="SCD13" s="4"/>
      <c r="SCE13" s="4"/>
      <c r="SCF13" s="4"/>
      <c r="SCG13" s="4"/>
      <c r="SCH13" s="4"/>
      <c r="SCI13" s="4"/>
      <c r="SCJ13" s="4"/>
      <c r="SCK13" s="4"/>
      <c r="SCL13" s="4"/>
      <c r="SCM13" s="4"/>
      <c r="SCN13" s="4"/>
      <c r="SCO13" s="4"/>
      <c r="SCP13" s="4"/>
      <c r="SCQ13" s="4"/>
      <c r="SCR13" s="4"/>
      <c r="SCS13" s="4"/>
      <c r="SCT13" s="4"/>
      <c r="SCU13" s="4"/>
      <c r="SCV13" s="4"/>
      <c r="SCW13" s="4"/>
      <c r="SCX13" s="4"/>
      <c r="SCY13" s="4"/>
      <c r="SCZ13" s="4"/>
      <c r="SDA13" s="4"/>
      <c r="SDB13" s="4"/>
      <c r="SDC13" s="4"/>
      <c r="SDD13" s="4"/>
      <c r="SDE13" s="4"/>
      <c r="SDF13" s="4"/>
      <c r="SDG13" s="4"/>
      <c r="SDH13" s="4"/>
      <c r="SDI13" s="4"/>
      <c r="SDJ13" s="4"/>
      <c r="SDK13" s="4"/>
      <c r="SDL13" s="4"/>
      <c r="SDM13" s="4"/>
      <c r="SDN13" s="4"/>
      <c r="SDO13" s="4"/>
      <c r="SDP13" s="4"/>
      <c r="SDQ13" s="4"/>
      <c r="SDR13" s="4"/>
      <c r="SDS13" s="4"/>
      <c r="SDT13" s="4"/>
      <c r="SDU13" s="4"/>
      <c r="SDV13" s="4"/>
      <c r="SDW13" s="4"/>
      <c r="SDX13" s="4"/>
      <c r="SDY13" s="4"/>
      <c r="SDZ13" s="4"/>
      <c r="SEA13" s="4"/>
      <c r="SEB13" s="4"/>
      <c r="SEC13" s="4"/>
      <c r="SED13" s="4"/>
      <c r="SEE13" s="4"/>
      <c r="SEF13" s="4"/>
      <c r="SEG13" s="4"/>
      <c r="SEH13" s="4"/>
      <c r="SEI13" s="4"/>
      <c r="SEJ13" s="4"/>
      <c r="SEK13" s="4"/>
      <c r="SEL13" s="4"/>
      <c r="SEM13" s="4"/>
      <c r="SEN13" s="4"/>
      <c r="SEO13" s="4"/>
      <c r="SEP13" s="4"/>
      <c r="SEQ13" s="4"/>
      <c r="SER13" s="4"/>
      <c r="SES13" s="4"/>
      <c r="SET13" s="4"/>
      <c r="SEU13" s="4"/>
      <c r="SEV13" s="4"/>
      <c r="SEW13" s="4"/>
      <c r="SEX13" s="4"/>
      <c r="SEY13" s="4"/>
      <c r="SEZ13" s="4"/>
      <c r="SFA13" s="4"/>
      <c r="SFB13" s="4"/>
      <c r="SFC13" s="4"/>
      <c r="SFD13" s="4"/>
      <c r="SFE13" s="4"/>
      <c r="SFF13" s="4"/>
      <c r="SFG13" s="4"/>
      <c r="SFH13" s="4"/>
      <c r="SFI13" s="4"/>
      <c r="SFJ13" s="4"/>
      <c r="SFK13" s="4"/>
      <c r="SFL13" s="4"/>
      <c r="SFM13" s="4"/>
      <c r="SFN13" s="4"/>
      <c r="SFO13" s="4"/>
      <c r="SFP13" s="4"/>
      <c r="SFQ13" s="4"/>
      <c r="SFR13" s="4"/>
      <c r="SFS13" s="4"/>
      <c r="SFT13" s="4"/>
      <c r="SFU13" s="4"/>
      <c r="SFV13" s="4"/>
      <c r="SFW13" s="4"/>
      <c r="SFX13" s="4"/>
      <c r="SFY13" s="4"/>
      <c r="SFZ13" s="4"/>
      <c r="SGA13" s="4"/>
      <c r="SGB13" s="4"/>
      <c r="SGC13" s="4"/>
      <c r="SGD13" s="4"/>
      <c r="SGE13" s="4"/>
      <c r="SGF13" s="4"/>
      <c r="SGG13" s="4"/>
      <c r="SGH13" s="4"/>
      <c r="SGI13" s="4"/>
      <c r="SGJ13" s="4"/>
      <c r="SGK13" s="4"/>
      <c r="SGL13" s="4"/>
      <c r="SGM13" s="4"/>
      <c r="SGN13" s="4"/>
      <c r="SGO13" s="4"/>
      <c r="SGP13" s="4"/>
      <c r="SGQ13" s="4"/>
      <c r="SGR13" s="4"/>
      <c r="SGS13" s="4"/>
      <c r="SGT13" s="4"/>
      <c r="SGU13" s="4"/>
      <c r="SGV13" s="4"/>
      <c r="SGW13" s="4"/>
      <c r="SGX13" s="4"/>
      <c r="SGY13" s="4"/>
      <c r="SGZ13" s="4"/>
      <c r="SHA13" s="4"/>
      <c r="SHB13" s="4"/>
      <c r="SHC13" s="4"/>
      <c r="SHD13" s="4"/>
      <c r="SHE13" s="4"/>
      <c r="SHF13" s="4"/>
      <c r="SHG13" s="4"/>
      <c r="SHH13" s="4"/>
      <c r="SHI13" s="4"/>
      <c r="SHJ13" s="4"/>
      <c r="SHK13" s="4"/>
      <c r="SHL13" s="4"/>
      <c r="SHM13" s="4"/>
      <c r="SHN13" s="4"/>
      <c r="SHO13" s="4"/>
      <c r="SHP13" s="4"/>
      <c r="SHQ13" s="4"/>
      <c r="SHR13" s="4"/>
      <c r="SHS13" s="4"/>
      <c r="SHT13" s="4"/>
      <c r="SHU13" s="4"/>
      <c r="SHV13" s="4"/>
      <c r="SHW13" s="4"/>
      <c r="SHX13" s="4"/>
      <c r="SHY13" s="4"/>
      <c r="SHZ13" s="4"/>
      <c r="SIA13" s="4"/>
      <c r="SIB13" s="4"/>
      <c r="SIC13" s="4"/>
      <c r="SID13" s="4"/>
      <c r="SIE13" s="4"/>
      <c r="SIF13" s="4"/>
      <c r="SIG13" s="4"/>
      <c r="SIH13" s="4"/>
      <c r="SII13" s="4"/>
      <c r="SIJ13" s="4"/>
      <c r="SIK13" s="4"/>
      <c r="SIL13" s="4"/>
      <c r="SIM13" s="4"/>
      <c r="SIN13" s="4"/>
      <c r="SIO13" s="4"/>
      <c r="SIP13" s="4"/>
      <c r="SIQ13" s="4"/>
      <c r="SIR13" s="4"/>
      <c r="SIS13" s="4"/>
      <c r="SIT13" s="4"/>
      <c r="SIU13" s="4"/>
      <c r="SIV13" s="4"/>
      <c r="SIW13" s="4"/>
      <c r="SIX13" s="4"/>
      <c r="SIY13" s="4"/>
      <c r="SIZ13" s="4"/>
      <c r="SJA13" s="4"/>
      <c r="SJB13" s="4"/>
      <c r="SJC13" s="4"/>
      <c r="SJD13" s="4"/>
      <c r="SJE13" s="4"/>
      <c r="SJF13" s="4"/>
      <c r="SJG13" s="4"/>
      <c r="SJH13" s="4"/>
      <c r="SJI13" s="4"/>
      <c r="SJJ13" s="4"/>
      <c r="SJK13" s="4"/>
      <c r="SJL13" s="4"/>
      <c r="SJM13" s="4"/>
      <c r="SJN13" s="4"/>
      <c r="SJO13" s="4"/>
      <c r="SJP13" s="4"/>
      <c r="SJQ13" s="4"/>
      <c r="SJR13" s="4"/>
      <c r="SJS13" s="4"/>
      <c r="SJT13" s="4"/>
      <c r="SJU13" s="4"/>
      <c r="SJV13" s="4"/>
      <c r="SJW13" s="4"/>
      <c r="SJX13" s="4"/>
      <c r="SJY13" s="4"/>
      <c r="SJZ13" s="4"/>
      <c r="SKA13" s="4"/>
      <c r="SKB13" s="4"/>
      <c r="SKC13" s="4"/>
      <c r="SKD13" s="4"/>
      <c r="SKE13" s="4"/>
      <c r="SKF13" s="4"/>
      <c r="SKG13" s="4"/>
      <c r="SKH13" s="4"/>
      <c r="SKI13" s="4"/>
      <c r="SKJ13" s="4"/>
      <c r="SKK13" s="4"/>
      <c r="SKL13" s="4"/>
      <c r="SKM13" s="4"/>
      <c r="SKN13" s="4"/>
      <c r="SKO13" s="4"/>
      <c r="SKP13" s="4"/>
      <c r="SKQ13" s="4"/>
      <c r="SKR13" s="4"/>
      <c r="SKS13" s="4"/>
      <c r="SKT13" s="4"/>
      <c r="SKU13" s="4"/>
      <c r="SKV13" s="4"/>
      <c r="SKW13" s="4"/>
      <c r="SKX13" s="4"/>
      <c r="SKY13" s="4"/>
      <c r="SKZ13" s="4"/>
      <c r="SLA13" s="4"/>
      <c r="SLB13" s="4"/>
      <c r="SLC13" s="4"/>
      <c r="SLD13" s="4"/>
      <c r="SLE13" s="4"/>
      <c r="SLF13" s="4"/>
      <c r="SLG13" s="4"/>
      <c r="SLH13" s="4"/>
      <c r="SLI13" s="4"/>
      <c r="SLJ13" s="4"/>
      <c r="SLK13" s="4"/>
      <c r="SLL13" s="4"/>
      <c r="SLM13" s="4"/>
      <c r="SLN13" s="4"/>
      <c r="SLO13" s="4"/>
      <c r="SLP13" s="4"/>
      <c r="SLQ13" s="4"/>
      <c r="SLR13" s="4"/>
      <c r="SLS13" s="4"/>
      <c r="SLT13" s="4"/>
      <c r="SLU13" s="4"/>
      <c r="SLV13" s="4"/>
      <c r="SLW13" s="4"/>
      <c r="SLX13" s="4"/>
      <c r="SLY13" s="4"/>
      <c r="SLZ13" s="4"/>
      <c r="SMA13" s="4"/>
      <c r="SMB13" s="4"/>
      <c r="SMC13" s="4"/>
      <c r="SMD13" s="4"/>
      <c r="SME13" s="4"/>
      <c r="SMF13" s="4"/>
      <c r="SMG13" s="4"/>
      <c r="SMH13" s="4"/>
      <c r="SMI13" s="4"/>
      <c r="SMJ13" s="4"/>
      <c r="SMK13" s="4"/>
      <c r="SML13" s="4"/>
      <c r="SMM13" s="4"/>
      <c r="SMN13" s="4"/>
      <c r="SMO13" s="4"/>
      <c r="SMP13" s="4"/>
      <c r="SMQ13" s="4"/>
      <c r="SMR13" s="4"/>
      <c r="SMS13" s="4"/>
      <c r="SMT13" s="4"/>
      <c r="SMU13" s="4"/>
      <c r="SMV13" s="4"/>
      <c r="SMW13" s="4"/>
      <c r="SMX13" s="4"/>
      <c r="SMY13" s="4"/>
      <c r="SMZ13" s="4"/>
      <c r="SNA13" s="4"/>
      <c r="SNB13" s="4"/>
      <c r="SNC13" s="4"/>
      <c r="SND13" s="4"/>
      <c r="SNE13" s="4"/>
      <c r="SNF13" s="4"/>
      <c r="SNG13" s="4"/>
      <c r="SNH13" s="4"/>
      <c r="SNI13" s="4"/>
      <c r="SNJ13" s="4"/>
      <c r="SNK13" s="4"/>
      <c r="SNL13" s="4"/>
      <c r="SNM13" s="4"/>
      <c r="SNN13" s="4"/>
      <c r="SNO13" s="4"/>
      <c r="SNP13" s="4"/>
      <c r="SNQ13" s="4"/>
      <c r="SNR13" s="4"/>
      <c r="SNS13" s="4"/>
      <c r="SNT13" s="4"/>
      <c r="SNU13" s="4"/>
      <c r="SNV13" s="4"/>
      <c r="SNW13" s="4"/>
      <c r="SNX13" s="4"/>
      <c r="SNY13" s="4"/>
      <c r="SNZ13" s="4"/>
      <c r="SOA13" s="4"/>
      <c r="SOB13" s="4"/>
      <c r="SOC13" s="4"/>
      <c r="SOD13" s="4"/>
      <c r="SOE13" s="4"/>
      <c r="SOF13" s="4"/>
      <c r="SOG13" s="4"/>
      <c r="SOH13" s="4"/>
      <c r="SOI13" s="4"/>
      <c r="SOJ13" s="4"/>
      <c r="SOK13" s="4"/>
      <c r="SOL13" s="4"/>
      <c r="SOM13" s="4"/>
      <c r="SON13" s="4"/>
      <c r="SOO13" s="4"/>
      <c r="SOP13" s="4"/>
      <c r="SOQ13" s="4"/>
      <c r="SOR13" s="4"/>
      <c r="SOS13" s="4"/>
      <c r="SOT13" s="4"/>
      <c r="SOU13" s="4"/>
      <c r="SOV13" s="4"/>
      <c r="SOW13" s="4"/>
      <c r="SOX13" s="4"/>
      <c r="SOY13" s="4"/>
      <c r="SOZ13" s="4"/>
      <c r="SPA13" s="4"/>
      <c r="SPB13" s="4"/>
      <c r="SPC13" s="4"/>
      <c r="SPD13" s="4"/>
      <c r="SPE13" s="4"/>
      <c r="SPF13" s="4"/>
      <c r="SPG13" s="4"/>
      <c r="SPH13" s="4"/>
      <c r="SPI13" s="4"/>
      <c r="SPJ13" s="4"/>
      <c r="SPK13" s="4"/>
      <c r="SPL13" s="4"/>
      <c r="SPM13" s="4"/>
      <c r="SPN13" s="4"/>
      <c r="SPO13" s="4"/>
      <c r="SPP13" s="4"/>
      <c r="SPQ13" s="4"/>
      <c r="SPR13" s="4"/>
      <c r="SPS13" s="4"/>
      <c r="SPT13" s="4"/>
      <c r="SPU13" s="4"/>
      <c r="SPV13" s="4"/>
      <c r="SPW13" s="4"/>
      <c r="SPX13" s="4"/>
      <c r="SPY13" s="4"/>
      <c r="SPZ13" s="4"/>
      <c r="SQA13" s="4"/>
      <c r="SQB13" s="4"/>
      <c r="SQC13" s="4"/>
      <c r="SQD13" s="4"/>
      <c r="SQE13" s="4"/>
      <c r="SQF13" s="4"/>
      <c r="SQG13" s="4"/>
      <c r="SQH13" s="4"/>
      <c r="SQI13" s="4"/>
      <c r="SQJ13" s="4"/>
      <c r="SQK13" s="4"/>
      <c r="SQL13" s="4"/>
      <c r="SQM13" s="4"/>
      <c r="SQN13" s="4"/>
      <c r="SQO13" s="4"/>
      <c r="SQP13" s="4"/>
      <c r="SQQ13" s="4"/>
      <c r="SQR13" s="4"/>
      <c r="SQS13" s="4"/>
      <c r="SQT13" s="4"/>
      <c r="SQU13" s="4"/>
      <c r="SQV13" s="4"/>
      <c r="SQW13" s="4"/>
      <c r="SQX13" s="4"/>
      <c r="SQY13" s="4"/>
      <c r="SQZ13" s="4"/>
      <c r="SRA13" s="4"/>
      <c r="SRB13" s="4"/>
      <c r="SRC13" s="4"/>
      <c r="SRD13" s="4"/>
      <c r="SRE13" s="4"/>
      <c r="SRF13" s="4"/>
      <c r="SRG13" s="4"/>
      <c r="SRH13" s="4"/>
      <c r="SRI13" s="4"/>
      <c r="SRJ13" s="4"/>
      <c r="SRK13" s="4"/>
      <c r="SRL13" s="4"/>
      <c r="SRM13" s="4"/>
      <c r="SRN13" s="4"/>
      <c r="SRO13" s="4"/>
      <c r="SRP13" s="4"/>
      <c r="SRQ13" s="4"/>
      <c r="SRR13" s="4"/>
      <c r="SRS13" s="4"/>
      <c r="SRT13" s="4"/>
      <c r="SRU13" s="4"/>
      <c r="SRV13" s="4"/>
      <c r="SRW13" s="4"/>
      <c r="SRX13" s="4"/>
      <c r="SRY13" s="4"/>
      <c r="SRZ13" s="4"/>
      <c r="SSA13" s="4"/>
      <c r="SSB13" s="4"/>
      <c r="SSC13" s="4"/>
      <c r="SSD13" s="4"/>
      <c r="SSE13" s="4"/>
      <c r="SSF13" s="4"/>
      <c r="SSG13" s="4"/>
      <c r="SSH13" s="4"/>
      <c r="SSI13" s="4"/>
      <c r="SSJ13" s="4"/>
      <c r="SSK13" s="4"/>
      <c r="SSL13" s="4"/>
      <c r="SSM13" s="4"/>
      <c r="SSN13" s="4"/>
      <c r="SSO13" s="4"/>
      <c r="SSP13" s="4"/>
      <c r="SSQ13" s="4"/>
      <c r="SSR13" s="4"/>
      <c r="SSS13" s="4"/>
      <c r="SST13" s="4"/>
      <c r="SSU13" s="4"/>
      <c r="SSV13" s="4"/>
      <c r="SSW13" s="4"/>
      <c r="SSX13" s="4"/>
      <c r="SSY13" s="4"/>
      <c r="SSZ13" s="4"/>
      <c r="STA13" s="4"/>
      <c r="STB13" s="4"/>
      <c r="STC13" s="4"/>
      <c r="STD13" s="4"/>
      <c r="STE13" s="4"/>
      <c r="STF13" s="4"/>
      <c r="STG13" s="4"/>
      <c r="STH13" s="4"/>
      <c r="STI13" s="4"/>
      <c r="STJ13" s="4"/>
      <c r="STK13" s="4"/>
      <c r="STL13" s="4"/>
      <c r="STM13" s="4"/>
      <c r="STN13" s="4"/>
      <c r="STO13" s="4"/>
      <c r="STP13" s="4"/>
      <c r="STQ13" s="4"/>
      <c r="STR13" s="4"/>
      <c r="STS13" s="4"/>
      <c r="STT13" s="4"/>
      <c r="STU13" s="4"/>
      <c r="STV13" s="4"/>
      <c r="STW13" s="4"/>
      <c r="STX13" s="4"/>
      <c r="STY13" s="4"/>
      <c r="STZ13" s="4"/>
      <c r="SUA13" s="4"/>
      <c r="SUB13" s="4"/>
      <c r="SUC13" s="4"/>
      <c r="SUD13" s="4"/>
      <c r="SUE13" s="4"/>
      <c r="SUF13" s="4"/>
      <c r="SUG13" s="4"/>
      <c r="SUH13" s="4"/>
      <c r="SUI13" s="4"/>
      <c r="SUJ13" s="4"/>
      <c r="SUK13" s="4"/>
      <c r="SUL13" s="4"/>
      <c r="SUM13" s="4"/>
      <c r="SUN13" s="4"/>
      <c r="SUO13" s="4"/>
      <c r="SUP13" s="4"/>
      <c r="SUQ13" s="4"/>
      <c r="SUR13" s="4"/>
      <c r="SUS13" s="4"/>
      <c r="SUT13" s="4"/>
      <c r="SUU13" s="4"/>
      <c r="SUV13" s="4"/>
      <c r="SUW13" s="4"/>
      <c r="SUX13" s="4"/>
      <c r="SUY13" s="4"/>
      <c r="SUZ13" s="4"/>
      <c r="SVA13" s="4"/>
      <c r="SVB13" s="4"/>
      <c r="SVC13" s="4"/>
      <c r="SVD13" s="4"/>
      <c r="SVE13" s="4"/>
      <c r="SVF13" s="4"/>
      <c r="SVG13" s="4"/>
      <c r="SVH13" s="4"/>
      <c r="SVI13" s="4"/>
      <c r="SVJ13" s="4"/>
      <c r="SVK13" s="4"/>
      <c r="SVL13" s="4"/>
      <c r="SVM13" s="4"/>
      <c r="SVN13" s="4"/>
      <c r="SVO13" s="4"/>
      <c r="SVP13" s="4"/>
      <c r="SVQ13" s="4"/>
      <c r="SVR13" s="4"/>
      <c r="SVS13" s="4"/>
      <c r="SVT13" s="4"/>
      <c r="SVU13" s="4"/>
      <c r="SVV13" s="4"/>
      <c r="SVW13" s="4"/>
      <c r="SVX13" s="4"/>
      <c r="SVY13" s="4"/>
      <c r="SVZ13" s="4"/>
      <c r="SWA13" s="4"/>
      <c r="SWB13" s="4"/>
      <c r="SWC13" s="4"/>
      <c r="SWD13" s="4"/>
      <c r="SWE13" s="4"/>
      <c r="SWF13" s="4"/>
      <c r="SWG13" s="4"/>
      <c r="SWH13" s="4"/>
      <c r="SWI13" s="4"/>
      <c r="SWJ13" s="4"/>
      <c r="SWK13" s="4"/>
      <c r="SWL13" s="4"/>
      <c r="SWM13" s="4"/>
      <c r="SWN13" s="4"/>
      <c r="SWO13" s="4"/>
      <c r="SWP13" s="4"/>
      <c r="SWQ13" s="4"/>
      <c r="SWR13" s="4"/>
      <c r="SWS13" s="4"/>
      <c r="SWT13" s="4"/>
      <c r="SWU13" s="4"/>
      <c r="SWV13" s="4"/>
      <c r="SWW13" s="4"/>
      <c r="SWX13" s="4"/>
      <c r="SWY13" s="4"/>
      <c r="SWZ13" s="4"/>
      <c r="SXA13" s="4"/>
      <c r="SXB13" s="4"/>
      <c r="SXC13" s="4"/>
      <c r="SXD13" s="4"/>
      <c r="SXE13" s="4"/>
      <c r="SXF13" s="4"/>
      <c r="SXG13" s="4"/>
      <c r="SXH13" s="4"/>
      <c r="SXI13" s="4"/>
      <c r="SXJ13" s="4"/>
      <c r="SXK13" s="4"/>
      <c r="SXL13" s="4"/>
      <c r="SXM13" s="4"/>
      <c r="SXN13" s="4"/>
      <c r="SXO13" s="4"/>
      <c r="SXP13" s="4"/>
      <c r="SXQ13" s="4"/>
      <c r="SXR13" s="4"/>
      <c r="SXS13" s="4"/>
      <c r="SXT13" s="4"/>
      <c r="SXU13" s="4"/>
      <c r="SXV13" s="4"/>
      <c r="SXW13" s="4"/>
      <c r="SXX13" s="4"/>
      <c r="SXY13" s="4"/>
      <c r="SXZ13" s="4"/>
      <c r="SYA13" s="4"/>
      <c r="SYB13" s="4"/>
      <c r="SYC13" s="4"/>
      <c r="SYD13" s="4"/>
      <c r="SYE13" s="4"/>
      <c r="SYF13" s="4"/>
      <c r="SYG13" s="4"/>
      <c r="SYH13" s="4"/>
      <c r="SYI13" s="4"/>
      <c r="SYJ13" s="4"/>
      <c r="SYK13" s="4"/>
      <c r="SYL13" s="4"/>
      <c r="SYM13" s="4"/>
      <c r="SYN13" s="4"/>
      <c r="SYO13" s="4"/>
      <c r="SYP13" s="4"/>
      <c r="SYQ13" s="4"/>
      <c r="SYR13" s="4"/>
      <c r="SYS13" s="4"/>
      <c r="SYT13" s="4"/>
      <c r="SYU13" s="4"/>
      <c r="SYV13" s="4"/>
      <c r="SYW13" s="4"/>
      <c r="SYX13" s="4"/>
      <c r="SYY13" s="4"/>
      <c r="SYZ13" s="4"/>
      <c r="SZA13" s="4"/>
      <c r="SZB13" s="4"/>
      <c r="SZC13" s="4"/>
      <c r="SZD13" s="4"/>
      <c r="SZE13" s="4"/>
      <c r="SZF13" s="4"/>
      <c r="SZG13" s="4"/>
      <c r="SZH13" s="4"/>
      <c r="SZI13" s="4"/>
      <c r="SZJ13" s="4"/>
      <c r="SZK13" s="4"/>
      <c r="SZL13" s="4"/>
      <c r="SZM13" s="4"/>
      <c r="SZN13" s="4"/>
      <c r="SZO13" s="4"/>
      <c r="SZP13" s="4"/>
      <c r="SZQ13" s="4"/>
      <c r="SZR13" s="4"/>
      <c r="SZS13" s="4"/>
      <c r="SZT13" s="4"/>
      <c r="SZU13" s="4"/>
      <c r="SZV13" s="4"/>
      <c r="SZW13" s="4"/>
      <c r="SZX13" s="4"/>
      <c r="SZY13" s="4"/>
      <c r="SZZ13" s="4"/>
      <c r="TAA13" s="4"/>
      <c r="TAB13" s="4"/>
      <c r="TAC13" s="4"/>
      <c r="TAD13" s="4"/>
      <c r="TAE13" s="4"/>
      <c r="TAF13" s="4"/>
      <c r="TAG13" s="4"/>
      <c r="TAH13" s="4"/>
      <c r="TAI13" s="4"/>
      <c r="TAJ13" s="4"/>
      <c r="TAK13" s="4"/>
      <c r="TAL13" s="4"/>
      <c r="TAM13" s="4"/>
      <c r="TAN13" s="4"/>
      <c r="TAO13" s="4"/>
      <c r="TAP13" s="4"/>
      <c r="TAQ13" s="4"/>
      <c r="TAR13" s="4"/>
      <c r="TAS13" s="4"/>
      <c r="TAT13" s="4"/>
      <c r="TAU13" s="4"/>
      <c r="TAV13" s="4"/>
      <c r="TAW13" s="4"/>
      <c r="TAX13" s="4"/>
      <c r="TAY13" s="4"/>
      <c r="TAZ13" s="4"/>
      <c r="TBA13" s="4"/>
      <c r="TBB13" s="4"/>
      <c r="TBC13" s="4"/>
      <c r="TBD13" s="4"/>
      <c r="TBE13" s="4"/>
      <c r="TBF13" s="4"/>
      <c r="TBG13" s="4"/>
      <c r="TBH13" s="4"/>
      <c r="TBI13" s="4"/>
      <c r="TBJ13" s="4"/>
      <c r="TBK13" s="4"/>
      <c r="TBL13" s="4"/>
      <c r="TBM13" s="4"/>
      <c r="TBN13" s="4"/>
      <c r="TBO13" s="4"/>
      <c r="TBP13" s="4"/>
      <c r="TBQ13" s="4"/>
      <c r="TBR13" s="4"/>
      <c r="TBS13" s="4"/>
      <c r="TBT13" s="4"/>
      <c r="TBU13" s="4"/>
      <c r="TBV13" s="4"/>
      <c r="TBW13" s="4"/>
      <c r="TBX13" s="4"/>
      <c r="TBY13" s="4"/>
      <c r="TBZ13" s="4"/>
      <c r="TCA13" s="4"/>
      <c r="TCB13" s="4"/>
      <c r="TCC13" s="4"/>
      <c r="TCD13" s="4"/>
      <c r="TCE13" s="4"/>
      <c r="TCF13" s="4"/>
      <c r="TCG13" s="4"/>
      <c r="TCH13" s="4"/>
      <c r="TCI13" s="4"/>
      <c r="TCJ13" s="4"/>
      <c r="TCK13" s="4"/>
      <c r="TCL13" s="4"/>
      <c r="TCM13" s="4"/>
      <c r="TCN13" s="4"/>
      <c r="TCO13" s="4"/>
      <c r="TCP13" s="4"/>
      <c r="TCQ13" s="4"/>
      <c r="TCR13" s="4"/>
      <c r="TCS13" s="4"/>
      <c r="TCT13" s="4"/>
      <c r="TCU13" s="4"/>
      <c r="TCV13" s="4"/>
      <c r="TCW13" s="4"/>
      <c r="TCX13" s="4"/>
      <c r="TCY13" s="4"/>
      <c r="TCZ13" s="4"/>
      <c r="TDA13" s="4"/>
      <c r="TDB13" s="4"/>
      <c r="TDC13" s="4"/>
      <c r="TDD13" s="4"/>
      <c r="TDE13" s="4"/>
      <c r="TDF13" s="4"/>
      <c r="TDG13" s="4"/>
      <c r="TDH13" s="4"/>
      <c r="TDI13" s="4"/>
      <c r="TDJ13" s="4"/>
      <c r="TDK13" s="4"/>
      <c r="TDL13" s="4"/>
      <c r="TDM13" s="4"/>
      <c r="TDN13" s="4"/>
      <c r="TDO13" s="4"/>
      <c r="TDP13" s="4"/>
      <c r="TDQ13" s="4"/>
      <c r="TDR13" s="4"/>
      <c r="TDS13" s="4"/>
      <c r="TDT13" s="4"/>
      <c r="TDU13" s="4"/>
      <c r="TDV13" s="4"/>
      <c r="TDW13" s="4"/>
      <c r="TDX13" s="4"/>
      <c r="TDY13" s="4"/>
      <c r="TDZ13" s="4"/>
      <c r="TEA13" s="4"/>
      <c r="TEB13" s="4"/>
      <c r="TEC13" s="4"/>
      <c r="TED13" s="4"/>
      <c r="TEE13" s="4"/>
      <c r="TEF13" s="4"/>
      <c r="TEG13" s="4"/>
      <c r="TEH13" s="4"/>
      <c r="TEI13" s="4"/>
      <c r="TEJ13" s="4"/>
      <c r="TEK13" s="4"/>
      <c r="TEL13" s="4"/>
      <c r="TEM13" s="4"/>
      <c r="TEN13" s="4"/>
      <c r="TEO13" s="4"/>
      <c r="TEP13" s="4"/>
      <c r="TEQ13" s="4"/>
      <c r="TER13" s="4"/>
      <c r="TES13" s="4"/>
      <c r="TET13" s="4"/>
      <c r="TEU13" s="4"/>
      <c r="TEV13" s="4"/>
      <c r="TEW13" s="4"/>
      <c r="TEX13" s="4"/>
      <c r="TEY13" s="4"/>
      <c r="TEZ13" s="4"/>
      <c r="TFA13" s="4"/>
      <c r="TFB13" s="4"/>
      <c r="TFC13" s="4"/>
      <c r="TFD13" s="4"/>
      <c r="TFE13" s="4"/>
      <c r="TFF13" s="4"/>
      <c r="TFG13" s="4"/>
      <c r="TFH13" s="4"/>
      <c r="TFI13" s="4"/>
      <c r="TFJ13" s="4"/>
      <c r="TFK13" s="4"/>
      <c r="TFL13" s="4"/>
      <c r="TFM13" s="4"/>
      <c r="TFN13" s="4"/>
      <c r="TFO13" s="4"/>
      <c r="TFP13" s="4"/>
      <c r="TFQ13" s="4"/>
      <c r="TFR13" s="4"/>
      <c r="TFS13" s="4"/>
      <c r="TFT13" s="4"/>
      <c r="TFU13" s="4"/>
      <c r="TFV13" s="4"/>
      <c r="TFW13" s="4"/>
      <c r="TFX13" s="4"/>
      <c r="TFY13" s="4"/>
      <c r="TFZ13" s="4"/>
      <c r="TGA13" s="4"/>
      <c r="TGB13" s="4"/>
      <c r="TGC13" s="4"/>
      <c r="TGD13" s="4"/>
      <c r="TGE13" s="4"/>
      <c r="TGF13" s="4"/>
      <c r="TGG13" s="4"/>
      <c r="TGH13" s="4"/>
      <c r="TGI13" s="4"/>
      <c r="TGJ13" s="4"/>
      <c r="TGK13" s="4"/>
      <c r="TGL13" s="4"/>
      <c r="TGM13" s="4"/>
      <c r="TGN13" s="4"/>
      <c r="TGO13" s="4"/>
      <c r="TGP13" s="4"/>
      <c r="TGQ13" s="4"/>
      <c r="TGR13" s="4"/>
      <c r="TGS13" s="4"/>
      <c r="TGT13" s="4"/>
      <c r="TGU13" s="4"/>
      <c r="TGV13" s="4"/>
      <c r="TGW13" s="4"/>
      <c r="TGX13" s="4"/>
      <c r="TGY13" s="4"/>
      <c r="TGZ13" s="4"/>
      <c r="THA13" s="4"/>
      <c r="THB13" s="4"/>
      <c r="THC13" s="4"/>
      <c r="THD13" s="4"/>
      <c r="THE13" s="4"/>
      <c r="THF13" s="4"/>
      <c r="THG13" s="4"/>
      <c r="THH13" s="4"/>
      <c r="THI13" s="4"/>
      <c r="THJ13" s="4"/>
      <c r="THK13" s="4"/>
      <c r="THL13" s="4"/>
      <c r="THM13" s="4"/>
      <c r="THN13" s="4"/>
      <c r="THO13" s="4"/>
      <c r="THP13" s="4"/>
      <c r="THQ13" s="4"/>
      <c r="THR13" s="4"/>
      <c r="THS13" s="4"/>
      <c r="THT13" s="4"/>
      <c r="THU13" s="4"/>
      <c r="THV13" s="4"/>
      <c r="THW13" s="4"/>
      <c r="THX13" s="4"/>
      <c r="THY13" s="4"/>
      <c r="THZ13" s="4"/>
      <c r="TIA13" s="4"/>
      <c r="TIB13" s="4"/>
      <c r="TIC13" s="4"/>
      <c r="TID13" s="4"/>
      <c r="TIE13" s="4"/>
      <c r="TIF13" s="4"/>
      <c r="TIG13" s="4"/>
      <c r="TIH13" s="4"/>
      <c r="TII13" s="4"/>
      <c r="TIJ13" s="4"/>
      <c r="TIK13" s="4"/>
      <c r="TIL13" s="4"/>
      <c r="TIM13" s="4"/>
      <c r="TIN13" s="4"/>
      <c r="TIO13" s="4"/>
      <c r="TIP13" s="4"/>
      <c r="TIQ13" s="4"/>
      <c r="TIR13" s="4"/>
      <c r="TIS13" s="4"/>
      <c r="TIT13" s="4"/>
      <c r="TIU13" s="4"/>
      <c r="TIV13" s="4"/>
      <c r="TIW13" s="4"/>
      <c r="TIX13" s="4"/>
      <c r="TIY13" s="4"/>
      <c r="TIZ13" s="4"/>
      <c r="TJA13" s="4"/>
      <c r="TJB13" s="4"/>
      <c r="TJC13" s="4"/>
      <c r="TJD13" s="4"/>
      <c r="TJE13" s="4"/>
      <c r="TJF13" s="4"/>
      <c r="TJG13" s="4"/>
      <c r="TJH13" s="4"/>
      <c r="TJI13" s="4"/>
      <c r="TJJ13" s="4"/>
      <c r="TJK13" s="4"/>
      <c r="TJL13" s="4"/>
      <c r="TJM13" s="4"/>
      <c r="TJN13" s="4"/>
      <c r="TJO13" s="4"/>
      <c r="TJP13" s="4"/>
      <c r="TJQ13" s="4"/>
      <c r="TJR13" s="4"/>
      <c r="TJS13" s="4"/>
      <c r="TJT13" s="4"/>
      <c r="TJU13" s="4"/>
      <c r="TJV13" s="4"/>
      <c r="TJW13" s="4"/>
      <c r="TJX13" s="4"/>
      <c r="TJY13" s="4"/>
      <c r="TJZ13" s="4"/>
      <c r="TKA13" s="4"/>
      <c r="TKB13" s="4"/>
      <c r="TKC13" s="4"/>
      <c r="TKD13" s="4"/>
      <c r="TKE13" s="4"/>
      <c r="TKF13" s="4"/>
      <c r="TKG13" s="4"/>
      <c r="TKH13" s="4"/>
      <c r="TKI13" s="4"/>
      <c r="TKJ13" s="4"/>
      <c r="TKK13" s="4"/>
      <c r="TKL13" s="4"/>
      <c r="TKM13" s="4"/>
      <c r="TKN13" s="4"/>
      <c r="TKO13" s="4"/>
      <c r="TKP13" s="4"/>
      <c r="TKQ13" s="4"/>
      <c r="TKR13" s="4"/>
      <c r="TKS13" s="4"/>
      <c r="TKT13" s="4"/>
      <c r="TKU13" s="4"/>
      <c r="TKV13" s="4"/>
      <c r="TKW13" s="4"/>
      <c r="TKX13" s="4"/>
      <c r="TKY13" s="4"/>
      <c r="TKZ13" s="4"/>
      <c r="TLA13" s="4"/>
      <c r="TLB13" s="4"/>
      <c r="TLC13" s="4"/>
      <c r="TLD13" s="4"/>
      <c r="TLE13" s="4"/>
      <c r="TLF13" s="4"/>
      <c r="TLG13" s="4"/>
      <c r="TLH13" s="4"/>
      <c r="TLI13" s="4"/>
      <c r="TLJ13" s="4"/>
      <c r="TLK13" s="4"/>
      <c r="TLL13" s="4"/>
      <c r="TLM13" s="4"/>
      <c r="TLN13" s="4"/>
      <c r="TLO13" s="4"/>
      <c r="TLP13" s="4"/>
      <c r="TLQ13" s="4"/>
      <c r="TLR13" s="4"/>
      <c r="TLS13" s="4"/>
      <c r="TLT13" s="4"/>
      <c r="TLU13" s="4"/>
      <c r="TLV13" s="4"/>
      <c r="TLW13" s="4"/>
      <c r="TLX13" s="4"/>
      <c r="TLY13" s="4"/>
      <c r="TLZ13" s="4"/>
      <c r="TMA13" s="4"/>
      <c r="TMB13" s="4"/>
      <c r="TMC13" s="4"/>
      <c r="TMD13" s="4"/>
      <c r="TME13" s="4"/>
      <c r="TMF13" s="4"/>
      <c r="TMG13" s="4"/>
      <c r="TMH13" s="4"/>
      <c r="TMI13" s="4"/>
      <c r="TMJ13" s="4"/>
      <c r="TMK13" s="4"/>
      <c r="TML13" s="4"/>
      <c r="TMM13" s="4"/>
      <c r="TMN13" s="4"/>
      <c r="TMO13" s="4"/>
      <c r="TMP13" s="4"/>
      <c r="TMQ13" s="4"/>
      <c r="TMR13" s="4"/>
      <c r="TMS13" s="4"/>
      <c r="TMT13" s="4"/>
      <c r="TMU13" s="4"/>
      <c r="TMV13" s="4"/>
      <c r="TMW13" s="4"/>
      <c r="TMX13" s="4"/>
      <c r="TMY13" s="4"/>
      <c r="TMZ13" s="4"/>
      <c r="TNA13" s="4"/>
      <c r="TNB13" s="4"/>
      <c r="TNC13" s="4"/>
      <c r="TND13" s="4"/>
      <c r="TNE13" s="4"/>
      <c r="TNF13" s="4"/>
      <c r="TNG13" s="4"/>
      <c r="TNH13" s="4"/>
      <c r="TNI13" s="4"/>
      <c r="TNJ13" s="4"/>
      <c r="TNK13" s="4"/>
      <c r="TNL13" s="4"/>
      <c r="TNM13" s="4"/>
      <c r="TNN13" s="4"/>
      <c r="TNO13" s="4"/>
      <c r="TNP13" s="4"/>
      <c r="TNQ13" s="4"/>
      <c r="TNR13" s="4"/>
      <c r="TNS13" s="4"/>
      <c r="TNT13" s="4"/>
      <c r="TNU13" s="4"/>
      <c r="TNV13" s="4"/>
      <c r="TNW13" s="4"/>
      <c r="TNX13" s="4"/>
      <c r="TNY13" s="4"/>
      <c r="TNZ13" s="4"/>
      <c r="TOA13" s="4"/>
      <c r="TOB13" s="4"/>
      <c r="TOC13" s="4"/>
      <c r="TOD13" s="4"/>
      <c r="TOE13" s="4"/>
      <c r="TOF13" s="4"/>
      <c r="TOG13" s="4"/>
      <c r="TOH13" s="4"/>
      <c r="TOI13" s="4"/>
      <c r="TOJ13" s="4"/>
      <c r="TOK13" s="4"/>
      <c r="TOL13" s="4"/>
      <c r="TOM13" s="4"/>
      <c r="TON13" s="4"/>
      <c r="TOO13" s="4"/>
      <c r="TOP13" s="4"/>
      <c r="TOQ13" s="4"/>
      <c r="TOR13" s="4"/>
      <c r="TOS13" s="4"/>
      <c r="TOT13" s="4"/>
      <c r="TOU13" s="4"/>
      <c r="TOV13" s="4"/>
      <c r="TOW13" s="4"/>
      <c r="TOX13" s="4"/>
      <c r="TOY13" s="4"/>
      <c r="TOZ13" s="4"/>
      <c r="TPA13" s="4"/>
      <c r="TPB13" s="4"/>
      <c r="TPC13" s="4"/>
      <c r="TPD13" s="4"/>
      <c r="TPE13" s="4"/>
      <c r="TPF13" s="4"/>
      <c r="TPG13" s="4"/>
      <c r="TPH13" s="4"/>
      <c r="TPI13" s="4"/>
      <c r="TPJ13" s="4"/>
      <c r="TPK13" s="4"/>
      <c r="TPL13" s="4"/>
      <c r="TPM13" s="4"/>
      <c r="TPN13" s="4"/>
      <c r="TPO13" s="4"/>
      <c r="TPP13" s="4"/>
      <c r="TPQ13" s="4"/>
      <c r="TPR13" s="4"/>
      <c r="TPS13" s="4"/>
      <c r="TPT13" s="4"/>
      <c r="TPU13" s="4"/>
      <c r="TPV13" s="4"/>
      <c r="TPW13" s="4"/>
      <c r="TPX13" s="4"/>
      <c r="TPY13" s="4"/>
      <c r="TPZ13" s="4"/>
      <c r="TQA13" s="4"/>
      <c r="TQB13" s="4"/>
      <c r="TQC13" s="4"/>
      <c r="TQD13" s="4"/>
      <c r="TQE13" s="4"/>
      <c r="TQF13" s="4"/>
      <c r="TQG13" s="4"/>
      <c r="TQH13" s="4"/>
      <c r="TQI13" s="4"/>
      <c r="TQJ13" s="4"/>
      <c r="TQK13" s="4"/>
      <c r="TQL13" s="4"/>
      <c r="TQM13" s="4"/>
      <c r="TQN13" s="4"/>
      <c r="TQO13" s="4"/>
      <c r="TQP13" s="4"/>
      <c r="TQQ13" s="4"/>
      <c r="TQR13" s="4"/>
      <c r="TQS13" s="4"/>
      <c r="TQT13" s="4"/>
      <c r="TQU13" s="4"/>
      <c r="TQV13" s="4"/>
      <c r="TQW13" s="4"/>
      <c r="TQX13" s="4"/>
      <c r="TQY13" s="4"/>
      <c r="TQZ13" s="4"/>
      <c r="TRA13" s="4"/>
      <c r="TRB13" s="4"/>
      <c r="TRC13" s="4"/>
      <c r="TRD13" s="4"/>
      <c r="TRE13" s="4"/>
      <c r="TRF13" s="4"/>
      <c r="TRG13" s="4"/>
      <c r="TRH13" s="4"/>
      <c r="TRI13" s="4"/>
      <c r="TRJ13" s="4"/>
      <c r="TRK13" s="4"/>
      <c r="TRL13" s="4"/>
      <c r="TRM13" s="4"/>
      <c r="TRN13" s="4"/>
      <c r="TRO13" s="4"/>
      <c r="TRP13" s="4"/>
      <c r="TRQ13" s="4"/>
      <c r="TRR13" s="4"/>
      <c r="TRS13" s="4"/>
      <c r="TRT13" s="4"/>
      <c r="TRU13" s="4"/>
      <c r="TRV13" s="4"/>
      <c r="TRW13" s="4"/>
      <c r="TRX13" s="4"/>
      <c r="TRY13" s="4"/>
      <c r="TRZ13" s="4"/>
      <c r="TSA13" s="4"/>
      <c r="TSB13" s="4"/>
      <c r="TSC13" s="4"/>
      <c r="TSD13" s="4"/>
      <c r="TSE13" s="4"/>
      <c r="TSF13" s="4"/>
      <c r="TSG13" s="4"/>
      <c r="TSH13" s="4"/>
      <c r="TSI13" s="4"/>
      <c r="TSJ13" s="4"/>
      <c r="TSK13" s="4"/>
      <c r="TSL13" s="4"/>
      <c r="TSM13" s="4"/>
      <c r="TSN13" s="4"/>
      <c r="TSO13" s="4"/>
      <c r="TSP13" s="4"/>
      <c r="TSQ13" s="4"/>
      <c r="TSR13" s="4"/>
      <c r="TSS13" s="4"/>
      <c r="TST13" s="4"/>
      <c r="TSU13" s="4"/>
      <c r="TSV13" s="4"/>
      <c r="TSW13" s="4"/>
      <c r="TSX13" s="4"/>
      <c r="TSY13" s="4"/>
      <c r="TSZ13" s="4"/>
      <c r="TTA13" s="4"/>
      <c r="TTB13" s="4"/>
      <c r="TTC13" s="4"/>
      <c r="TTD13" s="4"/>
      <c r="TTE13" s="4"/>
      <c r="TTF13" s="4"/>
      <c r="TTG13" s="4"/>
      <c r="TTH13" s="4"/>
      <c r="TTI13" s="4"/>
      <c r="TTJ13" s="4"/>
      <c r="TTK13" s="4"/>
      <c r="TTL13" s="4"/>
      <c r="TTM13" s="4"/>
      <c r="TTN13" s="4"/>
      <c r="TTO13" s="4"/>
      <c r="TTP13" s="4"/>
      <c r="TTQ13" s="4"/>
      <c r="TTR13" s="4"/>
      <c r="TTS13" s="4"/>
      <c r="TTT13" s="4"/>
      <c r="TTU13" s="4"/>
      <c r="TTV13" s="4"/>
      <c r="TTW13" s="4"/>
      <c r="TTX13" s="4"/>
      <c r="TTY13" s="4"/>
      <c r="TTZ13" s="4"/>
      <c r="TUA13" s="4"/>
      <c r="TUB13" s="4"/>
      <c r="TUC13" s="4"/>
      <c r="TUD13" s="4"/>
      <c r="TUE13" s="4"/>
      <c r="TUF13" s="4"/>
      <c r="TUG13" s="4"/>
      <c r="TUH13" s="4"/>
      <c r="TUI13" s="4"/>
      <c r="TUJ13" s="4"/>
      <c r="TUK13" s="4"/>
      <c r="TUL13" s="4"/>
      <c r="TUM13" s="4"/>
      <c r="TUN13" s="4"/>
      <c r="TUO13" s="4"/>
      <c r="TUP13" s="4"/>
      <c r="TUQ13" s="4"/>
      <c r="TUR13" s="4"/>
      <c r="TUS13" s="4"/>
      <c r="TUT13" s="4"/>
      <c r="TUU13" s="4"/>
      <c r="TUV13" s="4"/>
      <c r="TUW13" s="4"/>
      <c r="TUX13" s="4"/>
      <c r="TUY13" s="4"/>
      <c r="TUZ13" s="4"/>
      <c r="TVA13" s="4"/>
      <c r="TVB13" s="4"/>
      <c r="TVC13" s="4"/>
      <c r="TVD13" s="4"/>
      <c r="TVE13" s="4"/>
      <c r="TVF13" s="4"/>
      <c r="TVG13" s="4"/>
      <c r="TVH13" s="4"/>
      <c r="TVI13" s="4"/>
      <c r="TVJ13" s="4"/>
      <c r="TVK13" s="4"/>
      <c r="TVL13" s="4"/>
      <c r="TVM13" s="4"/>
      <c r="TVN13" s="4"/>
      <c r="TVO13" s="4"/>
      <c r="TVP13" s="4"/>
      <c r="TVQ13" s="4"/>
      <c r="TVR13" s="4"/>
      <c r="TVS13" s="4"/>
      <c r="TVT13" s="4"/>
      <c r="TVU13" s="4"/>
      <c r="TVV13" s="4"/>
      <c r="TVW13" s="4"/>
      <c r="TVX13" s="4"/>
      <c r="TVY13" s="4"/>
      <c r="TVZ13" s="4"/>
      <c r="TWA13" s="4"/>
      <c r="TWB13" s="4"/>
      <c r="TWC13" s="4"/>
      <c r="TWD13" s="4"/>
      <c r="TWE13" s="4"/>
      <c r="TWF13" s="4"/>
      <c r="TWG13" s="4"/>
      <c r="TWH13" s="4"/>
      <c r="TWI13" s="4"/>
      <c r="TWJ13" s="4"/>
      <c r="TWK13" s="4"/>
      <c r="TWL13" s="4"/>
      <c r="TWM13" s="4"/>
      <c r="TWN13" s="4"/>
      <c r="TWO13" s="4"/>
      <c r="TWP13" s="4"/>
      <c r="TWQ13" s="4"/>
      <c r="TWR13" s="4"/>
      <c r="TWS13" s="4"/>
      <c r="TWT13" s="4"/>
      <c r="TWU13" s="4"/>
      <c r="TWV13" s="4"/>
      <c r="TWW13" s="4"/>
      <c r="TWX13" s="4"/>
      <c r="TWY13" s="4"/>
      <c r="TWZ13" s="4"/>
      <c r="TXA13" s="4"/>
      <c r="TXB13" s="4"/>
      <c r="TXC13" s="4"/>
      <c r="TXD13" s="4"/>
      <c r="TXE13" s="4"/>
      <c r="TXF13" s="4"/>
      <c r="TXG13" s="4"/>
      <c r="TXH13" s="4"/>
      <c r="TXI13" s="4"/>
      <c r="TXJ13" s="4"/>
      <c r="TXK13" s="4"/>
      <c r="TXL13" s="4"/>
      <c r="TXM13" s="4"/>
      <c r="TXN13" s="4"/>
      <c r="TXO13" s="4"/>
      <c r="TXP13" s="4"/>
      <c r="TXQ13" s="4"/>
      <c r="TXR13" s="4"/>
      <c r="TXS13" s="4"/>
      <c r="TXT13" s="4"/>
      <c r="TXU13" s="4"/>
      <c r="TXV13" s="4"/>
      <c r="TXW13" s="4"/>
      <c r="TXX13" s="4"/>
      <c r="TXY13" s="4"/>
      <c r="TXZ13" s="4"/>
      <c r="TYA13" s="4"/>
      <c r="TYB13" s="4"/>
      <c r="TYC13" s="4"/>
      <c r="TYD13" s="4"/>
      <c r="TYE13" s="4"/>
      <c r="TYF13" s="4"/>
      <c r="TYG13" s="4"/>
      <c r="TYH13" s="4"/>
      <c r="TYI13" s="4"/>
      <c r="TYJ13" s="4"/>
      <c r="TYK13" s="4"/>
      <c r="TYL13" s="4"/>
      <c r="TYM13" s="4"/>
      <c r="TYN13" s="4"/>
      <c r="TYO13" s="4"/>
      <c r="TYP13" s="4"/>
      <c r="TYQ13" s="4"/>
      <c r="TYR13" s="4"/>
      <c r="TYS13" s="4"/>
      <c r="TYT13" s="4"/>
      <c r="TYU13" s="4"/>
      <c r="TYV13" s="4"/>
      <c r="TYW13" s="4"/>
      <c r="TYX13" s="4"/>
      <c r="TYY13" s="4"/>
      <c r="TYZ13" s="4"/>
      <c r="TZA13" s="4"/>
      <c r="TZB13" s="4"/>
      <c r="TZC13" s="4"/>
      <c r="TZD13" s="4"/>
      <c r="TZE13" s="4"/>
      <c r="TZF13" s="4"/>
      <c r="TZG13" s="4"/>
      <c r="TZH13" s="4"/>
      <c r="TZI13" s="4"/>
      <c r="TZJ13" s="4"/>
      <c r="TZK13" s="4"/>
      <c r="TZL13" s="4"/>
      <c r="TZM13" s="4"/>
      <c r="TZN13" s="4"/>
      <c r="TZO13" s="4"/>
      <c r="TZP13" s="4"/>
      <c r="TZQ13" s="4"/>
      <c r="TZR13" s="4"/>
      <c r="TZS13" s="4"/>
      <c r="TZT13" s="4"/>
      <c r="TZU13" s="4"/>
      <c r="TZV13" s="4"/>
      <c r="TZW13" s="4"/>
      <c r="TZX13" s="4"/>
      <c r="TZY13" s="4"/>
      <c r="TZZ13" s="4"/>
      <c r="UAA13" s="4"/>
      <c r="UAB13" s="4"/>
      <c r="UAC13" s="4"/>
      <c r="UAD13" s="4"/>
      <c r="UAE13" s="4"/>
      <c r="UAF13" s="4"/>
      <c r="UAG13" s="4"/>
      <c r="UAH13" s="4"/>
      <c r="UAI13" s="4"/>
      <c r="UAJ13" s="4"/>
      <c r="UAK13" s="4"/>
      <c r="UAL13" s="4"/>
      <c r="UAM13" s="4"/>
      <c r="UAN13" s="4"/>
      <c r="UAO13" s="4"/>
      <c r="UAP13" s="4"/>
      <c r="UAQ13" s="4"/>
      <c r="UAR13" s="4"/>
      <c r="UAS13" s="4"/>
      <c r="UAT13" s="4"/>
      <c r="UAU13" s="4"/>
      <c r="UAV13" s="4"/>
      <c r="UAW13" s="4"/>
      <c r="UAX13" s="4"/>
      <c r="UAY13" s="4"/>
      <c r="UAZ13" s="4"/>
      <c r="UBA13" s="4"/>
      <c r="UBB13" s="4"/>
      <c r="UBC13" s="4"/>
      <c r="UBD13" s="4"/>
      <c r="UBE13" s="4"/>
      <c r="UBF13" s="4"/>
      <c r="UBG13" s="4"/>
      <c r="UBH13" s="4"/>
      <c r="UBI13" s="4"/>
      <c r="UBJ13" s="4"/>
      <c r="UBK13" s="4"/>
      <c r="UBL13" s="4"/>
      <c r="UBM13" s="4"/>
      <c r="UBN13" s="4"/>
      <c r="UBO13" s="4"/>
      <c r="UBP13" s="4"/>
      <c r="UBQ13" s="4"/>
      <c r="UBR13" s="4"/>
      <c r="UBS13" s="4"/>
      <c r="UBT13" s="4"/>
      <c r="UBU13" s="4"/>
      <c r="UBV13" s="4"/>
      <c r="UBW13" s="4"/>
      <c r="UBX13" s="4"/>
      <c r="UBY13" s="4"/>
      <c r="UBZ13" s="4"/>
      <c r="UCA13" s="4"/>
      <c r="UCB13" s="4"/>
      <c r="UCC13" s="4"/>
      <c r="UCD13" s="4"/>
      <c r="UCE13" s="4"/>
      <c r="UCF13" s="4"/>
      <c r="UCG13" s="4"/>
      <c r="UCH13" s="4"/>
      <c r="UCI13" s="4"/>
      <c r="UCJ13" s="4"/>
      <c r="UCK13" s="4"/>
      <c r="UCL13" s="4"/>
      <c r="UCM13" s="4"/>
      <c r="UCN13" s="4"/>
      <c r="UCO13" s="4"/>
      <c r="UCP13" s="4"/>
      <c r="UCQ13" s="4"/>
      <c r="UCR13" s="4"/>
      <c r="UCS13" s="4"/>
      <c r="UCT13" s="4"/>
      <c r="UCU13" s="4"/>
      <c r="UCV13" s="4"/>
      <c r="UCW13" s="4"/>
      <c r="UCX13" s="4"/>
      <c r="UCY13" s="4"/>
      <c r="UCZ13" s="4"/>
      <c r="UDA13" s="4"/>
      <c r="UDB13" s="4"/>
      <c r="UDC13" s="4"/>
      <c r="UDD13" s="4"/>
      <c r="UDE13" s="4"/>
      <c r="UDF13" s="4"/>
      <c r="UDG13" s="4"/>
      <c r="UDH13" s="4"/>
      <c r="UDI13" s="4"/>
      <c r="UDJ13" s="4"/>
      <c r="UDK13" s="4"/>
      <c r="UDL13" s="4"/>
      <c r="UDM13" s="4"/>
      <c r="UDN13" s="4"/>
      <c r="UDO13" s="4"/>
      <c r="UDP13" s="4"/>
      <c r="UDQ13" s="4"/>
      <c r="UDR13" s="4"/>
      <c r="UDS13" s="4"/>
      <c r="UDT13" s="4"/>
      <c r="UDU13" s="4"/>
      <c r="UDV13" s="4"/>
      <c r="UDW13" s="4"/>
      <c r="UDX13" s="4"/>
      <c r="UDY13" s="4"/>
      <c r="UDZ13" s="4"/>
      <c r="UEA13" s="4"/>
      <c r="UEB13" s="4"/>
      <c r="UEC13" s="4"/>
      <c r="UED13" s="4"/>
      <c r="UEE13" s="4"/>
      <c r="UEF13" s="4"/>
      <c r="UEG13" s="4"/>
      <c r="UEH13" s="4"/>
      <c r="UEI13" s="4"/>
      <c r="UEJ13" s="4"/>
      <c r="UEK13" s="4"/>
      <c r="UEL13" s="4"/>
      <c r="UEM13" s="4"/>
      <c r="UEN13" s="4"/>
      <c r="UEO13" s="4"/>
      <c r="UEP13" s="4"/>
      <c r="UEQ13" s="4"/>
      <c r="UER13" s="4"/>
      <c r="UES13" s="4"/>
      <c r="UET13" s="4"/>
      <c r="UEU13" s="4"/>
      <c r="UEV13" s="4"/>
      <c r="UEW13" s="4"/>
      <c r="UEX13" s="4"/>
      <c r="UEY13" s="4"/>
      <c r="UEZ13" s="4"/>
      <c r="UFA13" s="4"/>
      <c r="UFB13" s="4"/>
      <c r="UFC13" s="4"/>
      <c r="UFD13" s="4"/>
      <c r="UFE13" s="4"/>
      <c r="UFF13" s="4"/>
      <c r="UFG13" s="4"/>
      <c r="UFH13" s="4"/>
      <c r="UFI13" s="4"/>
      <c r="UFJ13" s="4"/>
      <c r="UFK13" s="4"/>
      <c r="UFL13" s="4"/>
      <c r="UFM13" s="4"/>
      <c r="UFN13" s="4"/>
      <c r="UFO13" s="4"/>
      <c r="UFP13" s="4"/>
      <c r="UFQ13" s="4"/>
      <c r="UFR13" s="4"/>
      <c r="UFS13" s="4"/>
      <c r="UFT13" s="4"/>
      <c r="UFU13" s="4"/>
      <c r="UFV13" s="4"/>
      <c r="UFW13" s="4"/>
      <c r="UFX13" s="4"/>
      <c r="UFY13" s="4"/>
      <c r="UFZ13" s="4"/>
      <c r="UGA13" s="4"/>
      <c r="UGB13" s="4"/>
      <c r="UGC13" s="4"/>
      <c r="UGD13" s="4"/>
      <c r="UGE13" s="4"/>
      <c r="UGF13" s="4"/>
      <c r="UGG13" s="4"/>
      <c r="UGH13" s="4"/>
      <c r="UGI13" s="4"/>
      <c r="UGJ13" s="4"/>
      <c r="UGK13" s="4"/>
      <c r="UGL13" s="4"/>
      <c r="UGM13" s="4"/>
      <c r="UGN13" s="4"/>
      <c r="UGO13" s="4"/>
      <c r="UGP13" s="4"/>
      <c r="UGQ13" s="4"/>
      <c r="UGR13" s="4"/>
      <c r="UGS13" s="4"/>
      <c r="UGT13" s="4"/>
      <c r="UGU13" s="4"/>
      <c r="UGV13" s="4"/>
      <c r="UGW13" s="4"/>
      <c r="UGX13" s="4"/>
      <c r="UGY13" s="4"/>
      <c r="UGZ13" s="4"/>
      <c r="UHA13" s="4"/>
      <c r="UHB13" s="4"/>
      <c r="UHC13" s="4"/>
      <c r="UHD13" s="4"/>
      <c r="UHE13" s="4"/>
      <c r="UHF13" s="4"/>
      <c r="UHG13" s="4"/>
      <c r="UHH13" s="4"/>
      <c r="UHI13" s="4"/>
      <c r="UHJ13" s="4"/>
      <c r="UHK13" s="4"/>
      <c r="UHL13" s="4"/>
      <c r="UHM13" s="4"/>
      <c r="UHN13" s="4"/>
      <c r="UHO13" s="4"/>
      <c r="UHP13" s="4"/>
      <c r="UHQ13" s="4"/>
      <c r="UHR13" s="4"/>
      <c r="UHS13" s="4"/>
      <c r="UHT13" s="4"/>
      <c r="UHU13" s="4"/>
      <c r="UHV13" s="4"/>
      <c r="UHW13" s="4"/>
      <c r="UHX13" s="4"/>
      <c r="UHY13" s="4"/>
      <c r="UHZ13" s="4"/>
      <c r="UIA13" s="4"/>
      <c r="UIB13" s="4"/>
      <c r="UIC13" s="4"/>
      <c r="UID13" s="4"/>
      <c r="UIE13" s="4"/>
      <c r="UIF13" s="4"/>
      <c r="UIG13" s="4"/>
      <c r="UIH13" s="4"/>
      <c r="UII13" s="4"/>
      <c r="UIJ13" s="4"/>
      <c r="UIK13" s="4"/>
      <c r="UIL13" s="4"/>
      <c r="UIM13" s="4"/>
      <c r="UIN13" s="4"/>
      <c r="UIO13" s="4"/>
      <c r="UIP13" s="4"/>
      <c r="UIQ13" s="4"/>
      <c r="UIR13" s="4"/>
      <c r="UIS13" s="4"/>
      <c r="UIT13" s="4"/>
      <c r="UIU13" s="4"/>
      <c r="UIV13" s="4"/>
      <c r="UIW13" s="4"/>
      <c r="UIX13" s="4"/>
      <c r="UIY13" s="4"/>
      <c r="UIZ13" s="4"/>
      <c r="UJA13" s="4"/>
      <c r="UJB13" s="4"/>
      <c r="UJC13" s="4"/>
      <c r="UJD13" s="4"/>
      <c r="UJE13" s="4"/>
      <c r="UJF13" s="4"/>
      <c r="UJG13" s="4"/>
      <c r="UJH13" s="4"/>
      <c r="UJI13" s="4"/>
      <c r="UJJ13" s="4"/>
      <c r="UJK13" s="4"/>
      <c r="UJL13" s="4"/>
      <c r="UJM13" s="4"/>
      <c r="UJN13" s="4"/>
      <c r="UJO13" s="4"/>
      <c r="UJP13" s="4"/>
      <c r="UJQ13" s="4"/>
      <c r="UJR13" s="4"/>
      <c r="UJS13" s="4"/>
      <c r="UJT13" s="4"/>
      <c r="UJU13" s="4"/>
      <c r="UJV13" s="4"/>
      <c r="UJW13" s="4"/>
      <c r="UJX13" s="4"/>
      <c r="UJY13" s="4"/>
      <c r="UJZ13" s="4"/>
      <c r="UKA13" s="4"/>
      <c r="UKB13" s="4"/>
      <c r="UKC13" s="4"/>
      <c r="UKD13" s="4"/>
      <c r="UKE13" s="4"/>
      <c r="UKF13" s="4"/>
      <c r="UKG13" s="4"/>
      <c r="UKH13" s="4"/>
      <c r="UKI13" s="4"/>
      <c r="UKJ13" s="4"/>
      <c r="UKK13" s="4"/>
      <c r="UKL13" s="4"/>
      <c r="UKM13" s="4"/>
      <c r="UKN13" s="4"/>
      <c r="UKO13" s="4"/>
      <c r="UKP13" s="4"/>
      <c r="UKQ13" s="4"/>
      <c r="UKR13" s="4"/>
      <c r="UKS13" s="4"/>
      <c r="UKT13" s="4"/>
      <c r="UKU13" s="4"/>
      <c r="UKV13" s="4"/>
      <c r="UKW13" s="4"/>
      <c r="UKX13" s="4"/>
      <c r="UKY13" s="4"/>
      <c r="UKZ13" s="4"/>
      <c r="ULA13" s="4"/>
      <c r="ULB13" s="4"/>
      <c r="ULC13" s="4"/>
      <c r="ULD13" s="4"/>
      <c r="ULE13" s="4"/>
      <c r="ULF13" s="4"/>
      <c r="ULG13" s="4"/>
      <c r="ULH13" s="4"/>
      <c r="ULI13" s="4"/>
      <c r="ULJ13" s="4"/>
      <c r="ULK13" s="4"/>
      <c r="ULL13" s="4"/>
      <c r="ULM13" s="4"/>
      <c r="ULN13" s="4"/>
      <c r="ULO13" s="4"/>
      <c r="ULP13" s="4"/>
      <c r="ULQ13" s="4"/>
      <c r="ULR13" s="4"/>
      <c r="ULS13" s="4"/>
      <c r="ULT13" s="4"/>
      <c r="ULU13" s="4"/>
      <c r="ULV13" s="4"/>
      <c r="ULW13" s="4"/>
      <c r="ULX13" s="4"/>
      <c r="ULY13" s="4"/>
      <c r="ULZ13" s="4"/>
      <c r="UMA13" s="4"/>
      <c r="UMB13" s="4"/>
      <c r="UMC13" s="4"/>
      <c r="UMD13" s="4"/>
      <c r="UME13" s="4"/>
      <c r="UMF13" s="4"/>
      <c r="UMG13" s="4"/>
      <c r="UMH13" s="4"/>
      <c r="UMI13" s="4"/>
      <c r="UMJ13" s="4"/>
      <c r="UMK13" s="4"/>
      <c r="UML13" s="4"/>
      <c r="UMM13" s="4"/>
      <c r="UMN13" s="4"/>
      <c r="UMO13" s="4"/>
      <c r="UMP13" s="4"/>
      <c r="UMQ13" s="4"/>
      <c r="UMR13" s="4"/>
      <c r="UMS13" s="4"/>
      <c r="UMT13" s="4"/>
      <c r="UMU13" s="4"/>
      <c r="UMV13" s="4"/>
      <c r="UMW13" s="4"/>
      <c r="UMX13" s="4"/>
      <c r="UMY13" s="4"/>
      <c r="UMZ13" s="4"/>
      <c r="UNA13" s="4"/>
      <c r="UNB13" s="4"/>
      <c r="UNC13" s="4"/>
      <c r="UND13" s="4"/>
      <c r="UNE13" s="4"/>
      <c r="UNF13" s="4"/>
      <c r="UNG13" s="4"/>
      <c r="UNH13" s="4"/>
      <c r="UNI13" s="4"/>
      <c r="UNJ13" s="4"/>
      <c r="UNK13" s="4"/>
      <c r="UNL13" s="4"/>
      <c r="UNM13" s="4"/>
      <c r="UNN13" s="4"/>
      <c r="UNO13" s="4"/>
      <c r="UNP13" s="4"/>
      <c r="UNQ13" s="4"/>
      <c r="UNR13" s="4"/>
      <c r="UNS13" s="4"/>
      <c r="UNT13" s="4"/>
      <c r="UNU13" s="4"/>
      <c r="UNV13" s="4"/>
      <c r="UNW13" s="4"/>
      <c r="UNX13" s="4"/>
      <c r="UNY13" s="4"/>
      <c r="UNZ13" s="4"/>
      <c r="UOA13" s="4"/>
      <c r="UOB13" s="4"/>
      <c r="UOC13" s="4"/>
      <c r="UOD13" s="4"/>
      <c r="UOE13" s="4"/>
      <c r="UOF13" s="4"/>
      <c r="UOG13" s="4"/>
      <c r="UOH13" s="4"/>
      <c r="UOI13" s="4"/>
      <c r="UOJ13" s="4"/>
      <c r="UOK13" s="4"/>
      <c r="UOL13" s="4"/>
      <c r="UOM13" s="4"/>
      <c r="UON13" s="4"/>
      <c r="UOO13" s="4"/>
      <c r="UOP13" s="4"/>
      <c r="UOQ13" s="4"/>
      <c r="UOR13" s="4"/>
      <c r="UOS13" s="4"/>
      <c r="UOT13" s="4"/>
      <c r="UOU13" s="4"/>
      <c r="UOV13" s="4"/>
      <c r="UOW13" s="4"/>
      <c r="UOX13" s="4"/>
      <c r="UOY13" s="4"/>
      <c r="UOZ13" s="4"/>
      <c r="UPA13" s="4"/>
      <c r="UPB13" s="4"/>
      <c r="UPC13" s="4"/>
      <c r="UPD13" s="4"/>
      <c r="UPE13" s="4"/>
      <c r="UPF13" s="4"/>
      <c r="UPG13" s="4"/>
      <c r="UPH13" s="4"/>
      <c r="UPI13" s="4"/>
      <c r="UPJ13" s="4"/>
      <c r="UPK13" s="4"/>
      <c r="UPL13" s="4"/>
      <c r="UPM13" s="4"/>
      <c r="UPN13" s="4"/>
      <c r="UPO13" s="4"/>
      <c r="UPP13" s="4"/>
      <c r="UPQ13" s="4"/>
      <c r="UPR13" s="4"/>
      <c r="UPS13" s="4"/>
      <c r="UPT13" s="4"/>
      <c r="UPU13" s="4"/>
      <c r="UPV13" s="4"/>
      <c r="UPW13" s="4"/>
      <c r="UPX13" s="4"/>
      <c r="UPY13" s="4"/>
      <c r="UPZ13" s="4"/>
      <c r="UQA13" s="4"/>
      <c r="UQB13" s="4"/>
      <c r="UQC13" s="4"/>
      <c r="UQD13" s="4"/>
      <c r="UQE13" s="4"/>
      <c r="UQF13" s="4"/>
      <c r="UQG13" s="4"/>
      <c r="UQH13" s="4"/>
      <c r="UQI13" s="4"/>
      <c r="UQJ13" s="4"/>
      <c r="UQK13" s="4"/>
      <c r="UQL13" s="4"/>
      <c r="UQM13" s="4"/>
      <c r="UQN13" s="4"/>
      <c r="UQO13" s="4"/>
      <c r="UQP13" s="4"/>
      <c r="UQQ13" s="4"/>
      <c r="UQR13" s="4"/>
      <c r="UQS13" s="4"/>
      <c r="UQT13" s="4"/>
      <c r="UQU13" s="4"/>
      <c r="UQV13" s="4"/>
      <c r="UQW13" s="4"/>
      <c r="UQX13" s="4"/>
      <c r="UQY13" s="4"/>
      <c r="UQZ13" s="4"/>
      <c r="URA13" s="4"/>
      <c r="URB13" s="4"/>
      <c r="URC13" s="4"/>
      <c r="URD13" s="4"/>
      <c r="URE13" s="4"/>
      <c r="URF13" s="4"/>
      <c r="URG13" s="4"/>
      <c r="URH13" s="4"/>
      <c r="URI13" s="4"/>
      <c r="URJ13" s="4"/>
      <c r="URK13" s="4"/>
      <c r="URL13" s="4"/>
      <c r="URM13" s="4"/>
      <c r="URN13" s="4"/>
      <c r="URO13" s="4"/>
      <c r="URP13" s="4"/>
      <c r="URQ13" s="4"/>
      <c r="URR13" s="4"/>
      <c r="URS13" s="4"/>
      <c r="URT13" s="4"/>
      <c r="URU13" s="4"/>
      <c r="URV13" s="4"/>
      <c r="URW13" s="4"/>
      <c r="URX13" s="4"/>
      <c r="URY13" s="4"/>
      <c r="URZ13" s="4"/>
      <c r="USA13" s="4"/>
      <c r="USB13" s="4"/>
      <c r="USC13" s="4"/>
      <c r="USD13" s="4"/>
      <c r="USE13" s="4"/>
      <c r="USF13" s="4"/>
      <c r="USG13" s="4"/>
      <c r="USH13" s="4"/>
      <c r="USI13" s="4"/>
      <c r="USJ13" s="4"/>
      <c r="USK13" s="4"/>
      <c r="USL13" s="4"/>
      <c r="USM13" s="4"/>
      <c r="USN13" s="4"/>
      <c r="USO13" s="4"/>
      <c r="USP13" s="4"/>
      <c r="USQ13" s="4"/>
      <c r="USR13" s="4"/>
      <c r="USS13" s="4"/>
      <c r="UST13" s="4"/>
      <c r="USU13" s="4"/>
      <c r="USV13" s="4"/>
      <c r="USW13" s="4"/>
      <c r="USX13" s="4"/>
      <c r="USY13" s="4"/>
      <c r="USZ13" s="4"/>
      <c r="UTA13" s="4"/>
      <c r="UTB13" s="4"/>
      <c r="UTC13" s="4"/>
      <c r="UTD13" s="4"/>
      <c r="UTE13" s="4"/>
      <c r="UTF13" s="4"/>
      <c r="UTG13" s="4"/>
      <c r="UTH13" s="4"/>
      <c r="UTI13" s="4"/>
      <c r="UTJ13" s="4"/>
      <c r="UTK13" s="4"/>
      <c r="UTL13" s="4"/>
      <c r="UTM13" s="4"/>
      <c r="UTN13" s="4"/>
      <c r="UTO13" s="4"/>
      <c r="UTP13" s="4"/>
      <c r="UTQ13" s="4"/>
      <c r="UTR13" s="4"/>
      <c r="UTS13" s="4"/>
      <c r="UTT13" s="4"/>
      <c r="UTU13" s="4"/>
      <c r="UTV13" s="4"/>
      <c r="UTW13" s="4"/>
      <c r="UTX13" s="4"/>
      <c r="UTY13" s="4"/>
      <c r="UTZ13" s="4"/>
      <c r="UUA13" s="4"/>
      <c r="UUB13" s="4"/>
      <c r="UUC13" s="4"/>
      <c r="UUD13" s="4"/>
      <c r="UUE13" s="4"/>
      <c r="UUF13" s="4"/>
      <c r="UUG13" s="4"/>
      <c r="UUH13" s="4"/>
      <c r="UUI13" s="4"/>
      <c r="UUJ13" s="4"/>
      <c r="UUK13" s="4"/>
      <c r="UUL13" s="4"/>
      <c r="UUM13" s="4"/>
      <c r="UUN13" s="4"/>
      <c r="UUO13" s="4"/>
      <c r="UUP13" s="4"/>
      <c r="UUQ13" s="4"/>
      <c r="UUR13" s="4"/>
      <c r="UUS13" s="4"/>
      <c r="UUT13" s="4"/>
      <c r="UUU13" s="4"/>
      <c r="UUV13" s="4"/>
      <c r="UUW13" s="4"/>
      <c r="UUX13" s="4"/>
      <c r="UUY13" s="4"/>
      <c r="UUZ13" s="4"/>
      <c r="UVA13" s="4"/>
      <c r="UVB13" s="4"/>
      <c r="UVC13" s="4"/>
      <c r="UVD13" s="4"/>
      <c r="UVE13" s="4"/>
      <c r="UVF13" s="4"/>
      <c r="UVG13" s="4"/>
      <c r="UVH13" s="4"/>
      <c r="UVI13" s="4"/>
      <c r="UVJ13" s="4"/>
      <c r="UVK13" s="4"/>
      <c r="UVL13" s="4"/>
      <c r="UVM13" s="4"/>
      <c r="UVN13" s="4"/>
      <c r="UVO13" s="4"/>
      <c r="UVP13" s="4"/>
      <c r="UVQ13" s="4"/>
      <c r="UVR13" s="4"/>
      <c r="UVS13" s="4"/>
      <c r="UVT13" s="4"/>
      <c r="UVU13" s="4"/>
      <c r="UVV13" s="4"/>
      <c r="UVW13" s="4"/>
      <c r="UVX13" s="4"/>
      <c r="UVY13" s="4"/>
      <c r="UVZ13" s="4"/>
      <c r="UWA13" s="4"/>
      <c r="UWB13" s="4"/>
      <c r="UWC13" s="4"/>
      <c r="UWD13" s="4"/>
      <c r="UWE13" s="4"/>
      <c r="UWF13" s="4"/>
      <c r="UWG13" s="4"/>
      <c r="UWH13" s="4"/>
      <c r="UWI13" s="4"/>
      <c r="UWJ13" s="4"/>
      <c r="UWK13" s="4"/>
      <c r="UWL13" s="4"/>
      <c r="UWM13" s="4"/>
      <c r="UWN13" s="4"/>
      <c r="UWO13" s="4"/>
      <c r="UWP13" s="4"/>
      <c r="UWQ13" s="4"/>
      <c r="UWR13" s="4"/>
      <c r="UWS13" s="4"/>
      <c r="UWT13" s="4"/>
      <c r="UWU13" s="4"/>
      <c r="UWV13" s="4"/>
      <c r="UWW13" s="4"/>
      <c r="UWX13" s="4"/>
      <c r="UWY13" s="4"/>
      <c r="UWZ13" s="4"/>
      <c r="UXA13" s="4"/>
      <c r="UXB13" s="4"/>
      <c r="UXC13" s="4"/>
      <c r="UXD13" s="4"/>
      <c r="UXE13" s="4"/>
      <c r="UXF13" s="4"/>
      <c r="UXG13" s="4"/>
      <c r="UXH13" s="4"/>
      <c r="UXI13" s="4"/>
      <c r="UXJ13" s="4"/>
      <c r="UXK13" s="4"/>
      <c r="UXL13" s="4"/>
      <c r="UXM13" s="4"/>
      <c r="UXN13" s="4"/>
      <c r="UXO13" s="4"/>
      <c r="UXP13" s="4"/>
      <c r="UXQ13" s="4"/>
      <c r="UXR13" s="4"/>
      <c r="UXS13" s="4"/>
      <c r="UXT13" s="4"/>
      <c r="UXU13" s="4"/>
      <c r="UXV13" s="4"/>
      <c r="UXW13" s="4"/>
      <c r="UXX13" s="4"/>
      <c r="UXY13" s="4"/>
      <c r="UXZ13" s="4"/>
      <c r="UYA13" s="4"/>
      <c r="UYB13" s="4"/>
      <c r="UYC13" s="4"/>
      <c r="UYD13" s="4"/>
      <c r="UYE13" s="4"/>
      <c r="UYF13" s="4"/>
      <c r="UYG13" s="4"/>
      <c r="UYH13" s="4"/>
      <c r="UYI13" s="4"/>
      <c r="UYJ13" s="4"/>
      <c r="UYK13" s="4"/>
      <c r="UYL13" s="4"/>
      <c r="UYM13" s="4"/>
      <c r="UYN13" s="4"/>
      <c r="UYO13" s="4"/>
      <c r="UYP13" s="4"/>
      <c r="UYQ13" s="4"/>
      <c r="UYR13" s="4"/>
      <c r="UYS13" s="4"/>
      <c r="UYT13" s="4"/>
      <c r="UYU13" s="4"/>
      <c r="UYV13" s="4"/>
      <c r="UYW13" s="4"/>
      <c r="UYX13" s="4"/>
      <c r="UYY13" s="4"/>
      <c r="UYZ13" s="4"/>
      <c r="UZA13" s="4"/>
      <c r="UZB13" s="4"/>
      <c r="UZC13" s="4"/>
      <c r="UZD13" s="4"/>
      <c r="UZE13" s="4"/>
      <c r="UZF13" s="4"/>
      <c r="UZG13" s="4"/>
      <c r="UZH13" s="4"/>
      <c r="UZI13" s="4"/>
      <c r="UZJ13" s="4"/>
      <c r="UZK13" s="4"/>
      <c r="UZL13" s="4"/>
      <c r="UZM13" s="4"/>
      <c r="UZN13" s="4"/>
      <c r="UZO13" s="4"/>
      <c r="UZP13" s="4"/>
      <c r="UZQ13" s="4"/>
      <c r="UZR13" s="4"/>
      <c r="UZS13" s="4"/>
      <c r="UZT13" s="4"/>
      <c r="UZU13" s="4"/>
      <c r="UZV13" s="4"/>
      <c r="UZW13" s="4"/>
      <c r="UZX13" s="4"/>
      <c r="UZY13" s="4"/>
      <c r="UZZ13" s="4"/>
      <c r="VAA13" s="4"/>
      <c r="VAB13" s="4"/>
      <c r="VAC13" s="4"/>
      <c r="VAD13" s="4"/>
      <c r="VAE13" s="4"/>
      <c r="VAF13" s="4"/>
      <c r="VAG13" s="4"/>
      <c r="VAH13" s="4"/>
      <c r="VAI13" s="4"/>
      <c r="VAJ13" s="4"/>
      <c r="VAK13" s="4"/>
      <c r="VAL13" s="4"/>
      <c r="VAM13" s="4"/>
      <c r="VAN13" s="4"/>
      <c r="VAO13" s="4"/>
      <c r="VAP13" s="4"/>
      <c r="VAQ13" s="4"/>
      <c r="VAR13" s="4"/>
      <c r="VAS13" s="4"/>
      <c r="VAT13" s="4"/>
      <c r="VAU13" s="4"/>
      <c r="VAV13" s="4"/>
      <c r="VAW13" s="4"/>
      <c r="VAX13" s="4"/>
      <c r="VAY13" s="4"/>
      <c r="VAZ13" s="4"/>
      <c r="VBA13" s="4"/>
      <c r="VBB13" s="4"/>
      <c r="VBC13" s="4"/>
      <c r="VBD13" s="4"/>
      <c r="VBE13" s="4"/>
      <c r="VBF13" s="4"/>
      <c r="VBG13" s="4"/>
      <c r="VBH13" s="4"/>
      <c r="VBI13" s="4"/>
      <c r="VBJ13" s="4"/>
      <c r="VBK13" s="4"/>
      <c r="VBL13" s="4"/>
      <c r="VBM13" s="4"/>
      <c r="VBN13" s="4"/>
      <c r="VBO13" s="4"/>
      <c r="VBP13" s="4"/>
      <c r="VBQ13" s="4"/>
      <c r="VBR13" s="4"/>
      <c r="VBS13" s="4"/>
      <c r="VBT13" s="4"/>
      <c r="VBU13" s="4"/>
      <c r="VBV13" s="4"/>
      <c r="VBW13" s="4"/>
      <c r="VBX13" s="4"/>
      <c r="VBY13" s="4"/>
      <c r="VBZ13" s="4"/>
      <c r="VCA13" s="4"/>
      <c r="VCB13" s="4"/>
      <c r="VCC13" s="4"/>
      <c r="VCD13" s="4"/>
      <c r="VCE13" s="4"/>
      <c r="VCF13" s="4"/>
      <c r="VCG13" s="4"/>
      <c r="VCH13" s="4"/>
      <c r="VCI13" s="4"/>
      <c r="VCJ13" s="4"/>
      <c r="VCK13" s="4"/>
      <c r="VCL13" s="4"/>
      <c r="VCM13" s="4"/>
      <c r="VCN13" s="4"/>
      <c r="VCO13" s="4"/>
      <c r="VCP13" s="4"/>
      <c r="VCQ13" s="4"/>
      <c r="VCR13" s="4"/>
      <c r="VCS13" s="4"/>
      <c r="VCT13" s="4"/>
      <c r="VCU13" s="4"/>
      <c r="VCV13" s="4"/>
      <c r="VCW13" s="4"/>
      <c r="VCX13" s="4"/>
      <c r="VCY13" s="4"/>
      <c r="VCZ13" s="4"/>
      <c r="VDA13" s="4"/>
      <c r="VDB13" s="4"/>
      <c r="VDC13" s="4"/>
      <c r="VDD13" s="4"/>
      <c r="VDE13" s="4"/>
      <c r="VDF13" s="4"/>
      <c r="VDG13" s="4"/>
      <c r="VDH13" s="4"/>
      <c r="VDI13" s="4"/>
      <c r="VDJ13" s="4"/>
      <c r="VDK13" s="4"/>
      <c r="VDL13" s="4"/>
      <c r="VDM13" s="4"/>
      <c r="VDN13" s="4"/>
      <c r="VDO13" s="4"/>
      <c r="VDP13" s="4"/>
      <c r="VDQ13" s="4"/>
      <c r="VDR13" s="4"/>
      <c r="VDS13" s="4"/>
      <c r="VDT13" s="4"/>
      <c r="VDU13" s="4"/>
      <c r="VDV13" s="4"/>
      <c r="VDW13" s="4"/>
      <c r="VDX13" s="4"/>
      <c r="VDY13" s="4"/>
      <c r="VDZ13" s="4"/>
      <c r="VEA13" s="4"/>
      <c r="VEB13" s="4"/>
      <c r="VEC13" s="4"/>
      <c r="VED13" s="4"/>
      <c r="VEE13" s="4"/>
      <c r="VEF13" s="4"/>
      <c r="VEG13" s="4"/>
      <c r="VEH13" s="4"/>
      <c r="VEI13" s="4"/>
      <c r="VEJ13" s="4"/>
      <c r="VEK13" s="4"/>
      <c r="VEL13" s="4"/>
      <c r="VEM13" s="4"/>
      <c r="VEN13" s="4"/>
      <c r="VEO13" s="4"/>
      <c r="VEP13" s="4"/>
      <c r="VEQ13" s="4"/>
      <c r="VER13" s="4"/>
      <c r="VES13" s="4"/>
      <c r="VET13" s="4"/>
      <c r="VEU13" s="4"/>
      <c r="VEV13" s="4"/>
      <c r="VEW13" s="4"/>
      <c r="VEX13" s="4"/>
      <c r="VEY13" s="4"/>
      <c r="VEZ13" s="4"/>
      <c r="VFA13" s="4"/>
      <c r="VFB13" s="4"/>
      <c r="VFC13" s="4"/>
      <c r="VFD13" s="4"/>
      <c r="VFE13" s="4"/>
      <c r="VFF13" s="4"/>
      <c r="VFG13" s="4"/>
      <c r="VFH13" s="4"/>
      <c r="VFI13" s="4"/>
      <c r="VFJ13" s="4"/>
      <c r="VFK13" s="4"/>
      <c r="VFL13" s="4"/>
      <c r="VFM13" s="4"/>
      <c r="VFN13" s="4"/>
      <c r="VFO13" s="4"/>
      <c r="VFP13" s="4"/>
      <c r="VFQ13" s="4"/>
      <c r="VFR13" s="4"/>
      <c r="VFS13" s="4"/>
      <c r="VFT13" s="4"/>
      <c r="VFU13" s="4"/>
      <c r="VFV13" s="4"/>
      <c r="VFW13" s="4"/>
      <c r="VFX13" s="4"/>
      <c r="VFY13" s="4"/>
      <c r="VFZ13" s="4"/>
      <c r="VGA13" s="4"/>
      <c r="VGB13" s="4"/>
      <c r="VGC13" s="4"/>
      <c r="VGD13" s="4"/>
      <c r="VGE13" s="4"/>
      <c r="VGF13" s="4"/>
      <c r="VGG13" s="4"/>
      <c r="VGH13" s="4"/>
      <c r="VGI13" s="4"/>
      <c r="VGJ13" s="4"/>
      <c r="VGK13" s="4"/>
      <c r="VGL13" s="4"/>
      <c r="VGM13" s="4"/>
      <c r="VGN13" s="4"/>
      <c r="VGO13" s="4"/>
      <c r="VGP13" s="4"/>
      <c r="VGQ13" s="4"/>
      <c r="VGR13" s="4"/>
      <c r="VGS13" s="4"/>
      <c r="VGT13" s="4"/>
      <c r="VGU13" s="4"/>
      <c r="VGV13" s="4"/>
      <c r="VGW13" s="4"/>
      <c r="VGX13" s="4"/>
      <c r="VGY13" s="4"/>
      <c r="VGZ13" s="4"/>
      <c r="VHA13" s="4"/>
      <c r="VHB13" s="4"/>
      <c r="VHC13" s="4"/>
      <c r="VHD13" s="4"/>
      <c r="VHE13" s="4"/>
      <c r="VHF13" s="4"/>
      <c r="VHG13" s="4"/>
      <c r="VHH13" s="4"/>
      <c r="VHI13" s="4"/>
      <c r="VHJ13" s="4"/>
      <c r="VHK13" s="4"/>
      <c r="VHL13" s="4"/>
      <c r="VHM13" s="4"/>
      <c r="VHN13" s="4"/>
      <c r="VHO13" s="4"/>
      <c r="VHP13" s="4"/>
      <c r="VHQ13" s="4"/>
      <c r="VHR13" s="4"/>
      <c r="VHS13" s="4"/>
      <c r="VHT13" s="4"/>
      <c r="VHU13" s="4"/>
      <c r="VHV13" s="4"/>
      <c r="VHW13" s="4"/>
      <c r="VHX13" s="4"/>
      <c r="VHY13" s="4"/>
      <c r="VHZ13" s="4"/>
      <c r="VIA13" s="4"/>
      <c r="VIB13" s="4"/>
      <c r="VIC13" s="4"/>
      <c r="VID13" s="4"/>
      <c r="VIE13" s="4"/>
      <c r="VIF13" s="4"/>
      <c r="VIG13" s="4"/>
      <c r="VIH13" s="4"/>
      <c r="VII13" s="4"/>
      <c r="VIJ13" s="4"/>
      <c r="VIK13" s="4"/>
      <c r="VIL13" s="4"/>
      <c r="VIM13" s="4"/>
      <c r="VIN13" s="4"/>
      <c r="VIO13" s="4"/>
      <c r="VIP13" s="4"/>
      <c r="VIQ13" s="4"/>
      <c r="VIR13" s="4"/>
      <c r="VIS13" s="4"/>
      <c r="VIT13" s="4"/>
      <c r="VIU13" s="4"/>
      <c r="VIV13" s="4"/>
      <c r="VIW13" s="4"/>
      <c r="VIX13" s="4"/>
      <c r="VIY13" s="4"/>
      <c r="VIZ13" s="4"/>
      <c r="VJA13" s="4"/>
      <c r="VJB13" s="4"/>
      <c r="VJC13" s="4"/>
      <c r="VJD13" s="4"/>
      <c r="VJE13" s="4"/>
      <c r="VJF13" s="4"/>
      <c r="VJG13" s="4"/>
      <c r="VJH13" s="4"/>
      <c r="VJI13" s="4"/>
      <c r="VJJ13" s="4"/>
      <c r="VJK13" s="4"/>
      <c r="VJL13" s="4"/>
      <c r="VJM13" s="4"/>
      <c r="VJN13" s="4"/>
      <c r="VJO13" s="4"/>
      <c r="VJP13" s="4"/>
      <c r="VJQ13" s="4"/>
      <c r="VJR13" s="4"/>
      <c r="VJS13" s="4"/>
      <c r="VJT13" s="4"/>
      <c r="VJU13" s="4"/>
      <c r="VJV13" s="4"/>
      <c r="VJW13" s="4"/>
      <c r="VJX13" s="4"/>
      <c r="VJY13" s="4"/>
      <c r="VJZ13" s="4"/>
      <c r="VKA13" s="4"/>
      <c r="VKB13" s="4"/>
      <c r="VKC13" s="4"/>
      <c r="VKD13" s="4"/>
      <c r="VKE13" s="4"/>
      <c r="VKF13" s="4"/>
      <c r="VKG13" s="4"/>
      <c r="VKH13" s="4"/>
      <c r="VKI13" s="4"/>
      <c r="VKJ13" s="4"/>
      <c r="VKK13" s="4"/>
      <c r="VKL13" s="4"/>
      <c r="VKM13" s="4"/>
      <c r="VKN13" s="4"/>
      <c r="VKO13" s="4"/>
      <c r="VKP13" s="4"/>
      <c r="VKQ13" s="4"/>
      <c r="VKR13" s="4"/>
      <c r="VKS13" s="4"/>
      <c r="VKT13" s="4"/>
      <c r="VKU13" s="4"/>
      <c r="VKV13" s="4"/>
      <c r="VKW13" s="4"/>
      <c r="VKX13" s="4"/>
      <c r="VKY13" s="4"/>
      <c r="VKZ13" s="4"/>
      <c r="VLA13" s="4"/>
      <c r="VLB13" s="4"/>
      <c r="VLC13" s="4"/>
      <c r="VLD13" s="4"/>
      <c r="VLE13" s="4"/>
      <c r="VLF13" s="4"/>
      <c r="VLG13" s="4"/>
      <c r="VLH13" s="4"/>
      <c r="VLI13" s="4"/>
      <c r="VLJ13" s="4"/>
      <c r="VLK13" s="4"/>
      <c r="VLL13" s="4"/>
      <c r="VLM13" s="4"/>
      <c r="VLN13" s="4"/>
      <c r="VLO13" s="4"/>
      <c r="VLP13" s="4"/>
      <c r="VLQ13" s="4"/>
      <c r="VLR13" s="4"/>
      <c r="VLS13" s="4"/>
      <c r="VLT13" s="4"/>
      <c r="VLU13" s="4"/>
      <c r="VLV13" s="4"/>
      <c r="VLW13" s="4"/>
      <c r="VLX13" s="4"/>
      <c r="VLY13" s="4"/>
      <c r="VLZ13" s="4"/>
      <c r="VMA13" s="4"/>
      <c r="VMB13" s="4"/>
      <c r="VMC13" s="4"/>
      <c r="VMD13" s="4"/>
      <c r="VME13" s="4"/>
      <c r="VMF13" s="4"/>
      <c r="VMG13" s="4"/>
      <c r="VMH13" s="4"/>
      <c r="VMI13" s="4"/>
      <c r="VMJ13" s="4"/>
      <c r="VMK13" s="4"/>
      <c r="VML13" s="4"/>
      <c r="VMM13" s="4"/>
      <c r="VMN13" s="4"/>
      <c r="VMO13" s="4"/>
      <c r="VMP13" s="4"/>
      <c r="VMQ13" s="4"/>
      <c r="VMR13" s="4"/>
      <c r="VMS13" s="4"/>
      <c r="VMT13" s="4"/>
      <c r="VMU13" s="4"/>
      <c r="VMV13" s="4"/>
      <c r="VMW13" s="4"/>
      <c r="VMX13" s="4"/>
      <c r="VMY13" s="4"/>
      <c r="VMZ13" s="4"/>
      <c r="VNA13" s="4"/>
      <c r="VNB13" s="4"/>
      <c r="VNC13" s="4"/>
      <c r="VND13" s="4"/>
      <c r="VNE13" s="4"/>
      <c r="VNF13" s="4"/>
      <c r="VNG13" s="4"/>
      <c r="VNH13" s="4"/>
      <c r="VNI13" s="4"/>
      <c r="VNJ13" s="4"/>
      <c r="VNK13" s="4"/>
      <c r="VNL13" s="4"/>
      <c r="VNM13" s="4"/>
      <c r="VNN13" s="4"/>
      <c r="VNO13" s="4"/>
      <c r="VNP13" s="4"/>
      <c r="VNQ13" s="4"/>
      <c r="VNR13" s="4"/>
      <c r="VNS13" s="4"/>
      <c r="VNT13" s="4"/>
      <c r="VNU13" s="4"/>
      <c r="VNV13" s="4"/>
      <c r="VNW13" s="4"/>
      <c r="VNX13" s="4"/>
      <c r="VNY13" s="4"/>
      <c r="VNZ13" s="4"/>
      <c r="VOA13" s="4"/>
      <c r="VOB13" s="4"/>
      <c r="VOC13" s="4"/>
      <c r="VOD13" s="4"/>
      <c r="VOE13" s="4"/>
      <c r="VOF13" s="4"/>
      <c r="VOG13" s="4"/>
      <c r="VOH13" s="4"/>
      <c r="VOI13" s="4"/>
      <c r="VOJ13" s="4"/>
      <c r="VOK13" s="4"/>
      <c r="VOL13" s="4"/>
      <c r="VOM13" s="4"/>
      <c r="VON13" s="4"/>
      <c r="VOO13" s="4"/>
      <c r="VOP13" s="4"/>
      <c r="VOQ13" s="4"/>
      <c r="VOR13" s="4"/>
      <c r="VOS13" s="4"/>
      <c r="VOT13" s="4"/>
      <c r="VOU13" s="4"/>
      <c r="VOV13" s="4"/>
      <c r="VOW13" s="4"/>
      <c r="VOX13" s="4"/>
      <c r="VOY13" s="4"/>
      <c r="VOZ13" s="4"/>
      <c r="VPA13" s="4"/>
      <c r="VPB13" s="4"/>
      <c r="VPC13" s="4"/>
      <c r="VPD13" s="4"/>
      <c r="VPE13" s="4"/>
      <c r="VPF13" s="4"/>
      <c r="VPG13" s="4"/>
      <c r="VPH13" s="4"/>
      <c r="VPI13" s="4"/>
      <c r="VPJ13" s="4"/>
      <c r="VPK13" s="4"/>
      <c r="VPL13" s="4"/>
      <c r="VPM13" s="4"/>
      <c r="VPN13" s="4"/>
      <c r="VPO13" s="4"/>
      <c r="VPP13" s="4"/>
      <c r="VPQ13" s="4"/>
      <c r="VPR13" s="4"/>
      <c r="VPS13" s="4"/>
      <c r="VPT13" s="4"/>
      <c r="VPU13" s="4"/>
      <c r="VPV13" s="4"/>
      <c r="VPW13" s="4"/>
      <c r="VPX13" s="4"/>
      <c r="VPY13" s="4"/>
      <c r="VPZ13" s="4"/>
      <c r="VQA13" s="4"/>
      <c r="VQB13" s="4"/>
      <c r="VQC13" s="4"/>
      <c r="VQD13" s="4"/>
      <c r="VQE13" s="4"/>
      <c r="VQF13" s="4"/>
      <c r="VQG13" s="4"/>
      <c r="VQH13" s="4"/>
      <c r="VQI13" s="4"/>
      <c r="VQJ13" s="4"/>
      <c r="VQK13" s="4"/>
      <c r="VQL13" s="4"/>
      <c r="VQM13" s="4"/>
      <c r="VQN13" s="4"/>
      <c r="VQO13" s="4"/>
      <c r="VQP13" s="4"/>
      <c r="VQQ13" s="4"/>
      <c r="VQR13" s="4"/>
      <c r="VQS13" s="4"/>
      <c r="VQT13" s="4"/>
      <c r="VQU13" s="4"/>
      <c r="VQV13" s="4"/>
      <c r="VQW13" s="4"/>
      <c r="VQX13" s="4"/>
      <c r="VQY13" s="4"/>
      <c r="VQZ13" s="4"/>
      <c r="VRA13" s="4"/>
      <c r="VRB13" s="4"/>
      <c r="VRC13" s="4"/>
      <c r="VRD13" s="4"/>
      <c r="VRE13" s="4"/>
      <c r="VRF13" s="4"/>
      <c r="VRG13" s="4"/>
      <c r="VRH13" s="4"/>
      <c r="VRI13" s="4"/>
      <c r="VRJ13" s="4"/>
      <c r="VRK13" s="4"/>
      <c r="VRL13" s="4"/>
      <c r="VRM13" s="4"/>
      <c r="VRN13" s="4"/>
      <c r="VRO13" s="4"/>
      <c r="VRP13" s="4"/>
      <c r="VRQ13" s="4"/>
      <c r="VRR13" s="4"/>
      <c r="VRS13" s="4"/>
      <c r="VRT13" s="4"/>
      <c r="VRU13" s="4"/>
      <c r="VRV13" s="4"/>
      <c r="VRW13" s="4"/>
      <c r="VRX13" s="4"/>
      <c r="VRY13" s="4"/>
      <c r="VRZ13" s="4"/>
      <c r="VSA13" s="4"/>
      <c r="VSB13" s="4"/>
      <c r="VSC13" s="4"/>
      <c r="VSD13" s="4"/>
      <c r="VSE13" s="4"/>
      <c r="VSF13" s="4"/>
      <c r="VSG13" s="4"/>
      <c r="VSH13" s="4"/>
      <c r="VSI13" s="4"/>
      <c r="VSJ13" s="4"/>
      <c r="VSK13" s="4"/>
      <c r="VSL13" s="4"/>
      <c r="VSM13" s="4"/>
      <c r="VSN13" s="4"/>
      <c r="VSO13" s="4"/>
      <c r="VSP13" s="4"/>
      <c r="VSQ13" s="4"/>
      <c r="VSR13" s="4"/>
      <c r="VSS13" s="4"/>
      <c r="VST13" s="4"/>
      <c r="VSU13" s="4"/>
      <c r="VSV13" s="4"/>
      <c r="VSW13" s="4"/>
      <c r="VSX13" s="4"/>
      <c r="VSY13" s="4"/>
      <c r="VSZ13" s="4"/>
      <c r="VTA13" s="4"/>
      <c r="VTB13" s="4"/>
      <c r="VTC13" s="4"/>
      <c r="VTD13" s="4"/>
      <c r="VTE13" s="4"/>
      <c r="VTF13" s="4"/>
      <c r="VTG13" s="4"/>
      <c r="VTH13" s="4"/>
      <c r="VTI13" s="4"/>
      <c r="VTJ13" s="4"/>
      <c r="VTK13" s="4"/>
      <c r="VTL13" s="4"/>
      <c r="VTM13" s="4"/>
      <c r="VTN13" s="4"/>
      <c r="VTO13" s="4"/>
      <c r="VTP13" s="4"/>
      <c r="VTQ13" s="4"/>
      <c r="VTR13" s="4"/>
      <c r="VTS13" s="4"/>
      <c r="VTT13" s="4"/>
      <c r="VTU13" s="4"/>
      <c r="VTV13" s="4"/>
      <c r="VTW13" s="4"/>
      <c r="VTX13" s="4"/>
      <c r="VTY13" s="4"/>
      <c r="VTZ13" s="4"/>
      <c r="VUA13" s="4"/>
      <c r="VUB13" s="4"/>
      <c r="VUC13" s="4"/>
      <c r="VUD13" s="4"/>
      <c r="VUE13" s="4"/>
      <c r="VUF13" s="4"/>
      <c r="VUG13" s="4"/>
      <c r="VUH13" s="4"/>
      <c r="VUI13" s="4"/>
      <c r="VUJ13" s="4"/>
      <c r="VUK13" s="4"/>
      <c r="VUL13" s="4"/>
      <c r="VUM13" s="4"/>
      <c r="VUN13" s="4"/>
      <c r="VUO13" s="4"/>
      <c r="VUP13" s="4"/>
      <c r="VUQ13" s="4"/>
      <c r="VUR13" s="4"/>
      <c r="VUS13" s="4"/>
      <c r="VUT13" s="4"/>
      <c r="VUU13" s="4"/>
      <c r="VUV13" s="4"/>
      <c r="VUW13" s="4"/>
      <c r="VUX13" s="4"/>
      <c r="VUY13" s="4"/>
      <c r="VUZ13" s="4"/>
      <c r="VVA13" s="4"/>
      <c r="VVB13" s="4"/>
      <c r="VVC13" s="4"/>
      <c r="VVD13" s="4"/>
      <c r="VVE13" s="4"/>
      <c r="VVF13" s="4"/>
      <c r="VVG13" s="4"/>
      <c r="VVH13" s="4"/>
      <c r="VVI13" s="4"/>
      <c r="VVJ13" s="4"/>
      <c r="VVK13" s="4"/>
      <c r="VVL13" s="4"/>
      <c r="VVM13" s="4"/>
      <c r="VVN13" s="4"/>
      <c r="VVO13" s="4"/>
      <c r="VVP13" s="4"/>
      <c r="VVQ13" s="4"/>
      <c r="VVR13" s="4"/>
      <c r="VVS13" s="4"/>
      <c r="VVT13" s="4"/>
      <c r="VVU13" s="4"/>
      <c r="VVV13" s="4"/>
      <c r="VVW13" s="4"/>
      <c r="VVX13" s="4"/>
      <c r="VVY13" s="4"/>
      <c r="VVZ13" s="4"/>
      <c r="VWA13" s="4"/>
      <c r="VWB13" s="4"/>
      <c r="VWC13" s="4"/>
      <c r="VWD13" s="4"/>
      <c r="VWE13" s="4"/>
      <c r="VWF13" s="4"/>
      <c r="VWG13" s="4"/>
      <c r="VWH13" s="4"/>
      <c r="VWI13" s="4"/>
      <c r="VWJ13" s="4"/>
      <c r="VWK13" s="4"/>
      <c r="VWL13" s="4"/>
      <c r="VWM13" s="4"/>
      <c r="VWN13" s="4"/>
      <c r="VWO13" s="4"/>
      <c r="VWP13" s="4"/>
      <c r="VWQ13" s="4"/>
      <c r="VWR13" s="4"/>
      <c r="VWS13" s="4"/>
      <c r="VWT13" s="4"/>
      <c r="VWU13" s="4"/>
      <c r="VWV13" s="4"/>
      <c r="VWW13" s="4"/>
      <c r="VWX13" s="4"/>
      <c r="VWY13" s="4"/>
      <c r="VWZ13" s="4"/>
      <c r="VXA13" s="4"/>
      <c r="VXB13" s="4"/>
      <c r="VXC13" s="4"/>
      <c r="VXD13" s="4"/>
      <c r="VXE13" s="4"/>
      <c r="VXF13" s="4"/>
      <c r="VXG13" s="4"/>
      <c r="VXH13" s="4"/>
      <c r="VXI13" s="4"/>
      <c r="VXJ13" s="4"/>
      <c r="VXK13" s="4"/>
      <c r="VXL13" s="4"/>
      <c r="VXM13" s="4"/>
      <c r="VXN13" s="4"/>
      <c r="VXO13" s="4"/>
      <c r="VXP13" s="4"/>
      <c r="VXQ13" s="4"/>
      <c r="VXR13" s="4"/>
      <c r="VXS13" s="4"/>
      <c r="VXT13" s="4"/>
      <c r="VXU13" s="4"/>
      <c r="VXV13" s="4"/>
      <c r="VXW13" s="4"/>
      <c r="VXX13" s="4"/>
      <c r="VXY13" s="4"/>
      <c r="VXZ13" s="4"/>
      <c r="VYA13" s="4"/>
      <c r="VYB13" s="4"/>
      <c r="VYC13" s="4"/>
      <c r="VYD13" s="4"/>
      <c r="VYE13" s="4"/>
      <c r="VYF13" s="4"/>
      <c r="VYG13" s="4"/>
      <c r="VYH13" s="4"/>
      <c r="VYI13" s="4"/>
      <c r="VYJ13" s="4"/>
      <c r="VYK13" s="4"/>
      <c r="VYL13" s="4"/>
      <c r="VYM13" s="4"/>
      <c r="VYN13" s="4"/>
      <c r="VYO13" s="4"/>
      <c r="VYP13" s="4"/>
      <c r="VYQ13" s="4"/>
      <c r="VYR13" s="4"/>
      <c r="VYS13" s="4"/>
      <c r="VYT13" s="4"/>
      <c r="VYU13" s="4"/>
      <c r="VYV13" s="4"/>
      <c r="VYW13" s="4"/>
      <c r="VYX13" s="4"/>
      <c r="VYY13" s="4"/>
      <c r="VYZ13" s="4"/>
      <c r="VZA13" s="4"/>
      <c r="VZB13" s="4"/>
      <c r="VZC13" s="4"/>
      <c r="VZD13" s="4"/>
      <c r="VZE13" s="4"/>
      <c r="VZF13" s="4"/>
      <c r="VZG13" s="4"/>
      <c r="VZH13" s="4"/>
      <c r="VZI13" s="4"/>
      <c r="VZJ13" s="4"/>
      <c r="VZK13" s="4"/>
      <c r="VZL13" s="4"/>
      <c r="VZM13" s="4"/>
      <c r="VZN13" s="4"/>
      <c r="VZO13" s="4"/>
      <c r="VZP13" s="4"/>
      <c r="VZQ13" s="4"/>
      <c r="VZR13" s="4"/>
      <c r="VZS13" s="4"/>
      <c r="VZT13" s="4"/>
      <c r="VZU13" s="4"/>
      <c r="VZV13" s="4"/>
      <c r="VZW13" s="4"/>
      <c r="VZX13" s="4"/>
      <c r="VZY13" s="4"/>
      <c r="VZZ13" s="4"/>
      <c r="WAA13" s="4"/>
      <c r="WAB13" s="4"/>
      <c r="WAC13" s="4"/>
      <c r="WAD13" s="4"/>
      <c r="WAE13" s="4"/>
      <c r="WAF13" s="4"/>
      <c r="WAG13" s="4"/>
      <c r="WAH13" s="4"/>
      <c r="WAI13" s="4"/>
      <c r="WAJ13" s="4"/>
      <c r="WAK13" s="4"/>
      <c r="WAL13" s="4"/>
      <c r="WAM13" s="4"/>
      <c r="WAN13" s="4"/>
      <c r="WAO13" s="4"/>
      <c r="WAP13" s="4"/>
      <c r="WAQ13" s="4"/>
      <c r="WAR13" s="4"/>
      <c r="WAS13" s="4"/>
      <c r="WAT13" s="4"/>
      <c r="WAU13" s="4"/>
      <c r="WAV13" s="4"/>
      <c r="WAW13" s="4"/>
      <c r="WAX13" s="4"/>
      <c r="WAY13" s="4"/>
      <c r="WAZ13" s="4"/>
      <c r="WBA13" s="4"/>
      <c r="WBB13" s="4"/>
      <c r="WBC13" s="4"/>
      <c r="WBD13" s="4"/>
      <c r="WBE13" s="4"/>
      <c r="WBF13" s="4"/>
      <c r="WBG13" s="4"/>
      <c r="WBH13" s="4"/>
      <c r="WBI13" s="4"/>
      <c r="WBJ13" s="4"/>
      <c r="WBK13" s="4"/>
      <c r="WBL13" s="4"/>
      <c r="WBM13" s="4"/>
      <c r="WBN13" s="4"/>
      <c r="WBO13" s="4"/>
      <c r="WBP13" s="4"/>
      <c r="WBQ13" s="4"/>
      <c r="WBR13" s="4"/>
      <c r="WBS13" s="4"/>
      <c r="WBT13" s="4"/>
      <c r="WBU13" s="4"/>
      <c r="WBV13" s="4"/>
      <c r="WBW13" s="4"/>
      <c r="WBX13" s="4"/>
      <c r="WBY13" s="4"/>
      <c r="WBZ13" s="4"/>
      <c r="WCA13" s="4"/>
      <c r="WCB13" s="4"/>
      <c r="WCC13" s="4"/>
      <c r="WCD13" s="4"/>
      <c r="WCE13" s="4"/>
      <c r="WCF13" s="4"/>
      <c r="WCG13" s="4"/>
      <c r="WCH13" s="4"/>
      <c r="WCI13" s="4"/>
      <c r="WCJ13" s="4"/>
      <c r="WCK13" s="4"/>
      <c r="WCL13" s="4"/>
      <c r="WCM13" s="4"/>
      <c r="WCN13" s="4"/>
      <c r="WCO13" s="4"/>
      <c r="WCP13" s="4"/>
      <c r="WCQ13" s="4"/>
      <c r="WCR13" s="4"/>
      <c r="WCS13" s="4"/>
      <c r="WCT13" s="4"/>
      <c r="WCU13" s="4"/>
      <c r="WCV13" s="4"/>
      <c r="WCW13" s="4"/>
      <c r="WCX13" s="4"/>
      <c r="WCY13" s="4"/>
      <c r="WCZ13" s="4"/>
      <c r="WDA13" s="4"/>
      <c r="WDB13" s="4"/>
      <c r="WDC13" s="4"/>
      <c r="WDD13" s="4"/>
      <c r="WDE13" s="4"/>
      <c r="WDF13" s="4"/>
      <c r="WDG13" s="4"/>
      <c r="WDH13" s="4"/>
      <c r="WDI13" s="4"/>
      <c r="WDJ13" s="4"/>
      <c r="WDK13" s="4"/>
      <c r="WDL13" s="4"/>
      <c r="WDM13" s="4"/>
      <c r="WDN13" s="4"/>
      <c r="WDO13" s="4"/>
      <c r="WDP13" s="4"/>
      <c r="WDQ13" s="4"/>
      <c r="WDR13" s="4"/>
      <c r="WDS13" s="4"/>
      <c r="WDT13" s="4"/>
      <c r="WDU13" s="4"/>
      <c r="WDV13" s="4"/>
      <c r="WDW13" s="4"/>
      <c r="WDX13" s="4"/>
      <c r="WDY13" s="4"/>
      <c r="WDZ13" s="4"/>
      <c r="WEA13" s="4"/>
      <c r="WEB13" s="4"/>
      <c r="WEC13" s="4"/>
      <c r="WED13" s="4"/>
      <c r="WEE13" s="4"/>
      <c r="WEF13" s="4"/>
      <c r="WEG13" s="4"/>
      <c r="WEH13" s="4"/>
      <c r="WEI13" s="4"/>
      <c r="WEJ13" s="4"/>
      <c r="WEK13" s="4"/>
      <c r="WEL13" s="4"/>
      <c r="WEM13" s="4"/>
      <c r="WEN13" s="4"/>
      <c r="WEO13" s="4"/>
      <c r="WEP13" s="4"/>
      <c r="WEQ13" s="4"/>
      <c r="WER13" s="4"/>
      <c r="WES13" s="4"/>
      <c r="WET13" s="4"/>
      <c r="WEU13" s="4"/>
      <c r="WEV13" s="4"/>
      <c r="WEW13" s="4"/>
      <c r="WEX13" s="4"/>
      <c r="WEY13" s="4"/>
      <c r="WEZ13" s="4"/>
      <c r="WFA13" s="4"/>
      <c r="WFB13" s="4"/>
      <c r="WFC13" s="4"/>
      <c r="WFD13" s="4"/>
      <c r="WFE13" s="4"/>
      <c r="WFF13" s="4"/>
      <c r="WFG13" s="4"/>
      <c r="WFH13" s="4"/>
      <c r="WFI13" s="4"/>
      <c r="WFJ13" s="4"/>
      <c r="WFK13" s="4"/>
      <c r="WFL13" s="4"/>
      <c r="WFM13" s="4"/>
      <c r="WFN13" s="4"/>
      <c r="WFO13" s="4"/>
      <c r="WFP13" s="4"/>
      <c r="WFQ13" s="4"/>
      <c r="WFR13" s="4"/>
      <c r="WFS13" s="4"/>
      <c r="WFT13" s="4"/>
      <c r="WFU13" s="4"/>
      <c r="WFV13" s="4"/>
      <c r="WFW13" s="4"/>
      <c r="WFX13" s="4"/>
      <c r="WFY13" s="4"/>
      <c r="WFZ13" s="4"/>
      <c r="WGA13" s="4"/>
      <c r="WGB13" s="4"/>
      <c r="WGC13" s="4"/>
      <c r="WGD13" s="4"/>
      <c r="WGE13" s="4"/>
      <c r="WGF13" s="4"/>
      <c r="WGG13" s="4"/>
      <c r="WGH13" s="4"/>
      <c r="WGI13" s="4"/>
      <c r="WGJ13" s="4"/>
      <c r="WGK13" s="4"/>
      <c r="WGL13" s="4"/>
      <c r="WGM13" s="4"/>
      <c r="WGN13" s="4"/>
      <c r="WGO13" s="4"/>
      <c r="WGP13" s="4"/>
      <c r="WGQ13" s="4"/>
      <c r="WGR13" s="4"/>
      <c r="WGS13" s="4"/>
      <c r="WGT13" s="4"/>
      <c r="WGU13" s="4"/>
      <c r="WGV13" s="4"/>
      <c r="WGW13" s="4"/>
      <c r="WGX13" s="4"/>
      <c r="WGY13" s="4"/>
      <c r="WGZ13" s="4"/>
      <c r="WHA13" s="4"/>
      <c r="WHB13" s="4"/>
      <c r="WHC13" s="4"/>
      <c r="WHD13" s="4"/>
      <c r="WHE13" s="4"/>
      <c r="WHF13" s="4"/>
      <c r="WHG13" s="4"/>
      <c r="WHH13" s="4"/>
      <c r="WHI13" s="4"/>
      <c r="WHJ13" s="4"/>
      <c r="WHK13" s="4"/>
      <c r="WHL13" s="4"/>
      <c r="WHM13" s="4"/>
      <c r="WHN13" s="4"/>
      <c r="WHO13" s="4"/>
      <c r="WHP13" s="4"/>
      <c r="WHQ13" s="4"/>
      <c r="WHR13" s="4"/>
      <c r="WHS13" s="4"/>
      <c r="WHT13" s="4"/>
      <c r="WHU13" s="4"/>
      <c r="WHV13" s="4"/>
      <c r="WHW13" s="4"/>
      <c r="WHX13" s="4"/>
      <c r="WHY13" s="4"/>
      <c r="WHZ13" s="4"/>
      <c r="WIA13" s="4"/>
      <c r="WIB13" s="4"/>
      <c r="WIC13" s="4"/>
      <c r="WID13" s="4"/>
      <c r="WIE13" s="4"/>
      <c r="WIF13" s="4"/>
      <c r="WIG13" s="4"/>
      <c r="WIH13" s="4"/>
      <c r="WII13" s="4"/>
      <c r="WIJ13" s="4"/>
      <c r="WIK13" s="4"/>
      <c r="WIL13" s="4"/>
      <c r="WIM13" s="4"/>
      <c r="WIN13" s="4"/>
      <c r="WIO13" s="4"/>
      <c r="WIP13" s="4"/>
      <c r="WIQ13" s="4"/>
      <c r="WIR13" s="4"/>
      <c r="WIS13" s="4"/>
      <c r="WIT13" s="4"/>
      <c r="WIU13" s="4"/>
      <c r="WIV13" s="4"/>
      <c r="WIW13" s="4"/>
      <c r="WIX13" s="4"/>
      <c r="WIY13" s="4"/>
      <c r="WIZ13" s="4"/>
      <c r="WJA13" s="4"/>
      <c r="WJB13" s="4"/>
      <c r="WJC13" s="4"/>
      <c r="WJD13" s="4"/>
      <c r="WJE13" s="4"/>
      <c r="WJF13" s="4"/>
      <c r="WJG13" s="4"/>
      <c r="WJH13" s="4"/>
      <c r="WJI13" s="4"/>
      <c r="WJJ13" s="4"/>
      <c r="WJK13" s="4"/>
      <c r="WJL13" s="4"/>
      <c r="WJM13" s="4"/>
      <c r="WJN13" s="4"/>
      <c r="WJO13" s="4"/>
      <c r="WJP13" s="4"/>
      <c r="WJQ13" s="4"/>
      <c r="WJR13" s="4"/>
      <c r="WJS13" s="4"/>
      <c r="WJT13" s="4"/>
      <c r="WJU13" s="4"/>
      <c r="WJV13" s="4"/>
      <c r="WJW13" s="4"/>
      <c r="WJX13" s="4"/>
      <c r="WJY13" s="4"/>
      <c r="WJZ13" s="4"/>
      <c r="WKA13" s="4"/>
      <c r="WKB13" s="4"/>
      <c r="WKC13" s="4"/>
      <c r="WKD13" s="4"/>
      <c r="WKE13" s="4"/>
      <c r="WKF13" s="4"/>
      <c r="WKG13" s="4"/>
      <c r="WKH13" s="4"/>
      <c r="WKI13" s="4"/>
      <c r="WKJ13" s="4"/>
      <c r="WKK13" s="4"/>
      <c r="WKL13" s="4"/>
      <c r="WKM13" s="4"/>
      <c r="WKN13" s="4"/>
      <c r="WKO13" s="4"/>
      <c r="WKP13" s="4"/>
      <c r="WKQ13" s="4"/>
      <c r="WKR13" s="4"/>
      <c r="WKS13" s="4"/>
      <c r="WKT13" s="4"/>
      <c r="WKU13" s="4"/>
      <c r="WKV13" s="4"/>
      <c r="WKW13" s="4"/>
      <c r="WKX13" s="4"/>
      <c r="WKY13" s="4"/>
      <c r="WKZ13" s="4"/>
      <c r="WLA13" s="4"/>
      <c r="WLB13" s="4"/>
      <c r="WLC13" s="4"/>
      <c r="WLD13" s="4"/>
      <c r="WLE13" s="4"/>
      <c r="WLF13" s="4"/>
      <c r="WLG13" s="4"/>
      <c r="WLH13" s="4"/>
      <c r="WLI13" s="4"/>
      <c r="WLJ13" s="4"/>
      <c r="WLK13" s="4"/>
      <c r="WLL13" s="4"/>
      <c r="WLM13" s="4"/>
      <c r="WLN13" s="4"/>
      <c r="WLO13" s="4"/>
      <c r="WLP13" s="4"/>
      <c r="WLQ13" s="4"/>
      <c r="WLR13" s="4"/>
      <c r="WLS13" s="4"/>
      <c r="WLT13" s="4"/>
      <c r="WLU13" s="4"/>
      <c r="WLV13" s="4"/>
      <c r="WLW13" s="4"/>
      <c r="WLX13" s="4"/>
      <c r="WLY13" s="4"/>
      <c r="WLZ13" s="4"/>
      <c r="WMA13" s="4"/>
      <c r="WMB13" s="4"/>
      <c r="WMC13" s="4"/>
      <c r="WMD13" s="4"/>
      <c r="WME13" s="4"/>
      <c r="WMF13" s="4"/>
      <c r="WMG13" s="4"/>
      <c r="WMH13" s="4"/>
      <c r="WMI13" s="4"/>
      <c r="WMJ13" s="4"/>
      <c r="WMK13" s="4"/>
      <c r="WML13" s="4"/>
      <c r="WMM13" s="4"/>
      <c r="WMN13" s="4"/>
      <c r="WMO13" s="4"/>
      <c r="WMP13" s="4"/>
      <c r="WMQ13" s="4"/>
      <c r="WMR13" s="4"/>
      <c r="WMS13" s="4"/>
      <c r="WMT13" s="4"/>
      <c r="WMU13" s="4"/>
      <c r="WMV13" s="4"/>
      <c r="WMW13" s="4"/>
      <c r="WMX13" s="4"/>
      <c r="WMY13" s="4"/>
      <c r="WMZ13" s="4"/>
      <c r="WNA13" s="4"/>
      <c r="WNB13" s="4"/>
      <c r="WNC13" s="4"/>
      <c r="WND13" s="4"/>
      <c r="WNE13" s="4"/>
      <c r="WNF13" s="4"/>
      <c r="WNG13" s="4"/>
      <c r="WNH13" s="4"/>
      <c r="WNI13" s="4"/>
      <c r="WNJ13" s="4"/>
      <c r="WNK13" s="4"/>
      <c r="WNL13" s="4"/>
      <c r="WNM13" s="4"/>
      <c r="WNN13" s="4"/>
      <c r="WNO13" s="4"/>
      <c r="WNP13" s="4"/>
      <c r="WNQ13" s="4"/>
      <c r="WNR13" s="4"/>
      <c r="WNS13" s="4"/>
      <c r="WNT13" s="4"/>
      <c r="WNU13" s="4"/>
      <c r="WNV13" s="4"/>
      <c r="WNW13" s="4"/>
      <c r="WNX13" s="4"/>
      <c r="WNY13" s="4"/>
      <c r="WNZ13" s="4"/>
      <c r="WOA13" s="4"/>
      <c r="WOB13" s="4"/>
      <c r="WOC13" s="4"/>
      <c r="WOD13" s="4"/>
      <c r="WOE13" s="4"/>
      <c r="WOF13" s="4"/>
      <c r="WOG13" s="4"/>
      <c r="WOH13" s="4"/>
      <c r="WOI13" s="4"/>
      <c r="WOJ13" s="4"/>
      <c r="WOK13" s="4"/>
      <c r="WOL13" s="4"/>
      <c r="WOM13" s="4"/>
      <c r="WON13" s="4"/>
      <c r="WOO13" s="4"/>
      <c r="WOP13" s="4"/>
      <c r="WOQ13" s="4"/>
      <c r="WOR13" s="4"/>
      <c r="WOS13" s="4"/>
      <c r="WOT13" s="4"/>
      <c r="WOU13" s="4"/>
      <c r="WOV13" s="4"/>
      <c r="WOW13" s="4"/>
      <c r="WOX13" s="4"/>
      <c r="WOY13" s="4"/>
      <c r="WOZ13" s="4"/>
      <c r="WPA13" s="4"/>
      <c r="WPB13" s="4"/>
      <c r="WPC13" s="4"/>
      <c r="WPD13" s="4"/>
      <c r="WPE13" s="4"/>
      <c r="WPF13" s="4"/>
      <c r="WPG13" s="4"/>
      <c r="WPH13" s="4"/>
      <c r="WPI13" s="4"/>
      <c r="WPJ13" s="4"/>
      <c r="WPK13" s="4"/>
      <c r="WPL13" s="4"/>
      <c r="WPM13" s="4"/>
      <c r="WPN13" s="4"/>
      <c r="WPO13" s="4"/>
      <c r="WPP13" s="4"/>
      <c r="WPQ13" s="4"/>
      <c r="WPR13" s="4"/>
      <c r="WPS13" s="4"/>
      <c r="WPT13" s="4"/>
      <c r="WPU13" s="4"/>
      <c r="WPV13" s="4"/>
      <c r="WPW13" s="4"/>
      <c r="WPX13" s="4"/>
      <c r="WPY13" s="4"/>
      <c r="WPZ13" s="4"/>
      <c r="WQA13" s="4"/>
      <c r="WQB13" s="4"/>
      <c r="WQC13" s="4"/>
      <c r="WQD13" s="4"/>
      <c r="WQE13" s="4"/>
      <c r="WQF13" s="4"/>
      <c r="WQG13" s="4"/>
      <c r="WQH13" s="4"/>
      <c r="WQI13" s="4"/>
      <c r="WQJ13" s="4"/>
      <c r="WQK13" s="4"/>
      <c r="WQL13" s="4"/>
      <c r="WQM13" s="4"/>
      <c r="WQN13" s="4"/>
      <c r="WQO13" s="4"/>
      <c r="WQP13" s="4"/>
      <c r="WQQ13" s="4"/>
      <c r="WQR13" s="4"/>
      <c r="WQS13" s="4"/>
      <c r="WQT13" s="4"/>
      <c r="WQU13" s="4"/>
      <c r="WQV13" s="4"/>
      <c r="WQW13" s="4"/>
      <c r="WQX13" s="4"/>
      <c r="WQY13" s="4"/>
      <c r="WQZ13" s="4"/>
      <c r="WRA13" s="4"/>
      <c r="WRB13" s="4"/>
      <c r="WRC13" s="4"/>
      <c r="WRD13" s="4"/>
      <c r="WRE13" s="4"/>
      <c r="WRF13" s="4"/>
      <c r="WRG13" s="4"/>
      <c r="WRH13" s="4"/>
      <c r="WRI13" s="4"/>
      <c r="WRJ13" s="4"/>
      <c r="WRK13" s="4"/>
      <c r="WRL13" s="4"/>
      <c r="WRM13" s="4"/>
      <c r="WRN13" s="4"/>
      <c r="WRO13" s="4"/>
      <c r="WRP13" s="4"/>
      <c r="WRQ13" s="4"/>
      <c r="WRR13" s="4"/>
      <c r="WRS13" s="4"/>
      <c r="WRT13" s="4"/>
      <c r="WRU13" s="4"/>
      <c r="WRV13" s="4"/>
      <c r="WRW13" s="4"/>
      <c r="WRX13" s="4"/>
      <c r="WRY13" s="4"/>
      <c r="WRZ13" s="4"/>
      <c r="WSA13" s="4"/>
      <c r="WSB13" s="4"/>
      <c r="WSC13" s="4"/>
      <c r="WSD13" s="4"/>
      <c r="WSE13" s="4"/>
      <c r="WSF13" s="4"/>
      <c r="WSG13" s="4"/>
      <c r="WSH13" s="4"/>
      <c r="WSI13" s="4"/>
      <c r="WSJ13" s="4"/>
      <c r="WSK13" s="4"/>
      <c r="WSL13" s="4"/>
      <c r="WSM13" s="4"/>
      <c r="WSN13" s="4"/>
      <c r="WSO13" s="4"/>
      <c r="WSP13" s="4"/>
      <c r="WSQ13" s="4"/>
      <c r="WSR13" s="4"/>
      <c r="WSS13" s="4"/>
      <c r="WST13" s="4"/>
      <c r="WSU13" s="4"/>
      <c r="WSV13" s="4"/>
      <c r="WSW13" s="4"/>
      <c r="WSX13" s="4"/>
      <c r="WSY13" s="4"/>
      <c r="WSZ13" s="4"/>
      <c r="WTA13" s="4"/>
      <c r="WTB13" s="4"/>
      <c r="WTC13" s="4"/>
      <c r="WTD13" s="4"/>
      <c r="WTE13" s="4"/>
      <c r="WTF13" s="4"/>
      <c r="WTG13" s="4"/>
      <c r="WTH13" s="4"/>
      <c r="WTI13" s="4"/>
      <c r="WTJ13" s="4"/>
      <c r="WTK13" s="4"/>
      <c r="WTL13" s="4"/>
      <c r="WTM13" s="4"/>
      <c r="WTN13" s="4"/>
      <c r="WTO13" s="4"/>
      <c r="WTP13" s="4"/>
      <c r="WTQ13" s="4"/>
      <c r="WTR13" s="4"/>
      <c r="WTS13" s="4"/>
      <c r="WTT13" s="4"/>
      <c r="WTU13" s="4"/>
      <c r="WTV13" s="4"/>
      <c r="WTW13" s="4"/>
      <c r="WTX13" s="4"/>
      <c r="WTY13" s="4"/>
      <c r="WTZ13" s="4"/>
      <c r="WUA13" s="4"/>
      <c r="WUB13" s="4"/>
      <c r="WUC13" s="4"/>
      <c r="WUD13" s="4"/>
      <c r="WUE13" s="4"/>
      <c r="WUF13" s="4"/>
      <c r="WUG13" s="4"/>
      <c r="WUH13" s="4"/>
      <c r="WUI13" s="4"/>
      <c r="WUJ13" s="4"/>
      <c r="WUK13" s="4"/>
      <c r="WUL13" s="4"/>
      <c r="WUM13" s="4"/>
      <c r="WUN13" s="4"/>
      <c r="WUO13" s="4"/>
      <c r="WUP13" s="4"/>
      <c r="WUQ13" s="4"/>
      <c r="WUR13" s="4"/>
      <c r="WUS13" s="4"/>
      <c r="WUT13" s="4"/>
      <c r="WUU13" s="4"/>
      <c r="WUV13" s="4"/>
      <c r="WUW13" s="4"/>
      <c r="WUX13" s="4"/>
      <c r="WUY13" s="4"/>
      <c r="WUZ13" s="4"/>
      <c r="WVA13" s="4"/>
      <c r="WVB13" s="4"/>
      <c r="WVC13" s="4"/>
      <c r="WVD13" s="4"/>
      <c r="WVE13" s="4"/>
      <c r="WVF13" s="4"/>
      <c r="WVG13" s="4"/>
      <c r="WVH13" s="4"/>
      <c r="WVI13" s="4"/>
      <c r="WVJ13" s="4"/>
      <c r="WVK13" s="4"/>
      <c r="WVL13" s="4"/>
      <c r="WVM13" s="4"/>
      <c r="WVN13" s="4"/>
      <c r="WVO13" s="4"/>
      <c r="WVP13" s="4"/>
      <c r="WVQ13" s="4"/>
      <c r="WVR13" s="4"/>
      <c r="WVS13" s="4"/>
      <c r="WVT13" s="4"/>
      <c r="WVU13" s="4"/>
      <c r="WVV13" s="4"/>
      <c r="WVW13" s="4"/>
      <c r="WVX13" s="4"/>
      <c r="WVY13" s="4"/>
      <c r="WVZ13" s="4"/>
      <c r="WWA13" s="4"/>
      <c r="WWB13" s="4"/>
      <c r="WWC13" s="4"/>
      <c r="WWD13" s="4"/>
      <c r="WWE13" s="4"/>
      <c r="WWF13" s="4"/>
      <c r="WWG13" s="4"/>
      <c r="WWH13" s="4"/>
      <c r="WWI13" s="4"/>
      <c r="WWJ13" s="4"/>
      <c r="WWK13" s="4"/>
      <c r="WWL13" s="4"/>
      <c r="WWM13" s="4"/>
      <c r="WWN13" s="4"/>
      <c r="WWO13" s="4"/>
      <c r="WWP13" s="4"/>
      <c r="WWQ13" s="4"/>
      <c r="WWR13" s="4"/>
      <c r="WWS13" s="4"/>
      <c r="WWT13" s="4"/>
      <c r="WWU13" s="4"/>
      <c r="WWV13" s="4"/>
      <c r="WWW13" s="4"/>
      <c r="WWX13" s="4"/>
      <c r="WWY13" s="4"/>
      <c r="WWZ13" s="4"/>
      <c r="WXA13" s="4"/>
      <c r="WXB13" s="4"/>
      <c r="WXC13" s="4"/>
      <c r="WXD13" s="4"/>
      <c r="WXE13" s="4"/>
      <c r="WXF13" s="4"/>
      <c r="WXG13" s="4"/>
      <c r="WXH13" s="4"/>
      <c r="WXI13" s="4"/>
      <c r="WXJ13" s="4"/>
      <c r="WXK13" s="4"/>
      <c r="WXL13" s="4"/>
      <c r="WXM13" s="4"/>
      <c r="WXN13" s="4"/>
      <c r="WXO13" s="4"/>
      <c r="WXP13" s="4"/>
      <c r="WXQ13" s="4"/>
      <c r="WXR13" s="4"/>
      <c r="WXS13" s="4"/>
      <c r="WXT13" s="4"/>
      <c r="WXU13" s="4"/>
      <c r="WXV13" s="4"/>
      <c r="WXW13" s="4"/>
      <c r="WXX13" s="4"/>
      <c r="WXY13" s="4"/>
      <c r="WXZ13" s="4"/>
      <c r="WYA13" s="4"/>
      <c r="WYB13" s="4"/>
      <c r="WYC13" s="4"/>
      <c r="WYD13" s="4"/>
      <c r="WYE13" s="4"/>
      <c r="WYF13" s="4"/>
      <c r="WYG13" s="4"/>
      <c r="WYH13" s="4"/>
      <c r="WYI13" s="4"/>
      <c r="WYJ13" s="4"/>
      <c r="WYK13" s="4"/>
      <c r="WYL13" s="4"/>
      <c r="WYM13" s="4"/>
      <c r="WYN13" s="4"/>
      <c r="WYO13" s="4"/>
      <c r="WYP13" s="4"/>
      <c r="WYQ13" s="4"/>
      <c r="WYR13" s="4"/>
      <c r="WYS13" s="4"/>
      <c r="WYT13" s="4"/>
      <c r="WYU13" s="4"/>
      <c r="WYV13" s="4"/>
      <c r="WYW13" s="4"/>
      <c r="WYX13" s="4"/>
      <c r="WYY13" s="4"/>
      <c r="WYZ13" s="4"/>
      <c r="WZA13" s="4"/>
      <c r="WZB13" s="4"/>
      <c r="WZC13" s="4"/>
      <c r="WZD13" s="4"/>
      <c r="WZE13" s="4"/>
      <c r="WZF13" s="4"/>
      <c r="WZG13" s="4"/>
      <c r="WZH13" s="4"/>
      <c r="WZI13" s="4"/>
      <c r="WZJ13" s="4"/>
      <c r="WZK13" s="4"/>
      <c r="WZL13" s="4"/>
      <c r="WZM13" s="4"/>
      <c r="WZN13" s="4"/>
      <c r="WZO13" s="4"/>
      <c r="WZP13" s="4"/>
      <c r="WZQ13" s="4"/>
      <c r="WZR13" s="4"/>
      <c r="WZS13" s="4"/>
      <c r="WZT13" s="4"/>
      <c r="WZU13" s="4"/>
      <c r="WZV13" s="4"/>
      <c r="WZW13" s="4"/>
      <c r="WZX13" s="4"/>
      <c r="WZY13" s="4"/>
      <c r="WZZ13" s="4"/>
      <c r="XAA13" s="4"/>
      <c r="XAB13" s="4"/>
      <c r="XAC13" s="4"/>
      <c r="XAD13" s="4"/>
      <c r="XAE13" s="4"/>
      <c r="XAF13" s="4"/>
      <c r="XAG13" s="4"/>
      <c r="XAH13" s="4"/>
      <c r="XAI13" s="4"/>
      <c r="XAJ13" s="4"/>
      <c r="XAK13" s="4"/>
      <c r="XAL13" s="4"/>
      <c r="XAM13" s="4"/>
      <c r="XAN13" s="4"/>
      <c r="XAO13" s="4"/>
      <c r="XAP13" s="4"/>
      <c r="XAQ13" s="4"/>
      <c r="XAR13" s="4"/>
      <c r="XAS13" s="4"/>
      <c r="XAT13" s="4"/>
      <c r="XAU13" s="4"/>
      <c r="XAV13" s="4"/>
      <c r="XAW13" s="4"/>
      <c r="XAX13" s="4"/>
      <c r="XAY13" s="4"/>
      <c r="XAZ13" s="4"/>
      <c r="XBA13" s="4"/>
      <c r="XBB13" s="4"/>
      <c r="XBC13" s="4"/>
      <c r="XBD13" s="4"/>
      <c r="XBE13" s="4"/>
      <c r="XBF13" s="4"/>
      <c r="XBG13" s="4"/>
      <c r="XBH13" s="4"/>
      <c r="XBI13" s="4"/>
      <c r="XBJ13" s="4"/>
      <c r="XBK13" s="4"/>
      <c r="XBL13" s="4"/>
      <c r="XBM13" s="4"/>
      <c r="XBN13" s="4"/>
      <c r="XBO13" s="4"/>
      <c r="XBP13" s="4"/>
      <c r="XBQ13" s="4"/>
      <c r="XBR13" s="4"/>
      <c r="XBS13" s="4"/>
      <c r="XBT13" s="4"/>
      <c r="XBU13" s="4"/>
      <c r="XBV13" s="4"/>
      <c r="XBW13" s="4"/>
      <c r="XBX13" s="4"/>
      <c r="XBY13" s="4"/>
      <c r="XBZ13" s="4"/>
      <c r="XCA13" s="4"/>
      <c r="XCB13" s="4"/>
      <c r="XCC13" s="4"/>
      <c r="XCD13" s="4"/>
      <c r="XCE13" s="4"/>
      <c r="XCF13" s="4"/>
      <c r="XCG13" s="4"/>
      <c r="XCH13" s="4"/>
      <c r="XCI13" s="4"/>
      <c r="XCJ13" s="4"/>
      <c r="XCK13" s="4"/>
      <c r="XCL13" s="4"/>
      <c r="XCM13" s="4"/>
      <c r="XCN13" s="4"/>
      <c r="XCO13" s="4"/>
      <c r="XCP13" s="4"/>
      <c r="XCQ13" s="4"/>
      <c r="XCR13" s="4"/>
      <c r="XCS13" s="4"/>
      <c r="XCT13" s="4"/>
      <c r="XCU13" s="4"/>
      <c r="XCV13" s="4"/>
      <c r="XCW13" s="4"/>
      <c r="XCX13" s="4"/>
      <c r="XCY13" s="4"/>
      <c r="XCZ13" s="4"/>
      <c r="XDA13" s="4"/>
      <c r="XDB13" s="4"/>
      <c r="XDC13" s="4"/>
      <c r="XDD13" s="4"/>
      <c r="XDE13" s="4"/>
      <c r="XDF13" s="4"/>
      <c r="XDG13" s="4"/>
      <c r="XDH13" s="4"/>
      <c r="XDI13" s="4"/>
      <c r="XDJ13" s="4"/>
      <c r="XDK13" s="4"/>
      <c r="XDL13" s="4"/>
      <c r="XDM13" s="4"/>
      <c r="XDN13" s="4"/>
      <c r="XDO13" s="4"/>
      <c r="XDP13" s="4"/>
      <c r="XDQ13" s="4"/>
      <c r="XDR13" s="4"/>
      <c r="XDS13" s="4"/>
      <c r="XDT13" s="4"/>
      <c r="XDU13" s="4"/>
      <c r="XDV13" s="4"/>
      <c r="XDW13" s="4"/>
      <c r="XDX13" s="4"/>
      <c r="XDY13" s="4"/>
      <c r="XDZ13" s="4"/>
      <c r="XEA13" s="4"/>
      <c r="XEB13" s="4"/>
      <c r="XEC13" s="4"/>
      <c r="XED13" s="4"/>
      <c r="XEE13" s="4"/>
      <c r="XEF13" s="4"/>
      <c r="XEG13" s="4"/>
      <c r="XEH13" s="4"/>
      <c r="XEI13" s="4"/>
      <c r="XEJ13" s="4"/>
      <c r="XEK13" s="4"/>
      <c r="XEL13" s="4"/>
      <c r="XEM13" s="4"/>
      <c r="XEN13" s="4"/>
      <c r="XEO13" s="4"/>
      <c r="XEP13" s="4"/>
      <c r="XEQ13" s="4"/>
      <c r="XER13" s="4"/>
      <c r="XES13" s="4"/>
      <c r="XET13" s="4"/>
      <c r="XEU13" s="4"/>
      <c r="XEV13" s="4"/>
      <c r="XEW13" s="4"/>
      <c r="XEX13" s="4"/>
      <c r="XEY13" s="4"/>
      <c r="XEZ13" s="4"/>
      <c r="XFA13" s="4"/>
      <c r="XFB13" s="4"/>
      <c r="XFC13" s="4"/>
    </row>
    <row r="14" spans="1:16383" x14ac:dyDescent="0.2">
      <c r="B14" s="20"/>
      <c r="C14" s="20"/>
      <c r="D14" s="256"/>
      <c r="E14" s="20"/>
      <c r="P14" s="4"/>
      <c r="Q14" s="4"/>
      <c r="S14" s="4"/>
      <c r="T14" s="4"/>
      <c r="U14" s="4"/>
      <c r="V14" s="4"/>
      <c r="W14" s="4"/>
      <c r="Z14" s="114" t="s">
        <v>32</v>
      </c>
      <c r="AA14" s="4"/>
      <c r="AB14" s="4"/>
      <c r="AC14" s="4"/>
      <c r="AD14" s="170"/>
      <c r="AE14" s="4"/>
      <c r="AG14" s="4"/>
      <c r="AH14" s="4"/>
      <c r="AI14" s="4"/>
      <c r="AJ14" s="4"/>
      <c r="AK14" s="4"/>
      <c r="AL14" s="4"/>
      <c r="AM14" s="4"/>
      <c r="AN14" s="4"/>
      <c r="AO14" s="4"/>
      <c r="AP14" s="4"/>
      <c r="AQ14" s="4"/>
      <c r="AR14" s="4"/>
      <c r="AS14" s="4"/>
      <c r="AT14" s="4"/>
      <c r="AU14" s="4"/>
      <c r="AV14" s="4"/>
      <c r="AW14" s="4"/>
      <c r="AX14" s="4"/>
      <c r="AY14" s="4"/>
      <c r="AZ14" s="4"/>
      <c r="BA14" s="4"/>
    </row>
    <row r="15" spans="1:16383" x14ac:dyDescent="0.2">
      <c r="A15" s="76"/>
      <c r="P15" s="4"/>
      <c r="Q15" s="4"/>
      <c r="S15" s="4"/>
      <c r="T15" s="4"/>
      <c r="U15" s="4"/>
      <c r="V15" s="4"/>
      <c r="W15" s="4"/>
      <c r="Z15" s="4"/>
      <c r="AA15" s="4"/>
      <c r="AB15" s="4"/>
      <c r="AC15" s="4"/>
      <c r="AD15" s="170"/>
      <c r="AE15" s="4"/>
      <c r="AG15" s="4"/>
      <c r="AH15" s="4"/>
      <c r="AI15" s="4"/>
      <c r="AJ15" s="4"/>
      <c r="AK15" s="4"/>
      <c r="AL15" s="4"/>
      <c r="AM15" s="4"/>
      <c r="AN15" s="4"/>
      <c r="AO15" s="4"/>
      <c r="AP15" s="4"/>
      <c r="AQ15" s="4"/>
      <c r="AR15" s="4"/>
      <c r="AS15" s="4"/>
      <c r="AT15" s="4"/>
      <c r="AU15" s="4"/>
      <c r="AV15" s="4"/>
      <c r="AW15" s="4"/>
      <c r="AX15" s="4"/>
      <c r="AY15" s="4"/>
      <c r="AZ15" s="4"/>
      <c r="BA15" s="4"/>
    </row>
    <row r="16" spans="1:16383" ht="14.45" customHeight="1" x14ac:dyDescent="0.2">
      <c r="A16" s="131" t="str">
        <f>'Discon, Recon, Liens. '!A15</f>
        <v>ELIZABETHTOWN GAS COMPANY</v>
      </c>
      <c r="B16" s="20"/>
      <c r="C16" s="20"/>
      <c r="D16" s="256"/>
      <c r="E16" s="389" t="s">
        <v>314</v>
      </c>
      <c r="F16" s="389"/>
      <c r="G16" s="389"/>
      <c r="H16" s="389"/>
      <c r="I16" s="389"/>
      <c r="J16" s="389"/>
      <c r="K16" s="61"/>
      <c r="L16" s="26"/>
      <c r="M16" s="389" t="s">
        <v>315</v>
      </c>
      <c r="N16" s="389"/>
      <c r="O16" s="389"/>
      <c r="P16" s="389"/>
      <c r="Q16" s="389"/>
      <c r="R16" s="389"/>
      <c r="S16" s="4"/>
      <c r="T16" s="26"/>
      <c r="U16" s="380" t="s">
        <v>316</v>
      </c>
      <c r="V16" s="381"/>
      <c r="W16" s="381"/>
      <c r="X16" s="381"/>
      <c r="Y16" s="381"/>
      <c r="Z16" s="382"/>
      <c r="AA16" s="4"/>
      <c r="AB16" s="4"/>
      <c r="AC16" s="4"/>
      <c r="AD16" s="170"/>
      <c r="AE16" s="391" t="s">
        <v>317</v>
      </c>
      <c r="AF16" s="392"/>
      <c r="AG16" s="392"/>
      <c r="AH16" s="392"/>
      <c r="AI16" s="392"/>
      <c r="AJ16" s="393"/>
      <c r="AK16" s="4"/>
      <c r="AL16" s="146"/>
      <c r="AM16" s="391" t="s">
        <v>318</v>
      </c>
      <c r="AN16" s="392"/>
      <c r="AO16" s="392"/>
      <c r="AP16" s="392"/>
      <c r="AQ16" s="392"/>
      <c r="AR16" s="393"/>
      <c r="AS16" s="4"/>
      <c r="AT16" s="146"/>
      <c r="AU16" s="391" t="s">
        <v>319</v>
      </c>
      <c r="AV16" s="392"/>
      <c r="AW16" s="392"/>
      <c r="AX16" s="392"/>
      <c r="AY16" s="392"/>
      <c r="AZ16" s="393"/>
      <c r="BA16" s="4"/>
    </row>
    <row r="17" spans="1:53" x14ac:dyDescent="0.2">
      <c r="B17" s="10" t="s">
        <v>320</v>
      </c>
      <c r="C17" s="10" t="s">
        <v>39</v>
      </c>
      <c r="D17" s="258" t="s">
        <v>321</v>
      </c>
      <c r="E17" s="23" t="s">
        <v>322</v>
      </c>
      <c r="F17" s="23" t="s">
        <v>323</v>
      </c>
      <c r="G17" s="23" t="s">
        <v>324</v>
      </c>
      <c r="H17" s="23" t="s">
        <v>325</v>
      </c>
      <c r="I17" s="23" t="s">
        <v>326</v>
      </c>
      <c r="J17" s="23" t="s">
        <v>327</v>
      </c>
      <c r="K17" s="25"/>
      <c r="M17" s="23" t="s">
        <v>322</v>
      </c>
      <c r="N17" s="23" t="s">
        <v>323</v>
      </c>
      <c r="O17" s="23" t="s">
        <v>324</v>
      </c>
      <c r="P17" s="23" t="s">
        <v>325</v>
      </c>
      <c r="Q17" s="23" t="s">
        <v>326</v>
      </c>
      <c r="R17" s="23" t="s">
        <v>327</v>
      </c>
      <c r="S17" s="4"/>
      <c r="T17" s="4"/>
      <c r="U17" s="23" t="s">
        <v>322</v>
      </c>
      <c r="V17" s="23" t="s">
        <v>323</v>
      </c>
      <c r="W17" s="23" t="s">
        <v>324</v>
      </c>
      <c r="X17" s="23" t="s">
        <v>325</v>
      </c>
      <c r="Y17" s="23" t="s">
        <v>326</v>
      </c>
      <c r="Z17" s="23" t="s">
        <v>327</v>
      </c>
      <c r="AA17" s="4"/>
      <c r="AB17" s="10" t="s">
        <v>320</v>
      </c>
      <c r="AC17" s="10" t="s">
        <v>39</v>
      </c>
      <c r="AD17" s="258" t="s">
        <v>321</v>
      </c>
      <c r="AE17" s="23" t="s">
        <v>322</v>
      </c>
      <c r="AF17" s="23" t="s">
        <v>323</v>
      </c>
      <c r="AG17" s="23" t="s">
        <v>324</v>
      </c>
      <c r="AH17" s="23" t="s">
        <v>325</v>
      </c>
      <c r="AI17" s="23" t="s">
        <v>326</v>
      </c>
      <c r="AJ17" s="23" t="s">
        <v>327</v>
      </c>
      <c r="AK17" s="4"/>
      <c r="AL17" s="4"/>
      <c r="AM17" s="23" t="s">
        <v>322</v>
      </c>
      <c r="AN17" s="23" t="s">
        <v>323</v>
      </c>
      <c r="AO17" s="23" t="s">
        <v>324</v>
      </c>
      <c r="AP17" s="23" t="s">
        <v>325</v>
      </c>
      <c r="AQ17" s="23" t="s">
        <v>326</v>
      </c>
      <c r="AR17" s="23" t="s">
        <v>327</v>
      </c>
      <c r="AS17" s="4"/>
      <c r="AT17" s="4"/>
      <c r="AU17" s="23" t="s">
        <v>322</v>
      </c>
      <c r="AV17" s="23" t="s">
        <v>323</v>
      </c>
      <c r="AW17" s="23" t="s">
        <v>324</v>
      </c>
      <c r="AX17" s="23" t="s">
        <v>325</v>
      </c>
      <c r="AY17" s="23" t="s">
        <v>326</v>
      </c>
      <c r="AZ17" s="23" t="s">
        <v>327</v>
      </c>
      <c r="BA17" s="4"/>
    </row>
    <row r="18" spans="1:53" x14ac:dyDescent="0.2">
      <c r="A18" s="55" t="str">
        <f>'Discon, Recon, Liens. '!A16</f>
        <v>NOVEMBER 2023</v>
      </c>
      <c r="B18" s="11" t="s">
        <v>55</v>
      </c>
      <c r="C18" s="11"/>
      <c r="D18" s="259">
        <v>8848</v>
      </c>
      <c r="E18" s="11">
        <v>1</v>
      </c>
      <c r="F18" s="11"/>
      <c r="G18" s="11"/>
      <c r="H18" s="11"/>
      <c r="I18" s="11"/>
      <c r="J18" s="11">
        <v>1</v>
      </c>
      <c r="M18" s="178">
        <v>38.480000000000004</v>
      </c>
      <c r="N18" s="178">
        <v>10.5</v>
      </c>
      <c r="O18" s="178">
        <v>10.5</v>
      </c>
      <c r="P18" s="178">
        <v>10.5</v>
      </c>
      <c r="Q18" s="178">
        <v>10.5</v>
      </c>
      <c r="R18" s="178">
        <v>74.81</v>
      </c>
      <c r="S18" s="4"/>
      <c r="T18" s="4"/>
      <c r="U18" s="178">
        <v>19.240000000000002</v>
      </c>
      <c r="V18" s="178">
        <v>10.5</v>
      </c>
      <c r="W18" s="178">
        <v>10.5</v>
      </c>
      <c r="X18" s="178">
        <v>10.5</v>
      </c>
      <c r="Y18" s="178">
        <v>10.5</v>
      </c>
      <c r="Z18" s="178">
        <v>74.81</v>
      </c>
      <c r="AA18" s="4"/>
      <c r="AB18" s="11" t="s">
        <v>60</v>
      </c>
      <c r="AC18" s="11"/>
      <c r="AD18" s="259">
        <v>8865</v>
      </c>
      <c r="AE18" s="24">
        <v>3</v>
      </c>
      <c r="AF18" s="24">
        <v>1</v>
      </c>
      <c r="AG18" s="24"/>
      <c r="AH18" s="24"/>
      <c r="AI18" s="24"/>
      <c r="AJ18" s="24"/>
      <c r="AK18" s="4"/>
      <c r="AL18" s="4"/>
      <c r="AM18" s="245">
        <v>394.90999999999997</v>
      </c>
      <c r="AN18" s="245">
        <v>37.590000000000003</v>
      </c>
      <c r="AO18" s="245"/>
      <c r="AP18" s="245"/>
      <c r="AQ18" s="245"/>
      <c r="AR18" s="245"/>
      <c r="AS18" s="4"/>
      <c r="AT18" s="4"/>
      <c r="AU18" s="245">
        <v>98.727499999999992</v>
      </c>
      <c r="AV18" s="245">
        <v>37.590000000000003</v>
      </c>
      <c r="AW18" s="245"/>
      <c r="AX18" s="245"/>
      <c r="AY18" s="245"/>
      <c r="AZ18" s="245"/>
      <c r="BA18" s="4"/>
    </row>
    <row r="19" spans="1:53" x14ac:dyDescent="0.2">
      <c r="B19" s="11" t="s">
        <v>56</v>
      </c>
      <c r="C19" s="11"/>
      <c r="D19" s="259">
        <v>7840</v>
      </c>
      <c r="E19" s="11"/>
      <c r="F19" s="11"/>
      <c r="G19" s="11"/>
      <c r="H19" s="11">
        <v>1</v>
      </c>
      <c r="I19" s="11"/>
      <c r="J19" s="11"/>
      <c r="M19" s="178">
        <v>17.25</v>
      </c>
      <c r="N19" s="178">
        <v>17.260000000000002</v>
      </c>
      <c r="O19" s="178">
        <v>19.18</v>
      </c>
      <c r="P19" s="178">
        <v>12.08</v>
      </c>
      <c r="Q19" s="178"/>
      <c r="R19" s="178"/>
      <c r="S19" s="4"/>
      <c r="T19" s="4"/>
      <c r="U19" s="178">
        <v>17.25</v>
      </c>
      <c r="V19" s="178">
        <v>17.260000000000002</v>
      </c>
      <c r="W19" s="178">
        <v>19.18</v>
      </c>
      <c r="X19" s="178">
        <v>12.08</v>
      </c>
      <c r="Y19" s="178"/>
      <c r="Z19" s="178"/>
      <c r="AA19" s="4"/>
      <c r="AB19" s="11" t="s">
        <v>64</v>
      </c>
      <c r="AC19" s="11"/>
      <c r="AD19" s="259">
        <v>7821</v>
      </c>
      <c r="AE19" s="24">
        <v>1</v>
      </c>
      <c r="AF19" s="24"/>
      <c r="AG19" s="24"/>
      <c r="AH19" s="24">
        <v>1</v>
      </c>
      <c r="AI19" s="24"/>
      <c r="AJ19" s="24">
        <v>3</v>
      </c>
      <c r="AK19" s="4"/>
      <c r="AL19" s="4"/>
      <c r="AM19" s="245">
        <v>914.06999999999994</v>
      </c>
      <c r="AN19" s="245">
        <v>218.92000000000002</v>
      </c>
      <c r="AO19" s="245">
        <v>206.23</v>
      </c>
      <c r="AP19" s="245">
        <v>224.85</v>
      </c>
      <c r="AQ19" s="245">
        <v>247.03</v>
      </c>
      <c r="AR19" s="245">
        <v>798.43</v>
      </c>
      <c r="AS19" s="4"/>
      <c r="AT19" s="4"/>
      <c r="AU19" s="245">
        <v>182.81399999999999</v>
      </c>
      <c r="AV19" s="245">
        <v>54.730000000000004</v>
      </c>
      <c r="AW19" s="245">
        <v>51.557499999999997</v>
      </c>
      <c r="AX19" s="245">
        <v>56.212499999999999</v>
      </c>
      <c r="AY19" s="245">
        <v>82.343333333333334</v>
      </c>
      <c r="AZ19" s="245">
        <v>266.14333333333332</v>
      </c>
      <c r="BA19" s="4"/>
    </row>
    <row r="20" spans="1:53" x14ac:dyDescent="0.2">
      <c r="B20" s="11" t="s">
        <v>57</v>
      </c>
      <c r="C20" s="11"/>
      <c r="D20" s="259">
        <v>7820</v>
      </c>
      <c r="E20" s="11">
        <v>8</v>
      </c>
      <c r="F20" s="11">
        <v>1</v>
      </c>
      <c r="G20" s="11">
        <v>2</v>
      </c>
      <c r="H20" s="11"/>
      <c r="I20" s="11">
        <v>1</v>
      </c>
      <c r="J20" s="11">
        <v>2</v>
      </c>
      <c r="M20" s="178">
        <v>395.09</v>
      </c>
      <c r="N20" s="178">
        <v>172.88</v>
      </c>
      <c r="O20" s="178">
        <v>123.42</v>
      </c>
      <c r="P20" s="178">
        <v>92.259999999999991</v>
      </c>
      <c r="Q20" s="178">
        <v>79.47</v>
      </c>
      <c r="R20" s="178">
        <v>142.6</v>
      </c>
      <c r="S20" s="4"/>
      <c r="T20" s="4"/>
      <c r="U20" s="178">
        <v>28.220714285714283</v>
      </c>
      <c r="V20" s="178">
        <v>28.813333333333333</v>
      </c>
      <c r="W20" s="178">
        <v>24.684000000000001</v>
      </c>
      <c r="X20" s="178">
        <v>30.75333333333333</v>
      </c>
      <c r="Y20" s="178">
        <v>26.49</v>
      </c>
      <c r="Z20" s="178">
        <v>71.3</v>
      </c>
      <c r="AA20" s="4"/>
      <c r="AB20" s="11" t="s">
        <v>258</v>
      </c>
      <c r="AC20" s="11"/>
      <c r="AD20" s="259">
        <v>8801</v>
      </c>
      <c r="AE20" s="24">
        <v>8</v>
      </c>
      <c r="AF20" s="24">
        <v>1</v>
      </c>
      <c r="AG20" s="24"/>
      <c r="AH20" s="24"/>
      <c r="AI20" s="24">
        <v>1</v>
      </c>
      <c r="AJ20" s="24">
        <v>3</v>
      </c>
      <c r="AK20" s="4"/>
      <c r="AL20" s="4"/>
      <c r="AM20" s="245">
        <v>1591.3999999999996</v>
      </c>
      <c r="AN20" s="245">
        <v>152.79000000000002</v>
      </c>
      <c r="AO20" s="245">
        <v>142.76</v>
      </c>
      <c r="AP20" s="245">
        <v>144.32999999999998</v>
      </c>
      <c r="AQ20" s="245">
        <v>169.58</v>
      </c>
      <c r="AR20" s="245">
        <v>1331.26</v>
      </c>
      <c r="AS20" s="4"/>
      <c r="AT20" s="4"/>
      <c r="AU20" s="245">
        <v>132.61666666666665</v>
      </c>
      <c r="AV20" s="245">
        <v>30.558000000000003</v>
      </c>
      <c r="AW20" s="245">
        <v>35.69</v>
      </c>
      <c r="AX20" s="245">
        <v>36.082499999999996</v>
      </c>
      <c r="AY20" s="245">
        <v>42.395000000000003</v>
      </c>
      <c r="AZ20" s="245">
        <v>443.75333333333333</v>
      </c>
      <c r="BA20" s="4"/>
    </row>
    <row r="21" spans="1:53" x14ac:dyDescent="0.2">
      <c r="B21" s="11" t="s">
        <v>57</v>
      </c>
      <c r="C21" s="11"/>
      <c r="D21" s="259">
        <v>7840</v>
      </c>
      <c r="E21" s="11">
        <v>1</v>
      </c>
      <c r="F21" s="11">
        <v>1</v>
      </c>
      <c r="G21" s="11"/>
      <c r="H21" s="11"/>
      <c r="I21" s="11"/>
      <c r="J21" s="11">
        <v>1</v>
      </c>
      <c r="M21" s="178">
        <v>37.4</v>
      </c>
      <c r="N21" s="178">
        <v>9.19</v>
      </c>
      <c r="O21" s="178"/>
      <c r="P21" s="178"/>
      <c r="Q21" s="178"/>
      <c r="R21" s="178">
        <v>602.54</v>
      </c>
      <c r="S21" s="4"/>
      <c r="T21" s="4"/>
      <c r="U21" s="178">
        <v>18.7</v>
      </c>
      <c r="V21" s="178">
        <v>9.19</v>
      </c>
      <c r="W21" s="178"/>
      <c r="X21" s="178"/>
      <c r="Y21" s="178"/>
      <c r="Z21" s="178">
        <v>602.54</v>
      </c>
      <c r="AA21" s="4"/>
      <c r="AB21" s="11" t="s">
        <v>67</v>
      </c>
      <c r="AC21" s="11"/>
      <c r="AD21" s="259">
        <v>7822</v>
      </c>
      <c r="AE21" s="24">
        <v>1</v>
      </c>
      <c r="AF21" s="24"/>
      <c r="AG21" s="24"/>
      <c r="AH21" s="24"/>
      <c r="AI21" s="24"/>
      <c r="AJ21" s="24"/>
      <c r="AK21" s="4"/>
      <c r="AL21" s="4"/>
      <c r="AM21" s="245">
        <v>15</v>
      </c>
      <c r="AN21" s="245"/>
      <c r="AO21" s="245"/>
      <c r="AP21" s="245"/>
      <c r="AQ21" s="245"/>
      <c r="AR21" s="245"/>
      <c r="AS21" s="4"/>
      <c r="AT21" s="4"/>
      <c r="AU21" s="245">
        <v>15</v>
      </c>
      <c r="AV21" s="245"/>
      <c r="AW21" s="245"/>
      <c r="AX21" s="245"/>
      <c r="AY21" s="245"/>
      <c r="AZ21" s="245"/>
      <c r="BA21" s="4"/>
    </row>
    <row r="22" spans="1:53" x14ac:dyDescent="0.2">
      <c r="B22" s="11" t="s">
        <v>60</v>
      </c>
      <c r="C22" s="11"/>
      <c r="D22" s="259">
        <v>8865</v>
      </c>
      <c r="E22" s="11">
        <v>33</v>
      </c>
      <c r="F22" s="11">
        <v>14</v>
      </c>
      <c r="G22" s="11">
        <v>4</v>
      </c>
      <c r="H22" s="11">
        <v>4</v>
      </c>
      <c r="I22" s="11">
        <v>5</v>
      </c>
      <c r="J22" s="11">
        <v>24</v>
      </c>
      <c r="M22" s="178">
        <v>2326.3200000000002</v>
      </c>
      <c r="N22" s="178">
        <v>2073.1400000000003</v>
      </c>
      <c r="O22" s="178">
        <v>1371.96</v>
      </c>
      <c r="P22" s="178">
        <v>749.1099999999999</v>
      </c>
      <c r="Q22" s="178">
        <v>743.06999999999982</v>
      </c>
      <c r="R22" s="178">
        <v>6484.73</v>
      </c>
      <c r="S22" s="4"/>
      <c r="T22" s="4"/>
      <c r="U22" s="178">
        <v>29.824615384615388</v>
      </c>
      <c r="V22" s="178">
        <v>45.068260869565222</v>
      </c>
      <c r="W22" s="178">
        <v>42.873750000000001</v>
      </c>
      <c r="X22" s="178">
        <v>25.831379310344825</v>
      </c>
      <c r="Y22" s="178">
        <v>28.579615384615376</v>
      </c>
      <c r="Z22" s="178">
        <v>270.1970833333333</v>
      </c>
      <c r="AA22" s="4"/>
      <c r="AB22" s="11" t="s">
        <v>68</v>
      </c>
      <c r="AC22" s="11"/>
      <c r="AD22" s="259">
        <v>7001</v>
      </c>
      <c r="AE22" s="24">
        <v>26</v>
      </c>
      <c r="AF22" s="24">
        <v>18</v>
      </c>
      <c r="AG22" s="24">
        <v>9</v>
      </c>
      <c r="AH22" s="24">
        <v>6</v>
      </c>
      <c r="AI22" s="24">
        <v>1</v>
      </c>
      <c r="AJ22" s="24">
        <v>7</v>
      </c>
      <c r="AK22" s="4"/>
      <c r="AL22" s="4"/>
      <c r="AM22" s="245">
        <v>29151.390000000003</v>
      </c>
      <c r="AN22" s="245">
        <v>3819.7699999999995</v>
      </c>
      <c r="AO22" s="245">
        <v>1299.46</v>
      </c>
      <c r="AP22" s="245">
        <v>479.61</v>
      </c>
      <c r="AQ22" s="245">
        <v>239.68</v>
      </c>
      <c r="AR22" s="245">
        <v>1125.27</v>
      </c>
      <c r="AS22" s="4"/>
      <c r="AT22" s="4"/>
      <c r="AU22" s="245">
        <v>462.72047619047623</v>
      </c>
      <c r="AV22" s="245">
        <v>95.494249999999994</v>
      </c>
      <c r="AW22" s="245">
        <v>59.06636363636364</v>
      </c>
      <c r="AX22" s="245">
        <v>36.893076923076926</v>
      </c>
      <c r="AY22" s="245">
        <v>34.24</v>
      </c>
      <c r="AZ22" s="245">
        <v>160.75285714285715</v>
      </c>
      <c r="BA22" s="4"/>
    </row>
    <row r="23" spans="1:53" x14ac:dyDescent="0.2">
      <c r="B23" s="11" t="s">
        <v>62</v>
      </c>
      <c r="C23" s="11"/>
      <c r="D23" s="259">
        <v>7848</v>
      </c>
      <c r="E23" s="11"/>
      <c r="F23" s="11">
        <v>1</v>
      </c>
      <c r="G23" s="11"/>
      <c r="H23" s="11"/>
      <c r="I23" s="11"/>
      <c r="J23" s="11"/>
      <c r="M23" s="178">
        <v>12.4</v>
      </c>
      <c r="N23" s="178">
        <v>8.18</v>
      </c>
      <c r="O23" s="178"/>
      <c r="P23" s="178"/>
      <c r="Q23" s="178"/>
      <c r="R23" s="178"/>
      <c r="S23" s="4"/>
      <c r="T23" s="4"/>
      <c r="U23" s="178">
        <v>12.4</v>
      </c>
      <c r="V23" s="178">
        <v>8.18</v>
      </c>
      <c r="W23" s="178"/>
      <c r="X23" s="178"/>
      <c r="Y23" s="178"/>
      <c r="Z23" s="178"/>
      <c r="AA23" s="4"/>
      <c r="AB23" s="11" t="s">
        <v>70</v>
      </c>
      <c r="AC23" s="11"/>
      <c r="AD23" s="259">
        <v>7823</v>
      </c>
      <c r="AE23" s="24">
        <v>6</v>
      </c>
      <c r="AF23" s="24">
        <v>6</v>
      </c>
      <c r="AG23" s="24"/>
      <c r="AH23" s="24"/>
      <c r="AI23" s="24">
        <v>1</v>
      </c>
      <c r="AJ23" s="24">
        <v>7</v>
      </c>
      <c r="AK23" s="4"/>
      <c r="AL23" s="4"/>
      <c r="AM23" s="245">
        <v>3332.26</v>
      </c>
      <c r="AN23" s="245">
        <v>2365.94</v>
      </c>
      <c r="AO23" s="245">
        <v>1933.3400000000001</v>
      </c>
      <c r="AP23" s="245">
        <v>2080.17</v>
      </c>
      <c r="AQ23" s="245">
        <v>3789.7099999999996</v>
      </c>
      <c r="AR23" s="245">
        <v>77068.039999999994</v>
      </c>
      <c r="AS23" s="4"/>
      <c r="AT23" s="4"/>
      <c r="AU23" s="245">
        <v>185.12555555555556</v>
      </c>
      <c r="AV23" s="245">
        <v>197.16166666666666</v>
      </c>
      <c r="AW23" s="245">
        <v>322.22333333333336</v>
      </c>
      <c r="AX23" s="245">
        <v>346.69499999999999</v>
      </c>
      <c r="AY23" s="245">
        <v>631.61833333333323</v>
      </c>
      <c r="AZ23" s="245">
        <v>11009.72</v>
      </c>
      <c r="BA23" s="4"/>
    </row>
    <row r="24" spans="1:53" x14ac:dyDescent="0.2">
      <c r="B24" s="11" t="s">
        <v>64</v>
      </c>
      <c r="C24" s="11"/>
      <c r="D24" s="259">
        <v>7821</v>
      </c>
      <c r="E24" s="11">
        <v>3</v>
      </c>
      <c r="F24" s="11">
        <v>2</v>
      </c>
      <c r="G24" s="11">
        <v>1</v>
      </c>
      <c r="H24" s="11"/>
      <c r="I24" s="11"/>
      <c r="J24" s="11">
        <v>1</v>
      </c>
      <c r="M24" s="178">
        <v>101.83</v>
      </c>
      <c r="N24" s="178">
        <v>51.32</v>
      </c>
      <c r="O24" s="178">
        <v>23.48</v>
      </c>
      <c r="P24" s="178">
        <v>17.28</v>
      </c>
      <c r="Q24" s="178">
        <v>76.19</v>
      </c>
      <c r="R24" s="178">
        <v>155.15</v>
      </c>
      <c r="S24" s="4"/>
      <c r="T24" s="4"/>
      <c r="U24" s="178">
        <v>14.547142857142857</v>
      </c>
      <c r="V24" s="178">
        <v>12.83</v>
      </c>
      <c r="W24" s="178">
        <v>11.74</v>
      </c>
      <c r="X24" s="178">
        <v>17.28</v>
      </c>
      <c r="Y24" s="178">
        <v>76.19</v>
      </c>
      <c r="Z24" s="178">
        <v>155.15</v>
      </c>
      <c r="AA24" s="4"/>
      <c r="AB24" s="11" t="s">
        <v>74</v>
      </c>
      <c r="AC24" s="11"/>
      <c r="AD24" s="259">
        <v>8804</v>
      </c>
      <c r="AE24" s="24">
        <v>2</v>
      </c>
      <c r="AF24" s="24"/>
      <c r="AG24" s="24"/>
      <c r="AH24" s="24">
        <v>1</v>
      </c>
      <c r="AI24" s="24"/>
      <c r="AJ24" s="24"/>
      <c r="AK24" s="4"/>
      <c r="AL24" s="4"/>
      <c r="AM24" s="245">
        <v>560.34</v>
      </c>
      <c r="AN24" s="245">
        <v>10.5</v>
      </c>
      <c r="AO24" s="245">
        <v>10.5</v>
      </c>
      <c r="AP24" s="245">
        <v>10.5</v>
      </c>
      <c r="AQ24" s="245"/>
      <c r="AR24" s="245"/>
      <c r="AS24" s="4"/>
      <c r="AT24" s="4"/>
      <c r="AU24" s="245">
        <v>186.78</v>
      </c>
      <c r="AV24" s="245">
        <v>10.5</v>
      </c>
      <c r="AW24" s="245">
        <v>10.5</v>
      </c>
      <c r="AX24" s="245">
        <v>10.5</v>
      </c>
      <c r="AY24" s="245"/>
      <c r="AZ24" s="245"/>
      <c r="BA24" s="4"/>
    </row>
    <row r="25" spans="1:53" x14ac:dyDescent="0.2">
      <c r="B25" s="11" t="s">
        <v>63</v>
      </c>
      <c r="C25" s="11"/>
      <c r="D25" s="259">
        <v>7840</v>
      </c>
      <c r="E25" s="11"/>
      <c r="F25" s="11"/>
      <c r="G25" s="11"/>
      <c r="H25" s="11"/>
      <c r="I25" s="11"/>
      <c r="J25" s="11">
        <v>3</v>
      </c>
      <c r="M25" s="178">
        <v>31.5</v>
      </c>
      <c r="N25" s="178">
        <v>31.5</v>
      </c>
      <c r="O25" s="178">
        <v>31.5</v>
      </c>
      <c r="P25" s="178">
        <v>31.5</v>
      </c>
      <c r="Q25" s="178">
        <v>31.5</v>
      </c>
      <c r="R25" s="178">
        <v>217.62</v>
      </c>
      <c r="S25" s="4"/>
      <c r="T25" s="4"/>
      <c r="U25" s="178">
        <v>10.5</v>
      </c>
      <c r="V25" s="178">
        <v>10.5</v>
      </c>
      <c r="W25" s="178">
        <v>10.5</v>
      </c>
      <c r="X25" s="178">
        <v>10.5</v>
      </c>
      <c r="Y25" s="178">
        <v>10.5</v>
      </c>
      <c r="Z25" s="178">
        <v>72.540000000000006</v>
      </c>
      <c r="AA25" s="4"/>
      <c r="AB25" s="11" t="s">
        <v>270</v>
      </c>
      <c r="AC25" s="11"/>
      <c r="AD25" s="259">
        <v>7826</v>
      </c>
      <c r="AE25" s="24">
        <v>3</v>
      </c>
      <c r="AF25" s="24"/>
      <c r="AG25" s="24">
        <v>1</v>
      </c>
      <c r="AH25" s="24"/>
      <c r="AI25" s="24"/>
      <c r="AJ25" s="24">
        <v>2</v>
      </c>
      <c r="AK25" s="4"/>
      <c r="AL25" s="4"/>
      <c r="AM25" s="245">
        <v>174.73</v>
      </c>
      <c r="AN25" s="245">
        <v>133.30000000000001</v>
      </c>
      <c r="AO25" s="245">
        <v>109.85</v>
      </c>
      <c r="AP25" s="245">
        <v>93.449999999999989</v>
      </c>
      <c r="AQ25" s="245">
        <v>74.36</v>
      </c>
      <c r="AR25" s="245">
        <v>1248.94</v>
      </c>
      <c r="AS25" s="4"/>
      <c r="AT25" s="4"/>
      <c r="AU25" s="245">
        <v>29.121666666666666</v>
      </c>
      <c r="AV25" s="245">
        <v>44.433333333333337</v>
      </c>
      <c r="AW25" s="245">
        <v>36.616666666666667</v>
      </c>
      <c r="AX25" s="245">
        <v>46.724999999999994</v>
      </c>
      <c r="AY25" s="245">
        <v>37.18</v>
      </c>
      <c r="AZ25" s="245">
        <v>624.47</v>
      </c>
      <c r="BA25" s="4"/>
    </row>
    <row r="26" spans="1:53" x14ac:dyDescent="0.2">
      <c r="B26" s="11" t="s">
        <v>63</v>
      </c>
      <c r="C26" s="11"/>
      <c r="D26" s="259">
        <v>7848</v>
      </c>
      <c r="E26" s="11">
        <v>3</v>
      </c>
      <c r="F26" s="11">
        <v>1</v>
      </c>
      <c r="G26" s="11">
        <v>5</v>
      </c>
      <c r="H26" s="11"/>
      <c r="I26" s="11"/>
      <c r="J26" s="11"/>
      <c r="M26" s="178">
        <v>103.5</v>
      </c>
      <c r="N26" s="178">
        <v>43.71</v>
      </c>
      <c r="O26" s="178">
        <v>75</v>
      </c>
      <c r="P26" s="178"/>
      <c r="Q26" s="178"/>
      <c r="R26" s="178"/>
      <c r="S26" s="4"/>
      <c r="T26" s="4"/>
      <c r="U26" s="178">
        <v>11.5</v>
      </c>
      <c r="V26" s="178">
        <v>8.7420000000000009</v>
      </c>
      <c r="W26" s="178">
        <v>15</v>
      </c>
      <c r="X26" s="178"/>
      <c r="Y26" s="178"/>
      <c r="Z26" s="178"/>
      <c r="AA26" s="4"/>
      <c r="AB26" s="11" t="s">
        <v>77</v>
      </c>
      <c r="AC26" s="11"/>
      <c r="AD26" s="259">
        <v>8808</v>
      </c>
      <c r="AE26" s="24"/>
      <c r="AF26" s="24">
        <v>1</v>
      </c>
      <c r="AG26" s="24"/>
      <c r="AH26" s="24"/>
      <c r="AI26" s="24"/>
      <c r="AJ26" s="24"/>
      <c r="AK26" s="4"/>
      <c r="AL26" s="4"/>
      <c r="AM26" s="245">
        <v>279.82</v>
      </c>
      <c r="AN26" s="245">
        <v>220.45</v>
      </c>
      <c r="AO26" s="245"/>
      <c r="AP26" s="245"/>
      <c r="AQ26" s="245"/>
      <c r="AR26" s="245"/>
      <c r="AS26" s="4"/>
      <c r="AT26" s="4"/>
      <c r="AU26" s="245">
        <v>279.82</v>
      </c>
      <c r="AV26" s="245">
        <v>220.45</v>
      </c>
      <c r="AW26" s="245"/>
      <c r="AX26" s="245"/>
      <c r="AY26" s="245"/>
      <c r="AZ26" s="245"/>
      <c r="BA26" s="4"/>
    </row>
    <row r="27" spans="1:53" x14ac:dyDescent="0.2">
      <c r="B27" s="11" t="s">
        <v>63</v>
      </c>
      <c r="C27" s="11"/>
      <c r="D27" s="259">
        <v>7860</v>
      </c>
      <c r="E27" s="11">
        <v>1</v>
      </c>
      <c r="F27" s="11">
        <v>2</v>
      </c>
      <c r="G27" s="11"/>
      <c r="H27" s="11"/>
      <c r="I27" s="11"/>
      <c r="J27" s="11"/>
      <c r="M27" s="178">
        <v>44.97</v>
      </c>
      <c r="N27" s="178">
        <v>29.33</v>
      </c>
      <c r="O27" s="178"/>
      <c r="P27" s="178"/>
      <c r="Q27" s="178"/>
      <c r="R27" s="178"/>
      <c r="S27" s="4"/>
      <c r="T27" s="4"/>
      <c r="U27" s="178">
        <v>14.99</v>
      </c>
      <c r="V27" s="178">
        <v>14.664999999999999</v>
      </c>
      <c r="W27" s="178"/>
      <c r="X27" s="178"/>
      <c r="Y27" s="178"/>
      <c r="Z27" s="178"/>
      <c r="AA27" s="4"/>
      <c r="AB27" s="11" t="s">
        <v>78</v>
      </c>
      <c r="AC27" s="11"/>
      <c r="AD27" s="259">
        <v>7828</v>
      </c>
      <c r="AE27" s="24">
        <v>5</v>
      </c>
      <c r="AF27" s="24">
        <v>1</v>
      </c>
      <c r="AG27" s="24"/>
      <c r="AH27" s="24"/>
      <c r="AI27" s="24"/>
      <c r="AJ27" s="24">
        <v>3</v>
      </c>
      <c r="AK27" s="4"/>
      <c r="AL27" s="4"/>
      <c r="AM27" s="245">
        <v>430.53</v>
      </c>
      <c r="AN27" s="245">
        <v>72.52</v>
      </c>
      <c r="AO27" s="245">
        <v>1977.9</v>
      </c>
      <c r="AP27" s="245">
        <v>2266.3999999999996</v>
      </c>
      <c r="AQ27" s="245">
        <v>1810.51</v>
      </c>
      <c r="AR27" s="245">
        <v>4070.07</v>
      </c>
      <c r="AS27" s="4"/>
      <c r="AT27" s="4"/>
      <c r="AU27" s="245">
        <v>53.816249999999997</v>
      </c>
      <c r="AV27" s="245">
        <v>24.173333333333332</v>
      </c>
      <c r="AW27" s="245">
        <v>659.30000000000007</v>
      </c>
      <c r="AX27" s="245">
        <v>1133.1999999999998</v>
      </c>
      <c r="AY27" s="245">
        <v>905.255</v>
      </c>
      <c r="AZ27" s="245">
        <v>1356.69</v>
      </c>
      <c r="BA27" s="4"/>
    </row>
    <row r="28" spans="1:53" x14ac:dyDescent="0.2">
      <c r="B28" s="11" t="s">
        <v>258</v>
      </c>
      <c r="C28" s="11"/>
      <c r="D28" s="259">
        <v>8801</v>
      </c>
      <c r="E28" s="11">
        <v>81</v>
      </c>
      <c r="F28" s="11">
        <v>31</v>
      </c>
      <c r="G28" s="11">
        <v>14</v>
      </c>
      <c r="H28" s="11">
        <v>13</v>
      </c>
      <c r="I28" s="11">
        <v>8</v>
      </c>
      <c r="J28" s="11">
        <v>37</v>
      </c>
      <c r="M28" s="178">
        <v>8550.6699999999964</v>
      </c>
      <c r="N28" s="178">
        <v>2278.7900000000013</v>
      </c>
      <c r="O28" s="178">
        <v>2038.1</v>
      </c>
      <c r="P28" s="178">
        <v>1271.9000000000001</v>
      </c>
      <c r="Q28" s="178">
        <v>976.4899999999999</v>
      </c>
      <c r="R28" s="178">
        <v>6678.96</v>
      </c>
      <c r="S28" s="4"/>
      <c r="T28" s="4"/>
      <c r="U28" s="178">
        <v>48.037471910112338</v>
      </c>
      <c r="V28" s="178">
        <v>22.787900000000015</v>
      </c>
      <c r="W28" s="178">
        <v>29.115714285714283</v>
      </c>
      <c r="X28" s="178">
        <v>22.712500000000002</v>
      </c>
      <c r="Y28" s="178">
        <v>22.709069767441857</v>
      </c>
      <c r="Z28" s="178">
        <v>180.51243243243243</v>
      </c>
      <c r="AA28" s="4"/>
      <c r="AB28" s="11" t="s">
        <v>81</v>
      </c>
      <c r="AC28" s="11"/>
      <c r="AD28" s="259">
        <v>7871</v>
      </c>
      <c r="AE28" s="24"/>
      <c r="AF28" s="24"/>
      <c r="AG28" s="24"/>
      <c r="AH28" s="24"/>
      <c r="AI28" s="24"/>
      <c r="AJ28" s="24">
        <v>1</v>
      </c>
      <c r="AK28" s="4"/>
      <c r="AL28" s="4"/>
      <c r="AM28" s="245">
        <v>119.97</v>
      </c>
      <c r="AN28" s="245">
        <v>118.19</v>
      </c>
      <c r="AO28" s="245">
        <v>116.44</v>
      </c>
      <c r="AP28" s="245">
        <v>114.73</v>
      </c>
      <c r="AQ28" s="245">
        <v>98.88</v>
      </c>
      <c r="AR28" s="245">
        <v>1035.54</v>
      </c>
      <c r="AS28" s="4"/>
      <c r="AT28" s="4"/>
      <c r="AU28" s="245">
        <v>119.97</v>
      </c>
      <c r="AV28" s="245">
        <v>118.19</v>
      </c>
      <c r="AW28" s="245">
        <v>116.44</v>
      </c>
      <c r="AX28" s="245">
        <v>114.73</v>
      </c>
      <c r="AY28" s="245">
        <v>98.88</v>
      </c>
      <c r="AZ28" s="245">
        <v>1035.54</v>
      </c>
      <c r="BA28" s="4"/>
    </row>
    <row r="29" spans="1:53" x14ac:dyDescent="0.2">
      <c r="B29" s="11" t="s">
        <v>66</v>
      </c>
      <c r="C29" s="11"/>
      <c r="D29" s="259">
        <v>8802</v>
      </c>
      <c r="E29" s="11">
        <v>6</v>
      </c>
      <c r="F29" s="11">
        <v>1</v>
      </c>
      <c r="G29" s="11">
        <v>2</v>
      </c>
      <c r="H29" s="11"/>
      <c r="I29" s="11">
        <v>1</v>
      </c>
      <c r="J29" s="11">
        <v>2</v>
      </c>
      <c r="M29" s="178">
        <v>324.69000000000005</v>
      </c>
      <c r="N29" s="178">
        <v>159.32</v>
      </c>
      <c r="O29" s="178">
        <v>810.39</v>
      </c>
      <c r="P29" s="178">
        <v>79.72</v>
      </c>
      <c r="Q29" s="178">
        <v>78.7</v>
      </c>
      <c r="R29" s="178">
        <v>144.37</v>
      </c>
      <c r="S29" s="4"/>
      <c r="T29" s="4"/>
      <c r="U29" s="178">
        <v>29.517272727272733</v>
      </c>
      <c r="V29" s="178">
        <v>31.863999999999997</v>
      </c>
      <c r="W29" s="178">
        <v>162.078</v>
      </c>
      <c r="X29" s="178">
        <v>26.573333333333334</v>
      </c>
      <c r="Y29" s="178">
        <v>26.233333333333334</v>
      </c>
      <c r="Z29" s="178">
        <v>72.185000000000002</v>
      </c>
      <c r="AA29" s="4"/>
      <c r="AB29" s="11" t="s">
        <v>82</v>
      </c>
      <c r="AC29" s="11"/>
      <c r="AD29" s="259">
        <v>7830</v>
      </c>
      <c r="AE29" s="24">
        <v>1</v>
      </c>
      <c r="AF29" s="24"/>
      <c r="AG29" s="24"/>
      <c r="AH29" s="24"/>
      <c r="AI29" s="24"/>
      <c r="AJ29" s="24"/>
      <c r="AK29" s="4"/>
      <c r="AL29" s="4"/>
      <c r="AM29" s="245">
        <v>6.33</v>
      </c>
      <c r="AN29" s="245"/>
      <c r="AO29" s="245"/>
      <c r="AP29" s="245"/>
      <c r="AQ29" s="245"/>
      <c r="AR29" s="245"/>
      <c r="AS29" s="4"/>
      <c r="AT29" s="4"/>
      <c r="AU29" s="245">
        <v>6.33</v>
      </c>
      <c r="AV29" s="245"/>
      <c r="AW29" s="245"/>
      <c r="AX29" s="245"/>
      <c r="AY29" s="245"/>
      <c r="AZ29" s="245"/>
      <c r="BA29" s="4"/>
    </row>
    <row r="30" spans="1:53" x14ac:dyDescent="0.2">
      <c r="B30" s="11" t="s">
        <v>67</v>
      </c>
      <c r="C30" s="11"/>
      <c r="D30" s="259">
        <v>7822</v>
      </c>
      <c r="E30" s="11">
        <v>1</v>
      </c>
      <c r="F30" s="11"/>
      <c r="G30" s="11">
        <v>2</v>
      </c>
      <c r="H30" s="11">
        <v>1</v>
      </c>
      <c r="I30" s="11"/>
      <c r="J30" s="11">
        <v>1</v>
      </c>
      <c r="M30" s="178">
        <v>193.25</v>
      </c>
      <c r="N30" s="178">
        <v>169.98000000000002</v>
      </c>
      <c r="O30" s="178">
        <v>102.67</v>
      </c>
      <c r="P30" s="178">
        <v>156.95999999999998</v>
      </c>
      <c r="Q30" s="178">
        <v>32.729999999999997</v>
      </c>
      <c r="R30" s="178">
        <v>283.68</v>
      </c>
      <c r="S30" s="4"/>
      <c r="T30" s="4"/>
      <c r="U30" s="178">
        <v>38.65</v>
      </c>
      <c r="V30" s="178">
        <v>42.495000000000005</v>
      </c>
      <c r="W30" s="178">
        <v>25.6675</v>
      </c>
      <c r="X30" s="178">
        <v>78.47999999999999</v>
      </c>
      <c r="Y30" s="178">
        <v>32.729999999999997</v>
      </c>
      <c r="Z30" s="178">
        <v>283.68</v>
      </c>
      <c r="AA30" s="4"/>
      <c r="AB30" s="11" t="s">
        <v>83</v>
      </c>
      <c r="AC30" s="11"/>
      <c r="AD30" s="259">
        <v>7830</v>
      </c>
      <c r="AE30" s="24">
        <v>5</v>
      </c>
      <c r="AF30" s="24">
        <v>1</v>
      </c>
      <c r="AG30" s="24">
        <v>1</v>
      </c>
      <c r="AH30" s="24">
        <v>1</v>
      </c>
      <c r="AI30" s="24"/>
      <c r="AJ30" s="24">
        <v>4</v>
      </c>
      <c r="AK30" s="4"/>
      <c r="AL30" s="4"/>
      <c r="AM30" s="245">
        <v>1212.22</v>
      </c>
      <c r="AN30" s="245">
        <v>459.41999999999996</v>
      </c>
      <c r="AO30" s="245">
        <v>450.09000000000009</v>
      </c>
      <c r="AP30" s="245">
        <v>190.60999999999999</v>
      </c>
      <c r="AQ30" s="245">
        <v>151.85</v>
      </c>
      <c r="AR30" s="245">
        <v>761.87</v>
      </c>
      <c r="AS30" s="4"/>
      <c r="AT30" s="4"/>
      <c r="AU30" s="245">
        <v>110.20181818181818</v>
      </c>
      <c r="AV30" s="245">
        <v>65.631428571428572</v>
      </c>
      <c r="AW30" s="245">
        <v>75.015000000000015</v>
      </c>
      <c r="AX30" s="245">
        <v>38.122</v>
      </c>
      <c r="AY30" s="245">
        <v>37.962499999999999</v>
      </c>
      <c r="AZ30" s="245">
        <v>190.4675</v>
      </c>
      <c r="BA30" s="4"/>
    </row>
    <row r="31" spans="1:53" x14ac:dyDescent="0.2">
      <c r="B31" s="11" t="s">
        <v>68</v>
      </c>
      <c r="C31" s="11"/>
      <c r="D31" s="259">
        <v>7001</v>
      </c>
      <c r="E31" s="11">
        <v>381</v>
      </c>
      <c r="F31" s="11">
        <v>169</v>
      </c>
      <c r="G31" s="11">
        <v>105</v>
      </c>
      <c r="H31" s="11">
        <v>74</v>
      </c>
      <c r="I31" s="11">
        <v>64</v>
      </c>
      <c r="J31" s="11">
        <v>353</v>
      </c>
      <c r="M31" s="178">
        <v>39327.020000000157</v>
      </c>
      <c r="N31" s="178">
        <v>18879.589999999997</v>
      </c>
      <c r="O31" s="178">
        <v>17529.019999999993</v>
      </c>
      <c r="P31" s="178">
        <v>13006.139999999976</v>
      </c>
      <c r="Q31" s="178">
        <v>11643.319999999989</v>
      </c>
      <c r="R31" s="178">
        <v>74779.679999999993</v>
      </c>
      <c r="S31" s="4"/>
      <c r="T31" s="4"/>
      <c r="U31" s="178">
        <v>36.212725598526845</v>
      </c>
      <c r="V31" s="178">
        <v>25.547483085250335</v>
      </c>
      <c r="W31" s="178">
        <v>30.327024221453275</v>
      </c>
      <c r="X31" s="178">
        <v>27.381347368421</v>
      </c>
      <c r="Y31" s="178">
        <v>28.74893827160491</v>
      </c>
      <c r="Z31" s="178">
        <v>211.84045325779036</v>
      </c>
      <c r="AA31" s="4"/>
      <c r="AB31" s="11" t="s">
        <v>84</v>
      </c>
      <c r="AC31" s="11"/>
      <c r="AD31" s="259">
        <v>7008</v>
      </c>
      <c r="AE31" s="24">
        <v>40</v>
      </c>
      <c r="AF31" s="24">
        <v>11</v>
      </c>
      <c r="AG31" s="24">
        <v>13</v>
      </c>
      <c r="AH31" s="24">
        <v>9</v>
      </c>
      <c r="AI31" s="24">
        <v>5</v>
      </c>
      <c r="AJ31" s="24">
        <v>38</v>
      </c>
      <c r="AK31" s="4"/>
      <c r="AL31" s="4"/>
      <c r="AM31" s="245">
        <v>17851.969999999998</v>
      </c>
      <c r="AN31" s="245">
        <v>3601.6699999999992</v>
      </c>
      <c r="AO31" s="245">
        <v>2120.7300000000005</v>
      </c>
      <c r="AP31" s="245">
        <v>1839.8300000000002</v>
      </c>
      <c r="AQ31" s="245">
        <v>1064.5799999999997</v>
      </c>
      <c r="AR31" s="245">
        <v>30791.85999999999</v>
      </c>
      <c r="AS31" s="4"/>
      <c r="AT31" s="4"/>
      <c r="AU31" s="245">
        <v>160.82855855855854</v>
      </c>
      <c r="AV31" s="245">
        <v>49.337945205479443</v>
      </c>
      <c r="AW31" s="245">
        <v>33.662380952380957</v>
      </c>
      <c r="AX31" s="245">
        <v>36.796600000000005</v>
      </c>
      <c r="AY31" s="245">
        <v>25.965365853658529</v>
      </c>
      <c r="AZ31" s="245">
        <v>810.3121052631576</v>
      </c>
      <c r="BA31" s="4"/>
    </row>
    <row r="32" spans="1:53" x14ac:dyDescent="0.2">
      <c r="B32" s="11" t="s">
        <v>70</v>
      </c>
      <c r="C32" s="11"/>
      <c r="D32" s="259">
        <v>7823</v>
      </c>
      <c r="E32" s="11">
        <v>37</v>
      </c>
      <c r="F32" s="11">
        <v>12</v>
      </c>
      <c r="G32" s="11">
        <v>7</v>
      </c>
      <c r="H32" s="11">
        <v>3</v>
      </c>
      <c r="I32" s="11">
        <v>4</v>
      </c>
      <c r="J32" s="11">
        <v>32</v>
      </c>
      <c r="M32" s="178">
        <v>2597.9800000000014</v>
      </c>
      <c r="N32" s="178">
        <v>1381.8899999999999</v>
      </c>
      <c r="O32" s="178">
        <v>1486.1900000000003</v>
      </c>
      <c r="P32" s="178">
        <v>660.73</v>
      </c>
      <c r="Q32" s="178">
        <v>690.26999999999987</v>
      </c>
      <c r="R32" s="178">
        <v>6448.1200000000008</v>
      </c>
      <c r="S32" s="4"/>
      <c r="T32" s="4"/>
      <c r="U32" s="178">
        <v>29.861839080459784</v>
      </c>
      <c r="V32" s="178">
        <v>27.095882352941175</v>
      </c>
      <c r="W32" s="178">
        <v>36.248536585365862</v>
      </c>
      <c r="X32" s="178">
        <v>20.022121212121213</v>
      </c>
      <c r="Y32" s="178">
        <v>21.570937499999996</v>
      </c>
      <c r="Z32" s="178">
        <v>201.50375000000003</v>
      </c>
      <c r="AA32" s="4"/>
      <c r="AB32" s="11" t="s">
        <v>85</v>
      </c>
      <c r="AC32" s="11"/>
      <c r="AD32" s="259">
        <v>7066</v>
      </c>
      <c r="AE32" s="24">
        <v>40</v>
      </c>
      <c r="AF32" s="24">
        <v>13</v>
      </c>
      <c r="AG32" s="24">
        <v>2</v>
      </c>
      <c r="AH32" s="24">
        <v>7</v>
      </c>
      <c r="AI32" s="24">
        <v>2</v>
      </c>
      <c r="AJ32" s="24">
        <v>11</v>
      </c>
      <c r="AK32" s="4"/>
      <c r="AL32" s="4"/>
      <c r="AM32" s="245">
        <v>8379.510000000002</v>
      </c>
      <c r="AN32" s="245">
        <v>1819.7900000000002</v>
      </c>
      <c r="AO32" s="245">
        <v>1030.4799999999998</v>
      </c>
      <c r="AP32" s="245">
        <v>1334.3599999999997</v>
      </c>
      <c r="AQ32" s="245">
        <v>464.61999999999995</v>
      </c>
      <c r="AR32" s="245">
        <v>2981</v>
      </c>
      <c r="AS32" s="4"/>
      <c r="AT32" s="4"/>
      <c r="AU32" s="245">
        <v>121.4421739130435</v>
      </c>
      <c r="AV32" s="245">
        <v>55.145151515151518</v>
      </c>
      <c r="AW32" s="245">
        <v>51.523999999999987</v>
      </c>
      <c r="AX32" s="245">
        <v>74.131111111111096</v>
      </c>
      <c r="AY32" s="245">
        <v>42.238181818181815</v>
      </c>
      <c r="AZ32" s="245">
        <v>271</v>
      </c>
      <c r="BA32" s="4"/>
    </row>
    <row r="33" spans="2:53" x14ac:dyDescent="0.2">
      <c r="B33" s="11" t="s">
        <v>74</v>
      </c>
      <c r="C33" s="11"/>
      <c r="D33" s="259">
        <v>8804</v>
      </c>
      <c r="E33" s="11">
        <v>14</v>
      </c>
      <c r="F33" s="11">
        <v>8</v>
      </c>
      <c r="G33" s="11">
        <v>5</v>
      </c>
      <c r="H33" s="11">
        <v>7</v>
      </c>
      <c r="I33" s="11">
        <v>2</v>
      </c>
      <c r="J33" s="11">
        <v>18</v>
      </c>
      <c r="M33" s="178">
        <v>2094.3400000000006</v>
      </c>
      <c r="N33" s="178">
        <v>2020.8700000000001</v>
      </c>
      <c r="O33" s="178">
        <v>487.09000000000003</v>
      </c>
      <c r="P33" s="178">
        <v>381.84000000000003</v>
      </c>
      <c r="Q33" s="178">
        <v>368.70000000000005</v>
      </c>
      <c r="R33" s="178">
        <v>3641.8599999999997</v>
      </c>
      <c r="S33" s="4"/>
      <c r="T33" s="4"/>
      <c r="U33" s="178">
        <v>42.741632653061238</v>
      </c>
      <c r="V33" s="178">
        <v>54.61810810810811</v>
      </c>
      <c r="W33" s="178">
        <v>16.796206896551727</v>
      </c>
      <c r="X33" s="178">
        <v>15.910000000000002</v>
      </c>
      <c r="Y33" s="178">
        <v>21.68823529411765</v>
      </c>
      <c r="Z33" s="178">
        <v>202.32555555555552</v>
      </c>
      <c r="AA33" s="4"/>
      <c r="AB33" s="11" t="s">
        <v>88</v>
      </c>
      <c r="AC33" s="11"/>
      <c r="AD33" s="259">
        <v>8809</v>
      </c>
      <c r="AE33" s="24">
        <v>20</v>
      </c>
      <c r="AF33" s="24">
        <v>7</v>
      </c>
      <c r="AG33" s="24">
        <v>6</v>
      </c>
      <c r="AH33" s="24">
        <v>2</v>
      </c>
      <c r="AI33" s="24">
        <v>2</v>
      </c>
      <c r="AJ33" s="24">
        <v>4</v>
      </c>
      <c r="AK33" s="4"/>
      <c r="AL33" s="4"/>
      <c r="AM33" s="245">
        <v>8616.61</v>
      </c>
      <c r="AN33" s="245">
        <v>2466.73</v>
      </c>
      <c r="AO33" s="245">
        <v>1721.3200000000002</v>
      </c>
      <c r="AP33" s="245">
        <v>937</v>
      </c>
      <c r="AQ33" s="245">
        <v>896.92</v>
      </c>
      <c r="AR33" s="245">
        <v>1334.99</v>
      </c>
      <c r="AS33" s="4"/>
      <c r="AT33" s="4"/>
      <c r="AU33" s="245">
        <v>210.16121951219515</v>
      </c>
      <c r="AV33" s="245">
        <v>117.46333333333334</v>
      </c>
      <c r="AW33" s="245">
        <v>122.95142857142858</v>
      </c>
      <c r="AX33" s="245">
        <v>117.125</v>
      </c>
      <c r="AY33" s="245">
        <v>149.48666666666665</v>
      </c>
      <c r="AZ33" s="245">
        <v>333.7475</v>
      </c>
      <c r="BA33" s="4"/>
    </row>
    <row r="34" spans="2:53" x14ac:dyDescent="0.2">
      <c r="B34" s="11" t="s">
        <v>75</v>
      </c>
      <c r="C34" s="11"/>
      <c r="D34" s="259">
        <v>7826</v>
      </c>
      <c r="E34" s="11"/>
      <c r="F34" s="11"/>
      <c r="G34" s="11"/>
      <c r="H34" s="11">
        <v>1</v>
      </c>
      <c r="I34" s="11"/>
      <c r="J34" s="11"/>
      <c r="M34" s="178">
        <v>24.96</v>
      </c>
      <c r="N34" s="178">
        <v>33.6</v>
      </c>
      <c r="O34" s="178">
        <v>30.74</v>
      </c>
      <c r="P34" s="178">
        <v>36.54</v>
      </c>
      <c r="Q34" s="178"/>
      <c r="R34" s="178"/>
      <c r="S34" s="4"/>
      <c r="T34" s="4"/>
      <c r="U34" s="178">
        <v>24.96</v>
      </c>
      <c r="V34" s="178">
        <v>33.6</v>
      </c>
      <c r="W34" s="178">
        <v>30.74</v>
      </c>
      <c r="X34" s="178">
        <v>36.54</v>
      </c>
      <c r="Y34" s="178"/>
      <c r="Z34" s="178"/>
      <c r="AA34" s="4"/>
      <c r="AB34" s="11" t="s">
        <v>88</v>
      </c>
      <c r="AC34" s="11"/>
      <c r="AD34" s="259">
        <v>8833</v>
      </c>
      <c r="AE34" s="24"/>
      <c r="AF34" s="24">
        <v>1</v>
      </c>
      <c r="AG34" s="24"/>
      <c r="AH34" s="24"/>
      <c r="AI34" s="24"/>
      <c r="AJ34" s="24"/>
      <c r="AK34" s="4"/>
      <c r="AL34" s="4"/>
      <c r="AM34" s="245">
        <v>102</v>
      </c>
      <c r="AN34" s="245">
        <v>100.49</v>
      </c>
      <c r="AO34" s="245"/>
      <c r="AP34" s="245"/>
      <c r="AQ34" s="245"/>
      <c r="AR34" s="245"/>
      <c r="AS34" s="4"/>
      <c r="AT34" s="4"/>
      <c r="AU34" s="245">
        <v>102</v>
      </c>
      <c r="AV34" s="245">
        <v>100.49</v>
      </c>
      <c r="AW34" s="245"/>
      <c r="AX34" s="245"/>
      <c r="AY34" s="245"/>
      <c r="AZ34" s="245"/>
      <c r="BA34" s="4"/>
    </row>
    <row r="35" spans="2:53" x14ac:dyDescent="0.2">
      <c r="B35" s="11" t="s">
        <v>270</v>
      </c>
      <c r="C35" s="11"/>
      <c r="D35" s="259">
        <v>7826</v>
      </c>
      <c r="E35" s="11">
        <v>7</v>
      </c>
      <c r="F35" s="11">
        <v>3</v>
      </c>
      <c r="G35" s="11">
        <v>3</v>
      </c>
      <c r="H35" s="11"/>
      <c r="I35" s="11">
        <v>1</v>
      </c>
      <c r="J35" s="11">
        <v>5</v>
      </c>
      <c r="M35" s="178">
        <v>737.74</v>
      </c>
      <c r="N35" s="178">
        <v>225.77999999999997</v>
      </c>
      <c r="O35" s="178">
        <v>170.91000000000003</v>
      </c>
      <c r="P35" s="178">
        <v>132.43</v>
      </c>
      <c r="Q35" s="178">
        <v>199.01</v>
      </c>
      <c r="R35" s="178">
        <v>1953.1599999999999</v>
      </c>
      <c r="S35" s="4"/>
      <c r="T35" s="4"/>
      <c r="U35" s="178">
        <v>40.985555555555557</v>
      </c>
      <c r="V35" s="178">
        <v>18.814999999999998</v>
      </c>
      <c r="W35" s="178">
        <v>18.990000000000002</v>
      </c>
      <c r="X35" s="178">
        <v>22.071666666666669</v>
      </c>
      <c r="Y35" s="178">
        <v>33.168333333333329</v>
      </c>
      <c r="Z35" s="178">
        <v>390.63199999999995</v>
      </c>
      <c r="AA35" s="4"/>
      <c r="AB35" s="11" t="s">
        <v>89</v>
      </c>
      <c r="AC35" s="11"/>
      <c r="AD35" s="259">
        <v>7067</v>
      </c>
      <c r="AE35" s="24">
        <v>8</v>
      </c>
      <c r="AF35" s="24">
        <v>10</v>
      </c>
      <c r="AG35" s="24">
        <v>4</v>
      </c>
      <c r="AH35" s="24">
        <v>4</v>
      </c>
      <c r="AI35" s="24">
        <v>4</v>
      </c>
      <c r="AJ35" s="24">
        <v>7</v>
      </c>
      <c r="AK35" s="4"/>
      <c r="AL35" s="4"/>
      <c r="AM35" s="245">
        <v>2851.3500000000004</v>
      </c>
      <c r="AN35" s="245">
        <v>4469.9699999999993</v>
      </c>
      <c r="AO35" s="245">
        <v>3442.74</v>
      </c>
      <c r="AP35" s="245">
        <v>1961.58</v>
      </c>
      <c r="AQ35" s="245">
        <v>1188.4000000000001</v>
      </c>
      <c r="AR35" s="245">
        <v>10282.970000000001</v>
      </c>
      <c r="AS35" s="4"/>
      <c r="AT35" s="4"/>
      <c r="AU35" s="245">
        <v>83.863235294117658</v>
      </c>
      <c r="AV35" s="245">
        <v>159.6417857142857</v>
      </c>
      <c r="AW35" s="245">
        <v>202.51411764705881</v>
      </c>
      <c r="AX35" s="245">
        <v>140.11285714285714</v>
      </c>
      <c r="AY35" s="245">
        <v>118.84</v>
      </c>
      <c r="AZ35" s="245">
        <v>1468.9957142857145</v>
      </c>
      <c r="BA35" s="4"/>
    </row>
    <row r="36" spans="2:53" x14ac:dyDescent="0.2">
      <c r="B36" s="11" t="s">
        <v>77</v>
      </c>
      <c r="C36" s="11"/>
      <c r="D36" s="259">
        <v>8808</v>
      </c>
      <c r="E36" s="11">
        <v>3</v>
      </c>
      <c r="F36" s="11"/>
      <c r="G36" s="11">
        <v>2</v>
      </c>
      <c r="H36" s="11"/>
      <c r="I36" s="11"/>
      <c r="J36" s="11">
        <v>2</v>
      </c>
      <c r="M36" s="178">
        <v>240.96000000000004</v>
      </c>
      <c r="N36" s="178">
        <v>52.69</v>
      </c>
      <c r="O36" s="178">
        <v>211.63</v>
      </c>
      <c r="P36" s="178">
        <v>34.510000000000005</v>
      </c>
      <c r="Q36" s="178">
        <v>34.519999999999996</v>
      </c>
      <c r="R36" s="178">
        <v>277.2</v>
      </c>
      <c r="S36" s="4"/>
      <c r="T36" s="4"/>
      <c r="U36" s="178">
        <v>40.160000000000004</v>
      </c>
      <c r="V36" s="178">
        <v>17.563333333333333</v>
      </c>
      <c r="W36" s="178">
        <v>52.907499999999999</v>
      </c>
      <c r="X36" s="178">
        <v>17.255000000000003</v>
      </c>
      <c r="Y36" s="178">
        <v>17.259999999999998</v>
      </c>
      <c r="Z36" s="178">
        <v>138.6</v>
      </c>
      <c r="AA36" s="4"/>
      <c r="AB36" s="11" t="s">
        <v>91</v>
      </c>
      <c r="AC36" s="11"/>
      <c r="AD36" s="259">
        <v>7016</v>
      </c>
      <c r="AE36" s="24">
        <v>37</v>
      </c>
      <c r="AF36" s="24">
        <v>12</v>
      </c>
      <c r="AG36" s="24">
        <v>12</v>
      </c>
      <c r="AH36" s="24">
        <v>6</v>
      </c>
      <c r="AI36" s="24">
        <v>2</v>
      </c>
      <c r="AJ36" s="24">
        <v>14</v>
      </c>
      <c r="AK36" s="4"/>
      <c r="AL36" s="4"/>
      <c r="AM36" s="245">
        <v>19532.510000000002</v>
      </c>
      <c r="AN36" s="245">
        <v>6090.21</v>
      </c>
      <c r="AO36" s="245">
        <v>1849.6999999999996</v>
      </c>
      <c r="AP36" s="245">
        <v>821.28000000000009</v>
      </c>
      <c r="AQ36" s="245">
        <v>625.91999999999985</v>
      </c>
      <c r="AR36" s="245">
        <v>31656.959999999999</v>
      </c>
      <c r="AS36" s="4"/>
      <c r="AT36" s="4"/>
      <c r="AU36" s="245">
        <v>247.24696202531649</v>
      </c>
      <c r="AV36" s="245">
        <v>145.005</v>
      </c>
      <c r="AW36" s="245">
        <v>61.656666666666652</v>
      </c>
      <c r="AX36" s="245">
        <v>45.626666666666672</v>
      </c>
      <c r="AY36" s="245">
        <v>52.159999999999989</v>
      </c>
      <c r="AZ36" s="245">
        <v>2261.2114285714283</v>
      </c>
      <c r="BA36" s="4"/>
    </row>
    <row r="37" spans="2:53" x14ac:dyDescent="0.2">
      <c r="B37" s="11" t="s">
        <v>78</v>
      </c>
      <c r="C37" s="11"/>
      <c r="D37" s="259">
        <v>7828</v>
      </c>
      <c r="E37" s="11">
        <v>22</v>
      </c>
      <c r="F37" s="11">
        <v>15</v>
      </c>
      <c r="G37" s="11">
        <v>9</v>
      </c>
      <c r="H37" s="11">
        <v>12</v>
      </c>
      <c r="I37" s="11">
        <v>4</v>
      </c>
      <c r="J37" s="11">
        <v>17</v>
      </c>
      <c r="M37" s="178">
        <v>3439.0499999999988</v>
      </c>
      <c r="N37" s="178">
        <v>2852.1499999999992</v>
      </c>
      <c r="O37" s="178">
        <v>3123.34</v>
      </c>
      <c r="P37" s="178">
        <v>2381.5300000000002</v>
      </c>
      <c r="Q37" s="178">
        <v>3538.9300000000003</v>
      </c>
      <c r="R37" s="178">
        <v>9851.84</v>
      </c>
      <c r="S37" s="4"/>
      <c r="T37" s="4"/>
      <c r="U37" s="178">
        <v>45.853999999999985</v>
      </c>
      <c r="V37" s="178">
        <v>51.857272727272715</v>
      </c>
      <c r="W37" s="178">
        <v>78.083500000000001</v>
      </c>
      <c r="X37" s="178">
        <v>72.167575757575761</v>
      </c>
      <c r="Y37" s="178">
        <v>168.52047619047622</v>
      </c>
      <c r="Z37" s="178">
        <v>579.52</v>
      </c>
      <c r="AA37" s="4"/>
      <c r="AB37" s="11" t="s">
        <v>96</v>
      </c>
      <c r="AC37" s="11"/>
      <c r="AD37" s="259">
        <v>8817</v>
      </c>
      <c r="AE37" s="24">
        <v>18</v>
      </c>
      <c r="AF37" s="24">
        <v>2</v>
      </c>
      <c r="AG37" s="24">
        <v>3</v>
      </c>
      <c r="AH37" s="24">
        <v>1</v>
      </c>
      <c r="AI37" s="24"/>
      <c r="AJ37" s="24">
        <v>3</v>
      </c>
      <c r="AK37" s="4"/>
      <c r="AL37" s="4"/>
      <c r="AM37" s="245">
        <v>43920.579999999987</v>
      </c>
      <c r="AN37" s="245">
        <v>597.12</v>
      </c>
      <c r="AO37" s="245">
        <v>517.61</v>
      </c>
      <c r="AP37" s="245">
        <v>136.35</v>
      </c>
      <c r="AQ37" s="245">
        <v>44.75</v>
      </c>
      <c r="AR37" s="245">
        <v>20626.86</v>
      </c>
      <c r="AS37" s="4"/>
      <c r="AT37" s="4"/>
      <c r="AU37" s="245">
        <v>1909.5904347826081</v>
      </c>
      <c r="AV37" s="245">
        <v>99.52</v>
      </c>
      <c r="AW37" s="245">
        <v>103.52200000000001</v>
      </c>
      <c r="AX37" s="245">
        <v>68.174999999999997</v>
      </c>
      <c r="AY37" s="245">
        <v>44.75</v>
      </c>
      <c r="AZ37" s="245">
        <v>6875.62</v>
      </c>
      <c r="BA37" s="4"/>
    </row>
    <row r="38" spans="2:53" x14ac:dyDescent="0.2">
      <c r="B38" s="11" t="s">
        <v>80</v>
      </c>
      <c r="C38" s="11"/>
      <c r="D38" s="259">
        <v>7821</v>
      </c>
      <c r="E38" s="11">
        <v>4</v>
      </c>
      <c r="F38" s="11">
        <v>6</v>
      </c>
      <c r="G38" s="11">
        <v>2</v>
      </c>
      <c r="H38" s="11">
        <v>6</v>
      </c>
      <c r="I38" s="11">
        <v>2</v>
      </c>
      <c r="J38" s="11">
        <v>15</v>
      </c>
      <c r="M38" s="178">
        <v>543.1400000000001</v>
      </c>
      <c r="N38" s="178">
        <v>692.18000000000006</v>
      </c>
      <c r="O38" s="178">
        <v>362.01</v>
      </c>
      <c r="P38" s="178">
        <v>452.42000000000007</v>
      </c>
      <c r="Q38" s="178">
        <v>338.92000000000007</v>
      </c>
      <c r="R38" s="178">
        <v>1737.91</v>
      </c>
      <c r="S38" s="4"/>
      <c r="T38" s="4"/>
      <c r="U38" s="178">
        <v>15.518285714285717</v>
      </c>
      <c r="V38" s="178">
        <v>22.328387096774197</v>
      </c>
      <c r="W38" s="178">
        <v>14.480399999999999</v>
      </c>
      <c r="X38" s="178">
        <v>20.564545454545456</v>
      </c>
      <c r="Y38" s="178">
        <v>21.182500000000005</v>
      </c>
      <c r="Z38" s="178">
        <v>115.86066666666667</v>
      </c>
      <c r="AA38" s="4"/>
      <c r="AB38" s="11" t="s">
        <v>96</v>
      </c>
      <c r="AC38" s="11"/>
      <c r="AD38" s="259">
        <v>8820</v>
      </c>
      <c r="AE38" s="24">
        <v>58</v>
      </c>
      <c r="AF38" s="24">
        <v>11</v>
      </c>
      <c r="AG38" s="24">
        <v>21</v>
      </c>
      <c r="AH38" s="24">
        <v>8</v>
      </c>
      <c r="AI38" s="24">
        <v>4</v>
      </c>
      <c r="AJ38" s="24">
        <v>18</v>
      </c>
      <c r="AK38" s="4"/>
      <c r="AL38" s="4"/>
      <c r="AM38" s="245">
        <v>35477.550000000003</v>
      </c>
      <c r="AN38" s="245">
        <v>16533.800000000007</v>
      </c>
      <c r="AO38" s="245">
        <v>6474.7600000000011</v>
      </c>
      <c r="AP38" s="245">
        <v>2763.25</v>
      </c>
      <c r="AQ38" s="245">
        <v>1612.13</v>
      </c>
      <c r="AR38" s="245">
        <v>8113.5099999999984</v>
      </c>
      <c r="AS38" s="4"/>
      <c r="AT38" s="4"/>
      <c r="AU38" s="245">
        <v>313.9606194690266</v>
      </c>
      <c r="AV38" s="245">
        <v>280.23389830508484</v>
      </c>
      <c r="AW38" s="245">
        <v>134.89083333333335</v>
      </c>
      <c r="AX38" s="245">
        <v>98.6875</v>
      </c>
      <c r="AY38" s="245">
        <v>80.606500000000011</v>
      </c>
      <c r="AZ38" s="245">
        <v>450.75055555555548</v>
      </c>
      <c r="BA38" s="4"/>
    </row>
    <row r="39" spans="2:53" x14ac:dyDescent="0.2">
      <c r="B39" s="11" t="s">
        <v>81</v>
      </c>
      <c r="C39" s="11"/>
      <c r="D39" s="259">
        <v>7871</v>
      </c>
      <c r="E39" s="11">
        <v>8</v>
      </c>
      <c r="F39" s="11">
        <v>6</v>
      </c>
      <c r="G39" s="11">
        <v>1</v>
      </c>
      <c r="H39" s="11">
        <v>4</v>
      </c>
      <c r="I39" s="11">
        <v>3</v>
      </c>
      <c r="J39" s="11">
        <v>15</v>
      </c>
      <c r="M39" s="178">
        <v>400.41</v>
      </c>
      <c r="N39" s="178">
        <v>317.46000000000004</v>
      </c>
      <c r="O39" s="178">
        <v>233.35</v>
      </c>
      <c r="P39" s="178">
        <v>225.08</v>
      </c>
      <c r="Q39" s="178">
        <v>169.85000000000002</v>
      </c>
      <c r="R39" s="178">
        <v>458.43</v>
      </c>
      <c r="S39" s="4"/>
      <c r="T39" s="4"/>
      <c r="U39" s="178">
        <v>10.821891891891893</v>
      </c>
      <c r="V39" s="178">
        <v>10.946896551724139</v>
      </c>
      <c r="W39" s="178">
        <v>10.145652173913044</v>
      </c>
      <c r="X39" s="178">
        <v>10.230909090909092</v>
      </c>
      <c r="Y39" s="178">
        <v>9.4361111111111118</v>
      </c>
      <c r="Z39" s="178">
        <v>30.562000000000001</v>
      </c>
      <c r="AA39" s="4"/>
      <c r="AB39" s="11" t="s">
        <v>96</v>
      </c>
      <c r="AC39" s="11"/>
      <c r="AD39" s="259">
        <v>8837</v>
      </c>
      <c r="AE39" s="24">
        <v>68</v>
      </c>
      <c r="AF39" s="24">
        <v>30</v>
      </c>
      <c r="AG39" s="24">
        <v>19</v>
      </c>
      <c r="AH39" s="24">
        <v>9</v>
      </c>
      <c r="AI39" s="24">
        <v>7</v>
      </c>
      <c r="AJ39" s="24">
        <v>15</v>
      </c>
      <c r="AK39" s="4"/>
      <c r="AL39" s="4"/>
      <c r="AM39" s="245">
        <v>21982.77</v>
      </c>
      <c r="AN39" s="245">
        <v>11695.06000000001</v>
      </c>
      <c r="AO39" s="245">
        <v>30632.69000000001</v>
      </c>
      <c r="AP39" s="245">
        <v>11558.09</v>
      </c>
      <c r="AQ39" s="245">
        <v>3418.82</v>
      </c>
      <c r="AR39" s="245">
        <v>15000.2</v>
      </c>
      <c r="AS39" s="4"/>
      <c r="AT39" s="4"/>
      <c r="AU39" s="245">
        <v>169.09823076923078</v>
      </c>
      <c r="AV39" s="245">
        <v>153.88236842105277</v>
      </c>
      <c r="AW39" s="245">
        <v>625.15693877551041</v>
      </c>
      <c r="AX39" s="245">
        <v>385.26966666666669</v>
      </c>
      <c r="AY39" s="245">
        <v>179.93789473684211</v>
      </c>
      <c r="AZ39" s="245">
        <v>1000.0133333333334</v>
      </c>
      <c r="BA39" s="4"/>
    </row>
    <row r="40" spans="2:53" x14ac:dyDescent="0.2">
      <c r="B40" s="11" t="s">
        <v>82</v>
      </c>
      <c r="C40" s="11"/>
      <c r="D40" s="259">
        <v>7830</v>
      </c>
      <c r="E40" s="11"/>
      <c r="F40" s="11"/>
      <c r="G40" s="11"/>
      <c r="H40" s="11">
        <v>1</v>
      </c>
      <c r="I40" s="11"/>
      <c r="J40" s="11"/>
      <c r="M40" s="178">
        <v>49.32</v>
      </c>
      <c r="N40" s="178">
        <v>10.5</v>
      </c>
      <c r="O40" s="178">
        <v>10.5</v>
      </c>
      <c r="P40" s="178">
        <v>10.5</v>
      </c>
      <c r="Q40" s="178"/>
      <c r="R40" s="178"/>
      <c r="S40" s="4"/>
      <c r="T40" s="4"/>
      <c r="U40" s="178">
        <v>49.32</v>
      </c>
      <c r="V40" s="178">
        <v>10.5</v>
      </c>
      <c r="W40" s="178">
        <v>10.5</v>
      </c>
      <c r="X40" s="178">
        <v>10.5</v>
      </c>
      <c r="Y40" s="178"/>
      <c r="Z40" s="178"/>
      <c r="AA40" s="4"/>
      <c r="AB40" s="11" t="s">
        <v>97</v>
      </c>
      <c r="AC40" s="11"/>
      <c r="AD40" s="259">
        <v>7201</v>
      </c>
      <c r="AE40" s="24">
        <v>116</v>
      </c>
      <c r="AF40" s="24">
        <v>53</v>
      </c>
      <c r="AG40" s="24">
        <v>26</v>
      </c>
      <c r="AH40" s="24">
        <v>28</v>
      </c>
      <c r="AI40" s="24">
        <v>20</v>
      </c>
      <c r="AJ40" s="24">
        <v>79</v>
      </c>
      <c r="AK40" s="4"/>
      <c r="AL40" s="4"/>
      <c r="AM40" s="245">
        <v>49568.170000000035</v>
      </c>
      <c r="AN40" s="245">
        <v>25827.039999999986</v>
      </c>
      <c r="AO40" s="245">
        <v>9029.1400000000031</v>
      </c>
      <c r="AP40" s="245">
        <v>7178.5899999999983</v>
      </c>
      <c r="AQ40" s="245">
        <v>4601.71</v>
      </c>
      <c r="AR40" s="245">
        <v>41107.72</v>
      </c>
      <c r="AS40" s="4"/>
      <c r="AT40" s="4"/>
      <c r="AU40" s="245">
        <v>157.86041401273897</v>
      </c>
      <c r="AV40" s="245">
        <v>130.43959595959589</v>
      </c>
      <c r="AW40" s="245">
        <v>61.007702702702723</v>
      </c>
      <c r="AX40" s="245">
        <v>58.362520325203235</v>
      </c>
      <c r="AY40" s="245">
        <v>48.439052631578946</v>
      </c>
      <c r="AZ40" s="245">
        <v>520.35088607594935</v>
      </c>
      <c r="BA40" s="4"/>
    </row>
    <row r="41" spans="2:53" x14ac:dyDescent="0.2">
      <c r="B41" s="11" t="s">
        <v>83</v>
      </c>
      <c r="C41" s="11"/>
      <c r="D41" s="259">
        <v>7830</v>
      </c>
      <c r="E41" s="11">
        <v>10</v>
      </c>
      <c r="F41" s="11">
        <v>4</v>
      </c>
      <c r="G41" s="11">
        <v>2</v>
      </c>
      <c r="H41" s="11">
        <v>5</v>
      </c>
      <c r="I41" s="11">
        <v>1</v>
      </c>
      <c r="J41" s="11">
        <v>5</v>
      </c>
      <c r="M41" s="178">
        <v>993.04999999999984</v>
      </c>
      <c r="N41" s="178">
        <v>410.73999999999995</v>
      </c>
      <c r="O41" s="178">
        <v>287.51</v>
      </c>
      <c r="P41" s="178">
        <v>234.81</v>
      </c>
      <c r="Q41" s="178">
        <v>151</v>
      </c>
      <c r="R41" s="178">
        <v>617.32999999999993</v>
      </c>
      <c r="S41" s="4"/>
      <c r="T41" s="4"/>
      <c r="U41" s="178">
        <v>38.194230769230764</v>
      </c>
      <c r="V41" s="178">
        <v>25.671249999999997</v>
      </c>
      <c r="W41" s="178">
        <v>23.959166666666665</v>
      </c>
      <c r="X41" s="178">
        <v>23.481000000000002</v>
      </c>
      <c r="Y41" s="178">
        <v>30.2</v>
      </c>
      <c r="Z41" s="178">
        <v>123.46599999999998</v>
      </c>
      <c r="AA41" s="4"/>
      <c r="AB41" s="11" t="s">
        <v>97</v>
      </c>
      <c r="AC41" s="11"/>
      <c r="AD41" s="259">
        <v>7202</v>
      </c>
      <c r="AE41" s="24">
        <v>114</v>
      </c>
      <c r="AF41" s="24">
        <v>35</v>
      </c>
      <c r="AG41" s="24">
        <v>27</v>
      </c>
      <c r="AH41" s="24">
        <v>10</v>
      </c>
      <c r="AI41" s="24">
        <v>11</v>
      </c>
      <c r="AJ41" s="24">
        <v>33</v>
      </c>
      <c r="AK41" s="4"/>
      <c r="AL41" s="4"/>
      <c r="AM41" s="245">
        <v>55093.760000000009</v>
      </c>
      <c r="AN41" s="245">
        <v>13374.169999999995</v>
      </c>
      <c r="AO41" s="245">
        <v>5471.5899999999974</v>
      </c>
      <c r="AP41" s="245">
        <v>2358.1000000000004</v>
      </c>
      <c r="AQ41" s="245">
        <v>1962.5700000000002</v>
      </c>
      <c r="AR41" s="245">
        <v>14988.470000000005</v>
      </c>
      <c r="AS41" s="4"/>
      <c r="AT41" s="4"/>
      <c r="AU41" s="245">
        <v>245.95428571428576</v>
      </c>
      <c r="AV41" s="245">
        <v>120.48801801801797</v>
      </c>
      <c r="AW41" s="245">
        <v>72.954533333333302</v>
      </c>
      <c r="AX41" s="245">
        <v>48.124489795918372</v>
      </c>
      <c r="AY41" s="245">
        <v>51.646578947368425</v>
      </c>
      <c r="AZ41" s="245">
        <v>454.19606060606077</v>
      </c>
      <c r="BA41" s="4"/>
    </row>
    <row r="42" spans="2:53" x14ac:dyDescent="0.2">
      <c r="B42" s="11" t="s">
        <v>84</v>
      </c>
      <c r="C42" s="11"/>
      <c r="D42" s="259">
        <v>7008</v>
      </c>
      <c r="E42" s="11">
        <v>691</v>
      </c>
      <c r="F42" s="11">
        <v>312</v>
      </c>
      <c r="G42" s="11">
        <v>213</v>
      </c>
      <c r="H42" s="11">
        <v>154</v>
      </c>
      <c r="I42" s="11">
        <v>132</v>
      </c>
      <c r="J42" s="11">
        <v>832</v>
      </c>
      <c r="M42" s="178">
        <v>97101.399999999659</v>
      </c>
      <c r="N42" s="178">
        <v>42653.07000000016</v>
      </c>
      <c r="O42" s="178">
        <v>43508.030000000181</v>
      </c>
      <c r="P42" s="178">
        <v>33836.759999999951</v>
      </c>
      <c r="Q42" s="178">
        <v>32282.020000000004</v>
      </c>
      <c r="R42" s="178">
        <v>253279.77999999988</v>
      </c>
      <c r="S42" s="4"/>
      <c r="T42" s="4"/>
      <c r="U42" s="178">
        <v>43.699999999999847</v>
      </c>
      <c r="V42" s="178">
        <v>27.13299618320621</v>
      </c>
      <c r="W42" s="178">
        <v>34.150729984301556</v>
      </c>
      <c r="X42" s="178">
        <v>31.56414179104473</v>
      </c>
      <c r="Y42" s="178">
        <v>35.051053203040176</v>
      </c>
      <c r="Z42" s="178">
        <v>304.42281249999985</v>
      </c>
      <c r="AA42" s="4"/>
      <c r="AB42" s="11" t="s">
        <v>97</v>
      </c>
      <c r="AC42" s="11"/>
      <c r="AD42" s="259">
        <v>7206</v>
      </c>
      <c r="AE42" s="24">
        <v>48</v>
      </c>
      <c r="AF42" s="24">
        <v>32</v>
      </c>
      <c r="AG42" s="24">
        <v>18</v>
      </c>
      <c r="AH42" s="24">
        <v>17</v>
      </c>
      <c r="AI42" s="24">
        <v>7</v>
      </c>
      <c r="AJ42" s="24">
        <v>50</v>
      </c>
      <c r="AK42" s="4"/>
      <c r="AL42" s="4"/>
      <c r="AM42" s="245">
        <v>20371.130000000008</v>
      </c>
      <c r="AN42" s="245">
        <v>16696.419999999987</v>
      </c>
      <c r="AO42" s="245">
        <v>5308.6699999999992</v>
      </c>
      <c r="AP42" s="245">
        <v>11838.820000000003</v>
      </c>
      <c r="AQ42" s="245">
        <v>2761.2099999999991</v>
      </c>
      <c r="AR42" s="245">
        <v>14425.99</v>
      </c>
      <c r="AS42" s="4"/>
      <c r="AT42" s="4"/>
      <c r="AU42" s="245">
        <v>121.98281437125753</v>
      </c>
      <c r="AV42" s="245">
        <v>136.85590163934415</v>
      </c>
      <c r="AW42" s="245">
        <v>59.647977528089875</v>
      </c>
      <c r="AX42" s="245">
        <v>166.74394366197188</v>
      </c>
      <c r="AY42" s="245">
        <v>51.1335185185185</v>
      </c>
      <c r="AZ42" s="245">
        <v>288.51979999999998</v>
      </c>
      <c r="BA42" s="4"/>
    </row>
    <row r="43" spans="2:53" x14ac:dyDescent="0.2">
      <c r="B43" s="11" t="s">
        <v>85</v>
      </c>
      <c r="C43" s="11"/>
      <c r="D43" s="259">
        <v>7066</v>
      </c>
      <c r="E43" s="11">
        <v>329</v>
      </c>
      <c r="F43" s="11">
        <v>120</v>
      </c>
      <c r="G43" s="11">
        <v>81</v>
      </c>
      <c r="H43" s="11">
        <v>62</v>
      </c>
      <c r="I43" s="11">
        <v>48</v>
      </c>
      <c r="J43" s="11">
        <v>147</v>
      </c>
      <c r="M43" s="178">
        <v>23882.280000000028</v>
      </c>
      <c r="N43" s="178">
        <v>10367.929999999984</v>
      </c>
      <c r="O43" s="178">
        <v>6818.6299999999983</v>
      </c>
      <c r="P43" s="178">
        <v>5087.2900000000036</v>
      </c>
      <c r="Q43" s="178">
        <v>6572.4299999999985</v>
      </c>
      <c r="R43" s="178">
        <v>22750.05000000001</v>
      </c>
      <c r="S43" s="4"/>
      <c r="T43" s="4"/>
      <c r="U43" s="178">
        <v>30.975719844358014</v>
      </c>
      <c r="V43" s="178">
        <v>22.836850220264282</v>
      </c>
      <c r="W43" s="178">
        <v>20.415059880239514</v>
      </c>
      <c r="X43" s="178">
        <v>20.02870078740159</v>
      </c>
      <c r="Y43" s="178">
        <v>34.231406249999992</v>
      </c>
      <c r="Z43" s="178">
        <v>154.76224489795925</v>
      </c>
      <c r="AA43" s="4"/>
      <c r="AB43" s="11" t="s">
        <v>97</v>
      </c>
      <c r="AC43" s="11"/>
      <c r="AD43" s="259">
        <v>7208</v>
      </c>
      <c r="AE43" s="24">
        <v>70</v>
      </c>
      <c r="AF43" s="24">
        <v>21</v>
      </c>
      <c r="AG43" s="24">
        <v>13</v>
      </c>
      <c r="AH43" s="24">
        <v>10</v>
      </c>
      <c r="AI43" s="24">
        <v>9</v>
      </c>
      <c r="AJ43" s="24">
        <v>35</v>
      </c>
      <c r="AK43" s="4"/>
      <c r="AL43" s="4"/>
      <c r="AM43" s="245">
        <v>26469.040000000015</v>
      </c>
      <c r="AN43" s="245">
        <v>14352.299999999992</v>
      </c>
      <c r="AO43" s="245">
        <v>9628.159999999998</v>
      </c>
      <c r="AP43" s="245">
        <v>4820.8599999999997</v>
      </c>
      <c r="AQ43" s="245">
        <v>3776.8399999999992</v>
      </c>
      <c r="AR43" s="245">
        <v>34209.310000000005</v>
      </c>
      <c r="AS43" s="4"/>
      <c r="AT43" s="4"/>
      <c r="AU43" s="245">
        <v>174.13842105263168</v>
      </c>
      <c r="AV43" s="245">
        <v>168.85058823529403</v>
      </c>
      <c r="AW43" s="245">
        <v>152.82793650793647</v>
      </c>
      <c r="AX43" s="245">
        <v>94.526666666666657</v>
      </c>
      <c r="AY43" s="245">
        <v>92.118048780487783</v>
      </c>
      <c r="AZ43" s="245">
        <v>977.4088571428573</v>
      </c>
      <c r="BA43" s="4"/>
    </row>
    <row r="44" spans="2:53" x14ac:dyDescent="0.2">
      <c r="B44" s="11" t="s">
        <v>88</v>
      </c>
      <c r="C44" s="11"/>
      <c r="D44" s="259">
        <v>8801</v>
      </c>
      <c r="E44" s="11">
        <v>2</v>
      </c>
      <c r="F44" s="11">
        <v>3</v>
      </c>
      <c r="G44" s="11"/>
      <c r="H44" s="11"/>
      <c r="I44" s="11">
        <v>3</v>
      </c>
      <c r="J44" s="11">
        <v>3</v>
      </c>
      <c r="M44" s="178">
        <v>321.40000000000003</v>
      </c>
      <c r="N44" s="178">
        <v>121.75999999999999</v>
      </c>
      <c r="O44" s="178">
        <v>70.69</v>
      </c>
      <c r="P44" s="178">
        <v>69.73</v>
      </c>
      <c r="Q44" s="178">
        <v>694.88999999999987</v>
      </c>
      <c r="R44" s="178">
        <v>1257.6200000000001</v>
      </c>
      <c r="S44" s="4"/>
      <c r="T44" s="4"/>
      <c r="U44" s="178">
        <v>32.14</v>
      </c>
      <c r="V44" s="178">
        <v>13.528888888888888</v>
      </c>
      <c r="W44" s="178">
        <v>11.781666666666666</v>
      </c>
      <c r="X44" s="178">
        <v>11.621666666666668</v>
      </c>
      <c r="Y44" s="178">
        <v>115.81499999999998</v>
      </c>
      <c r="Z44" s="178">
        <v>419.20666666666671</v>
      </c>
      <c r="AA44" s="4"/>
      <c r="AB44" s="11" t="s">
        <v>271</v>
      </c>
      <c r="AC44" s="11"/>
      <c r="AD44" s="259">
        <v>8618</v>
      </c>
      <c r="AE44" s="24">
        <v>1</v>
      </c>
      <c r="AF44" s="24"/>
      <c r="AG44" s="24"/>
      <c r="AH44" s="24"/>
      <c r="AI44" s="24"/>
      <c r="AJ44" s="24"/>
      <c r="AK44" s="4"/>
      <c r="AL44" s="4"/>
      <c r="AM44" s="245">
        <v>208.58</v>
      </c>
      <c r="AN44" s="245"/>
      <c r="AO44" s="245"/>
      <c r="AP44" s="245"/>
      <c r="AQ44" s="245"/>
      <c r="AR44" s="245"/>
      <c r="AS44" s="4"/>
      <c r="AT44" s="4"/>
      <c r="AU44" s="245">
        <v>208.58</v>
      </c>
      <c r="AV44" s="245"/>
      <c r="AW44" s="245"/>
      <c r="AX44" s="245"/>
      <c r="AY44" s="245"/>
      <c r="AZ44" s="245"/>
      <c r="BA44" s="4"/>
    </row>
    <row r="45" spans="2:53" x14ac:dyDescent="0.2">
      <c r="B45" s="11" t="s">
        <v>88</v>
      </c>
      <c r="C45" s="11"/>
      <c r="D45" s="259">
        <v>8809</v>
      </c>
      <c r="E45" s="11">
        <v>82</v>
      </c>
      <c r="F45" s="11">
        <v>30</v>
      </c>
      <c r="G45" s="11">
        <v>10</v>
      </c>
      <c r="H45" s="11">
        <v>9</v>
      </c>
      <c r="I45" s="11">
        <v>5</v>
      </c>
      <c r="J45" s="11">
        <v>24</v>
      </c>
      <c r="M45" s="178">
        <v>5115.2999999999965</v>
      </c>
      <c r="N45" s="178">
        <v>1910.6700000000003</v>
      </c>
      <c r="O45" s="178">
        <v>1451.82</v>
      </c>
      <c r="P45" s="178">
        <v>952.4799999999999</v>
      </c>
      <c r="Q45" s="178">
        <v>889.49000000000012</v>
      </c>
      <c r="R45" s="178">
        <v>10055.580000000002</v>
      </c>
      <c r="S45" s="4"/>
      <c r="T45" s="4"/>
      <c r="U45" s="178">
        <v>33.001935483870945</v>
      </c>
      <c r="V45" s="178">
        <v>24.813896103896109</v>
      </c>
      <c r="W45" s="178">
        <v>30.889787234042551</v>
      </c>
      <c r="X45" s="178">
        <v>25.742702702702701</v>
      </c>
      <c r="Y45" s="178">
        <v>31.767500000000005</v>
      </c>
      <c r="Z45" s="178">
        <v>418.98250000000007</v>
      </c>
      <c r="AA45" s="4"/>
      <c r="AB45" s="11" t="s">
        <v>98</v>
      </c>
      <c r="AC45" s="11"/>
      <c r="AD45" s="259">
        <v>7023</v>
      </c>
      <c r="AE45" s="24">
        <v>6</v>
      </c>
      <c r="AF45" s="24">
        <v>1</v>
      </c>
      <c r="AG45" s="24">
        <v>2</v>
      </c>
      <c r="AH45" s="24">
        <v>1</v>
      </c>
      <c r="AI45" s="24">
        <v>1</v>
      </c>
      <c r="AJ45" s="24">
        <v>1</v>
      </c>
      <c r="AK45" s="4"/>
      <c r="AL45" s="4"/>
      <c r="AM45" s="245">
        <v>603.15</v>
      </c>
      <c r="AN45" s="245">
        <v>575.09999999999991</v>
      </c>
      <c r="AO45" s="245">
        <v>509.99</v>
      </c>
      <c r="AP45" s="245">
        <v>366.09000000000003</v>
      </c>
      <c r="AQ45" s="245">
        <v>13.06</v>
      </c>
      <c r="AR45" s="245">
        <v>98.81</v>
      </c>
      <c r="AS45" s="4"/>
      <c r="AT45" s="4"/>
      <c r="AU45" s="245">
        <v>50.262499999999996</v>
      </c>
      <c r="AV45" s="245">
        <v>95.84999999999998</v>
      </c>
      <c r="AW45" s="245">
        <v>101.998</v>
      </c>
      <c r="AX45" s="245">
        <v>122.03000000000002</v>
      </c>
      <c r="AY45" s="245">
        <v>6.53</v>
      </c>
      <c r="AZ45" s="245">
        <v>98.81</v>
      </c>
      <c r="BA45" s="4"/>
    </row>
    <row r="46" spans="2:53" x14ac:dyDescent="0.2">
      <c r="B46" s="11" t="s">
        <v>88</v>
      </c>
      <c r="C46" s="11"/>
      <c r="D46" s="259">
        <v>8833</v>
      </c>
      <c r="E46" s="11">
        <v>1</v>
      </c>
      <c r="F46" s="11"/>
      <c r="G46" s="11">
        <v>1</v>
      </c>
      <c r="H46" s="11">
        <v>1</v>
      </c>
      <c r="I46" s="11">
        <v>1</v>
      </c>
      <c r="J46" s="11">
        <v>1</v>
      </c>
      <c r="M46" s="178">
        <v>92</v>
      </c>
      <c r="N46" s="178">
        <v>66.08</v>
      </c>
      <c r="O46" s="178">
        <v>64.22999999999999</v>
      </c>
      <c r="P46" s="178">
        <v>171.70000000000002</v>
      </c>
      <c r="Q46" s="178">
        <v>23.77</v>
      </c>
      <c r="R46" s="178">
        <v>179.6</v>
      </c>
      <c r="S46" s="4"/>
      <c r="T46" s="4"/>
      <c r="U46" s="178">
        <v>23</v>
      </c>
      <c r="V46" s="178">
        <v>22.026666666666667</v>
      </c>
      <c r="W46" s="178">
        <v>21.409999999999997</v>
      </c>
      <c r="X46" s="178">
        <v>57.233333333333341</v>
      </c>
      <c r="Y46" s="178">
        <v>11.885</v>
      </c>
      <c r="Z46" s="178">
        <v>179.6</v>
      </c>
      <c r="AA46" s="4"/>
      <c r="AB46" s="11" t="s">
        <v>102</v>
      </c>
      <c r="AC46" s="11"/>
      <c r="AD46" s="259">
        <v>8822</v>
      </c>
      <c r="AE46" s="24">
        <v>96</v>
      </c>
      <c r="AF46" s="24">
        <v>24</v>
      </c>
      <c r="AG46" s="24">
        <v>14</v>
      </c>
      <c r="AH46" s="24">
        <v>13</v>
      </c>
      <c r="AI46" s="24">
        <v>7</v>
      </c>
      <c r="AJ46" s="24">
        <v>23</v>
      </c>
      <c r="AK46" s="4"/>
      <c r="AL46" s="4"/>
      <c r="AM46" s="245">
        <v>16887.779999999995</v>
      </c>
      <c r="AN46" s="245">
        <v>5629.6299999999983</v>
      </c>
      <c r="AO46" s="245">
        <v>6507.78</v>
      </c>
      <c r="AP46" s="245">
        <v>2189.5100000000002</v>
      </c>
      <c r="AQ46" s="245">
        <v>1988.2299999999998</v>
      </c>
      <c r="AR46" s="245">
        <v>33679.5</v>
      </c>
      <c r="AS46" s="4"/>
      <c r="AT46" s="4"/>
      <c r="AU46" s="245">
        <v>97.617225433525988</v>
      </c>
      <c r="AV46" s="245">
        <v>72.174743589743571</v>
      </c>
      <c r="AW46" s="245">
        <v>118.32327272727272</v>
      </c>
      <c r="AX46" s="245">
        <v>53.402682926829272</v>
      </c>
      <c r="AY46" s="245">
        <v>71.008214285714274</v>
      </c>
      <c r="AZ46" s="245">
        <v>1464.3260869565217</v>
      </c>
      <c r="BA46" s="4"/>
    </row>
    <row r="47" spans="2:53" x14ac:dyDescent="0.2">
      <c r="B47" s="11" t="s">
        <v>89</v>
      </c>
      <c r="C47" s="11"/>
      <c r="D47" s="259">
        <v>7060</v>
      </c>
      <c r="E47" s="11"/>
      <c r="F47" s="11"/>
      <c r="G47" s="11"/>
      <c r="H47" s="11"/>
      <c r="I47" s="11"/>
      <c r="J47" s="11">
        <v>1</v>
      </c>
      <c r="M47" s="178">
        <v>21.24</v>
      </c>
      <c r="N47" s="178">
        <v>10.5</v>
      </c>
      <c r="O47" s="178">
        <v>10.5</v>
      </c>
      <c r="P47" s="178">
        <v>10.5</v>
      </c>
      <c r="Q47" s="178">
        <v>10.5</v>
      </c>
      <c r="R47" s="178">
        <v>72.86</v>
      </c>
      <c r="S47" s="4"/>
      <c r="T47" s="4"/>
      <c r="U47" s="178">
        <v>21.24</v>
      </c>
      <c r="V47" s="178">
        <v>10.5</v>
      </c>
      <c r="W47" s="178">
        <v>10.5</v>
      </c>
      <c r="X47" s="178">
        <v>10.5</v>
      </c>
      <c r="Y47" s="178">
        <v>10.5</v>
      </c>
      <c r="Z47" s="178">
        <v>72.86</v>
      </c>
      <c r="AA47" s="4"/>
      <c r="AB47" s="11" t="s">
        <v>103</v>
      </c>
      <c r="AC47" s="11"/>
      <c r="AD47" s="259">
        <v>8863</v>
      </c>
      <c r="AE47" s="24">
        <v>22</v>
      </c>
      <c r="AF47" s="24">
        <v>7</v>
      </c>
      <c r="AG47" s="24">
        <v>4</v>
      </c>
      <c r="AH47" s="24">
        <v>3</v>
      </c>
      <c r="AI47" s="24">
        <v>7</v>
      </c>
      <c r="AJ47" s="24">
        <v>7</v>
      </c>
      <c r="AK47" s="4"/>
      <c r="AL47" s="4"/>
      <c r="AM47" s="245">
        <v>3733.0899999999992</v>
      </c>
      <c r="AN47" s="245">
        <v>2138.3200000000006</v>
      </c>
      <c r="AO47" s="245">
        <v>1307.9099999999999</v>
      </c>
      <c r="AP47" s="245">
        <v>17446.440000000002</v>
      </c>
      <c r="AQ47" s="245">
        <v>1079.8900000000001</v>
      </c>
      <c r="AR47" s="245">
        <v>4416.13</v>
      </c>
      <c r="AS47" s="4"/>
      <c r="AT47" s="4"/>
      <c r="AU47" s="245">
        <v>76.185510204081623</v>
      </c>
      <c r="AV47" s="245">
        <v>79.197037037037063</v>
      </c>
      <c r="AW47" s="245">
        <v>65.395499999999998</v>
      </c>
      <c r="AX47" s="245">
        <v>1026.2611764705885</v>
      </c>
      <c r="AY47" s="245">
        <v>77.135000000000005</v>
      </c>
      <c r="AZ47" s="245">
        <v>630.87571428571425</v>
      </c>
      <c r="BA47" s="4"/>
    </row>
    <row r="48" spans="2:53" x14ac:dyDescent="0.2">
      <c r="B48" s="11" t="s">
        <v>89</v>
      </c>
      <c r="C48" s="11"/>
      <c r="D48" s="259">
        <v>7067</v>
      </c>
      <c r="E48" s="11">
        <v>204</v>
      </c>
      <c r="F48" s="11">
        <v>157</v>
      </c>
      <c r="G48" s="11">
        <v>76</v>
      </c>
      <c r="H48" s="11">
        <v>81</v>
      </c>
      <c r="I48" s="11">
        <v>60</v>
      </c>
      <c r="J48" s="11">
        <v>208</v>
      </c>
      <c r="M48" s="178">
        <v>21009.990000000016</v>
      </c>
      <c r="N48" s="178">
        <v>22262.100000000093</v>
      </c>
      <c r="O48" s="178">
        <v>11062.189999999991</v>
      </c>
      <c r="P48" s="178">
        <v>12564.439999999988</v>
      </c>
      <c r="Q48" s="178">
        <v>7429.3499999999976</v>
      </c>
      <c r="R48" s="178">
        <v>41479.130000000019</v>
      </c>
      <c r="S48" s="4"/>
      <c r="T48" s="4"/>
      <c r="U48" s="178">
        <v>41.936107784431172</v>
      </c>
      <c r="V48" s="178">
        <v>38.987915936952881</v>
      </c>
      <c r="W48" s="178">
        <v>26.980951219512175</v>
      </c>
      <c r="X48" s="178">
        <v>36.954235294117609</v>
      </c>
      <c r="Y48" s="178">
        <v>29.020898437499991</v>
      </c>
      <c r="Z48" s="178">
        <v>199.41889423076933</v>
      </c>
      <c r="AA48" s="4"/>
      <c r="AB48" s="11" t="s">
        <v>106</v>
      </c>
      <c r="AC48" s="11"/>
      <c r="AD48" s="259">
        <v>7822</v>
      </c>
      <c r="AE48" s="24">
        <v>2</v>
      </c>
      <c r="AF48" s="24"/>
      <c r="AG48" s="24"/>
      <c r="AH48" s="24"/>
      <c r="AI48" s="24"/>
      <c r="AJ48" s="24"/>
      <c r="AK48" s="4"/>
      <c r="AL48" s="4"/>
      <c r="AM48" s="245">
        <v>1617.99</v>
      </c>
      <c r="AN48" s="245"/>
      <c r="AO48" s="245"/>
      <c r="AP48" s="245"/>
      <c r="AQ48" s="245"/>
      <c r="AR48" s="245"/>
      <c r="AS48" s="4"/>
      <c r="AT48" s="4"/>
      <c r="AU48" s="245">
        <v>808.995</v>
      </c>
      <c r="AV48" s="245"/>
      <c r="AW48" s="245"/>
      <c r="AX48" s="245"/>
      <c r="AY48" s="245"/>
      <c r="AZ48" s="245"/>
      <c r="BA48" s="4"/>
    </row>
    <row r="49" spans="2:53" x14ac:dyDescent="0.2">
      <c r="B49" s="11" t="s">
        <v>91</v>
      </c>
      <c r="C49" s="11"/>
      <c r="D49" s="259">
        <v>7016</v>
      </c>
      <c r="E49" s="11">
        <v>248</v>
      </c>
      <c r="F49" s="11">
        <v>118</v>
      </c>
      <c r="G49" s="11">
        <v>87</v>
      </c>
      <c r="H49" s="11">
        <v>68</v>
      </c>
      <c r="I49" s="11">
        <v>48</v>
      </c>
      <c r="J49" s="11">
        <v>182</v>
      </c>
      <c r="M49" s="178">
        <v>22881.039999999964</v>
      </c>
      <c r="N49" s="178">
        <v>11404.65999999998</v>
      </c>
      <c r="O49" s="178">
        <v>8848.1400000000012</v>
      </c>
      <c r="P49" s="178">
        <v>7137.1800000000094</v>
      </c>
      <c r="Q49" s="178">
        <v>5722.9000000000005</v>
      </c>
      <c r="R49" s="178">
        <v>46419.260000000017</v>
      </c>
      <c r="S49" s="4"/>
      <c r="T49" s="4"/>
      <c r="U49" s="178">
        <v>32.001454545454493</v>
      </c>
      <c r="V49" s="178">
        <v>23.466378600823003</v>
      </c>
      <c r="W49" s="178">
        <v>23.913891891891897</v>
      </c>
      <c r="X49" s="178">
        <v>25.130915492957779</v>
      </c>
      <c r="Y49" s="178">
        <v>26.372811059907836</v>
      </c>
      <c r="Z49" s="178">
        <v>255.05087912087922</v>
      </c>
      <c r="AA49" s="4"/>
      <c r="AB49" s="11" t="s">
        <v>108</v>
      </c>
      <c r="AC49" s="11"/>
      <c r="AD49" s="259">
        <v>7416</v>
      </c>
      <c r="AE49" s="24">
        <v>3</v>
      </c>
      <c r="AF49" s="24">
        <v>10</v>
      </c>
      <c r="AG49" s="24">
        <v>6</v>
      </c>
      <c r="AH49" s="24">
        <v>2</v>
      </c>
      <c r="AI49" s="24"/>
      <c r="AJ49" s="24">
        <v>3</v>
      </c>
      <c r="AK49" s="4"/>
      <c r="AL49" s="4"/>
      <c r="AM49" s="245">
        <v>7594.2899999999991</v>
      </c>
      <c r="AN49" s="245">
        <v>2389.3099999999995</v>
      </c>
      <c r="AO49" s="245">
        <v>12951.619999999999</v>
      </c>
      <c r="AP49" s="245">
        <v>301.09999999999997</v>
      </c>
      <c r="AQ49" s="245">
        <v>8.56</v>
      </c>
      <c r="AR49" s="245">
        <v>1240.71</v>
      </c>
      <c r="AS49" s="4"/>
      <c r="AT49" s="4"/>
      <c r="AU49" s="245">
        <v>345.19499999999994</v>
      </c>
      <c r="AV49" s="245">
        <v>119.46549999999998</v>
      </c>
      <c r="AW49" s="245">
        <v>1295.1619999999998</v>
      </c>
      <c r="AX49" s="245">
        <v>60.219999999999992</v>
      </c>
      <c r="AY49" s="245">
        <v>4.28</v>
      </c>
      <c r="AZ49" s="245">
        <v>413.57</v>
      </c>
      <c r="BA49" s="4"/>
    </row>
    <row r="50" spans="2:53" x14ac:dyDescent="0.2">
      <c r="B50" s="11" t="s">
        <v>93</v>
      </c>
      <c r="C50" s="11"/>
      <c r="D50" s="259">
        <v>8822</v>
      </c>
      <c r="E50" s="11"/>
      <c r="F50" s="11"/>
      <c r="G50" s="11"/>
      <c r="H50" s="11">
        <v>1</v>
      </c>
      <c r="I50" s="11"/>
      <c r="J50" s="11"/>
      <c r="M50" s="178">
        <v>10.5</v>
      </c>
      <c r="N50" s="178">
        <v>10.5</v>
      </c>
      <c r="O50" s="178">
        <v>10.5</v>
      </c>
      <c r="P50" s="178">
        <v>8</v>
      </c>
      <c r="Q50" s="178"/>
      <c r="R50" s="178"/>
      <c r="S50" s="4"/>
      <c r="T50" s="4"/>
      <c r="U50" s="178">
        <v>10.5</v>
      </c>
      <c r="V50" s="178">
        <v>10.5</v>
      </c>
      <c r="W50" s="178">
        <v>10.5</v>
      </c>
      <c r="X50" s="178">
        <v>8</v>
      </c>
      <c r="Y50" s="178"/>
      <c r="Z50" s="178"/>
      <c r="AA50" s="4"/>
      <c r="AB50" s="11" t="s">
        <v>109</v>
      </c>
      <c r="AC50" s="11"/>
      <c r="AD50" s="259">
        <v>8801</v>
      </c>
      <c r="AE50" s="24"/>
      <c r="AF50" s="24"/>
      <c r="AG50" s="24"/>
      <c r="AH50" s="24"/>
      <c r="AI50" s="24"/>
      <c r="AJ50" s="24">
        <v>1</v>
      </c>
      <c r="AK50" s="4"/>
      <c r="AL50" s="4"/>
      <c r="AM50" s="245">
        <v>49.47</v>
      </c>
      <c r="AN50" s="245">
        <v>46.95</v>
      </c>
      <c r="AO50" s="245">
        <v>52.4</v>
      </c>
      <c r="AP50" s="245">
        <v>48.98</v>
      </c>
      <c r="AQ50" s="245">
        <v>47.39</v>
      </c>
      <c r="AR50" s="245">
        <v>469.45</v>
      </c>
      <c r="AS50" s="4"/>
      <c r="AT50" s="4"/>
      <c r="AU50" s="245">
        <v>49.47</v>
      </c>
      <c r="AV50" s="245">
        <v>46.95</v>
      </c>
      <c r="AW50" s="245">
        <v>52.4</v>
      </c>
      <c r="AX50" s="245">
        <v>48.98</v>
      </c>
      <c r="AY50" s="245">
        <v>47.39</v>
      </c>
      <c r="AZ50" s="245">
        <v>469.45</v>
      </c>
      <c r="BA50" s="4"/>
    </row>
    <row r="51" spans="2:53" x14ac:dyDescent="0.2">
      <c r="B51" s="11" t="s">
        <v>94</v>
      </c>
      <c r="C51" s="11"/>
      <c r="D51" s="259">
        <v>8551</v>
      </c>
      <c r="E51" s="11">
        <v>5</v>
      </c>
      <c r="F51" s="11">
        <v>1</v>
      </c>
      <c r="G51" s="11"/>
      <c r="H51" s="11">
        <v>2</v>
      </c>
      <c r="I51" s="11">
        <v>2</v>
      </c>
      <c r="J51" s="11">
        <v>1</v>
      </c>
      <c r="M51" s="178">
        <v>199.1</v>
      </c>
      <c r="N51" s="178">
        <v>81.93</v>
      </c>
      <c r="O51" s="178">
        <v>73.680000000000007</v>
      </c>
      <c r="P51" s="178">
        <v>80.259999999999991</v>
      </c>
      <c r="Q51" s="178">
        <v>33.35</v>
      </c>
      <c r="R51" s="178">
        <v>631.44000000000005</v>
      </c>
      <c r="S51" s="4"/>
      <c r="T51" s="4"/>
      <c r="U51" s="178">
        <v>18.099999999999998</v>
      </c>
      <c r="V51" s="178">
        <v>13.655000000000001</v>
      </c>
      <c r="W51" s="178">
        <v>14.736000000000001</v>
      </c>
      <c r="X51" s="178">
        <v>16.052</v>
      </c>
      <c r="Y51" s="178">
        <v>11.116666666666667</v>
      </c>
      <c r="Z51" s="178">
        <v>631.44000000000005</v>
      </c>
      <c r="AA51" s="4"/>
      <c r="AB51" s="11" t="s">
        <v>111</v>
      </c>
      <c r="AC51" s="11"/>
      <c r="AD51" s="259">
        <v>7860</v>
      </c>
      <c r="AE51" s="24">
        <v>1</v>
      </c>
      <c r="AF51" s="24"/>
      <c r="AG51" s="24"/>
      <c r="AH51" s="24"/>
      <c r="AI51" s="24"/>
      <c r="AJ51" s="24">
        <v>3</v>
      </c>
      <c r="AK51" s="4"/>
      <c r="AL51" s="4"/>
      <c r="AM51" s="245">
        <v>122.12</v>
      </c>
      <c r="AN51" s="245">
        <v>343.10999999999996</v>
      </c>
      <c r="AO51" s="245">
        <v>338.03999999999996</v>
      </c>
      <c r="AP51" s="245">
        <v>333.03</v>
      </c>
      <c r="AQ51" s="245">
        <v>323.49</v>
      </c>
      <c r="AR51" s="245">
        <v>624.49</v>
      </c>
      <c r="AS51" s="4"/>
      <c r="AT51" s="4"/>
      <c r="AU51" s="245">
        <v>30.53</v>
      </c>
      <c r="AV51" s="245">
        <v>114.36999999999999</v>
      </c>
      <c r="AW51" s="245">
        <v>112.67999999999999</v>
      </c>
      <c r="AX51" s="245">
        <v>111.00999999999999</v>
      </c>
      <c r="AY51" s="245">
        <v>107.83</v>
      </c>
      <c r="AZ51" s="245">
        <v>208.16333333333333</v>
      </c>
      <c r="BA51" s="4"/>
    </row>
    <row r="52" spans="2:53" x14ac:dyDescent="0.2">
      <c r="B52" s="11" t="s">
        <v>95</v>
      </c>
      <c r="C52" s="11"/>
      <c r="D52" s="259">
        <v>8837</v>
      </c>
      <c r="E52" s="11"/>
      <c r="F52" s="11"/>
      <c r="G52" s="11"/>
      <c r="H52" s="11"/>
      <c r="I52" s="11"/>
      <c r="J52" s="11">
        <v>1</v>
      </c>
      <c r="M52" s="178">
        <v>13.43</v>
      </c>
      <c r="N52" s="178">
        <v>12.4</v>
      </c>
      <c r="O52" s="178">
        <v>10.5</v>
      </c>
      <c r="P52" s="178">
        <v>11.47</v>
      </c>
      <c r="Q52" s="178">
        <v>11.47</v>
      </c>
      <c r="R52" s="178">
        <v>30.93</v>
      </c>
      <c r="S52" s="4"/>
      <c r="T52" s="4"/>
      <c r="U52" s="178">
        <v>13.43</v>
      </c>
      <c r="V52" s="178">
        <v>12.4</v>
      </c>
      <c r="W52" s="178">
        <v>10.5</v>
      </c>
      <c r="X52" s="178">
        <v>11.47</v>
      </c>
      <c r="Y52" s="178">
        <v>11.47</v>
      </c>
      <c r="Z52" s="178">
        <v>30.93</v>
      </c>
      <c r="AA52" s="4"/>
      <c r="AB52" s="11" t="s">
        <v>112</v>
      </c>
      <c r="AC52" s="11"/>
      <c r="AD52" s="259">
        <v>8825</v>
      </c>
      <c r="AE52" s="24">
        <v>6</v>
      </c>
      <c r="AF52" s="24">
        <v>3</v>
      </c>
      <c r="AG52" s="24">
        <v>1</v>
      </c>
      <c r="AH52" s="24"/>
      <c r="AI52" s="24">
        <v>1</v>
      </c>
      <c r="AJ52" s="24">
        <v>4</v>
      </c>
      <c r="AK52" s="4"/>
      <c r="AL52" s="4"/>
      <c r="AM52" s="245">
        <v>980.04000000000008</v>
      </c>
      <c r="AN52" s="245">
        <v>2749.2299999999996</v>
      </c>
      <c r="AO52" s="245">
        <v>220.4</v>
      </c>
      <c r="AP52" s="245">
        <v>106.03999999999999</v>
      </c>
      <c r="AQ52" s="245">
        <v>107.89</v>
      </c>
      <c r="AR52" s="245">
        <v>483.76</v>
      </c>
      <c r="AS52" s="4"/>
      <c r="AT52" s="4"/>
      <c r="AU52" s="245">
        <v>70.002857142857152</v>
      </c>
      <c r="AV52" s="245">
        <v>305.46999999999997</v>
      </c>
      <c r="AW52" s="245">
        <v>36.733333333333334</v>
      </c>
      <c r="AX52" s="245">
        <v>21.207999999999998</v>
      </c>
      <c r="AY52" s="245">
        <v>21.577999999999999</v>
      </c>
      <c r="AZ52" s="245">
        <v>120.94</v>
      </c>
      <c r="BA52" s="4"/>
    </row>
    <row r="53" spans="2:53" x14ac:dyDescent="0.2">
      <c r="B53" s="11" t="s">
        <v>96</v>
      </c>
      <c r="C53" s="11"/>
      <c r="D53" s="259">
        <v>8817</v>
      </c>
      <c r="E53" s="11">
        <v>129</v>
      </c>
      <c r="F53" s="11">
        <v>48</v>
      </c>
      <c r="G53" s="11">
        <v>31</v>
      </c>
      <c r="H53" s="11">
        <v>18</v>
      </c>
      <c r="I53" s="11">
        <v>18</v>
      </c>
      <c r="J53" s="11">
        <v>142</v>
      </c>
      <c r="M53" s="178">
        <v>11697.240000000002</v>
      </c>
      <c r="N53" s="178">
        <v>6441.5400000000045</v>
      </c>
      <c r="O53" s="178">
        <v>7297.0100000000011</v>
      </c>
      <c r="P53" s="178">
        <v>4730.2800000000016</v>
      </c>
      <c r="Q53" s="178">
        <v>4779.6399999999967</v>
      </c>
      <c r="R53" s="178">
        <v>38168.289999999994</v>
      </c>
      <c r="S53" s="4"/>
      <c r="T53" s="4"/>
      <c r="U53" s="178">
        <v>31.359892761394107</v>
      </c>
      <c r="V53" s="178">
        <v>25.460632411067213</v>
      </c>
      <c r="W53" s="178">
        <v>35.251256038647348</v>
      </c>
      <c r="X53" s="178">
        <v>26.876590909090918</v>
      </c>
      <c r="Y53" s="178">
        <v>30.250886075949346</v>
      </c>
      <c r="Z53" s="178">
        <v>268.7907746478873</v>
      </c>
      <c r="AA53" s="4"/>
      <c r="AB53" s="11" t="s">
        <v>113</v>
      </c>
      <c r="AC53" s="11"/>
      <c r="AD53" s="259">
        <v>7027</v>
      </c>
      <c r="AE53" s="24">
        <v>13</v>
      </c>
      <c r="AF53" s="24">
        <v>4</v>
      </c>
      <c r="AG53" s="24">
        <v>6</v>
      </c>
      <c r="AH53" s="24">
        <v>1</v>
      </c>
      <c r="AI53" s="24">
        <v>4</v>
      </c>
      <c r="AJ53" s="24">
        <v>6</v>
      </c>
      <c r="AK53" s="4"/>
      <c r="AL53" s="4"/>
      <c r="AM53" s="245">
        <v>4392.7400000000007</v>
      </c>
      <c r="AN53" s="245">
        <v>729.8</v>
      </c>
      <c r="AO53" s="245">
        <v>775.36000000000013</v>
      </c>
      <c r="AP53" s="245">
        <v>1346.5299999999995</v>
      </c>
      <c r="AQ53" s="245">
        <v>378.21</v>
      </c>
      <c r="AR53" s="245">
        <v>2249.5100000000002</v>
      </c>
      <c r="AS53" s="4"/>
      <c r="AT53" s="4"/>
      <c r="AU53" s="245">
        <v>133.11333333333334</v>
      </c>
      <c r="AV53" s="245">
        <v>34.752380952380953</v>
      </c>
      <c r="AW53" s="245">
        <v>48.460000000000008</v>
      </c>
      <c r="AX53" s="245">
        <v>122.41181818181813</v>
      </c>
      <c r="AY53" s="245">
        <v>37.820999999999998</v>
      </c>
      <c r="AZ53" s="245">
        <v>374.91833333333335</v>
      </c>
      <c r="BA53" s="4"/>
    </row>
    <row r="54" spans="2:53" x14ac:dyDescent="0.2">
      <c r="B54" s="11" t="s">
        <v>96</v>
      </c>
      <c r="C54" s="11"/>
      <c r="D54" s="259">
        <v>8820</v>
      </c>
      <c r="E54" s="11">
        <v>529</v>
      </c>
      <c r="F54" s="11">
        <v>202</v>
      </c>
      <c r="G54" s="11">
        <v>133</v>
      </c>
      <c r="H54" s="11">
        <v>104</v>
      </c>
      <c r="I54" s="11">
        <v>80</v>
      </c>
      <c r="J54" s="11">
        <v>327</v>
      </c>
      <c r="M54" s="178">
        <v>57579.13000000007</v>
      </c>
      <c r="N54" s="178">
        <v>23406.089999999953</v>
      </c>
      <c r="O54" s="178">
        <v>16605.509999999984</v>
      </c>
      <c r="P54" s="178">
        <v>14006.389999999989</v>
      </c>
      <c r="Q54" s="178">
        <v>13164.320000000002</v>
      </c>
      <c r="R54" s="178">
        <v>77612.039999999964</v>
      </c>
      <c r="S54" s="4"/>
      <c r="T54" s="4"/>
      <c r="U54" s="178">
        <v>43.390452147701637</v>
      </c>
      <c r="V54" s="178">
        <v>28.439963547995081</v>
      </c>
      <c r="W54" s="178">
        <v>26.69696141479097</v>
      </c>
      <c r="X54" s="178">
        <v>28.526252545824825</v>
      </c>
      <c r="Y54" s="178">
        <v>33.668337595907936</v>
      </c>
      <c r="Z54" s="178">
        <v>237.3456880733944</v>
      </c>
      <c r="AA54" s="4"/>
      <c r="AB54" s="11" t="s">
        <v>114</v>
      </c>
      <c r="AC54" s="11"/>
      <c r="AD54" s="259">
        <v>8826</v>
      </c>
      <c r="AE54" s="24">
        <v>1</v>
      </c>
      <c r="AF54" s="24">
        <v>6</v>
      </c>
      <c r="AG54" s="24"/>
      <c r="AH54" s="24"/>
      <c r="AI54" s="24"/>
      <c r="AJ54" s="24">
        <v>2</v>
      </c>
      <c r="AK54" s="4"/>
      <c r="AL54" s="4"/>
      <c r="AM54" s="245">
        <v>308.07</v>
      </c>
      <c r="AN54" s="245">
        <v>6613.99</v>
      </c>
      <c r="AO54" s="245">
        <v>82.210000000000008</v>
      </c>
      <c r="AP54" s="245">
        <v>80.990000000000009</v>
      </c>
      <c r="AQ54" s="245">
        <v>79.8</v>
      </c>
      <c r="AR54" s="245">
        <v>415.07</v>
      </c>
      <c r="AS54" s="4"/>
      <c r="AT54" s="4"/>
      <c r="AU54" s="245">
        <v>38.508749999999999</v>
      </c>
      <c r="AV54" s="245">
        <v>826.74874999999997</v>
      </c>
      <c r="AW54" s="245">
        <v>41.105000000000004</v>
      </c>
      <c r="AX54" s="245">
        <v>40.495000000000005</v>
      </c>
      <c r="AY54" s="245">
        <v>39.9</v>
      </c>
      <c r="AZ54" s="245">
        <v>207.535</v>
      </c>
      <c r="BA54" s="4"/>
    </row>
    <row r="55" spans="2:53" x14ac:dyDescent="0.2">
      <c r="B55" s="11" t="s">
        <v>96</v>
      </c>
      <c r="C55" s="11"/>
      <c r="D55" s="259">
        <v>8837</v>
      </c>
      <c r="E55" s="11">
        <v>318</v>
      </c>
      <c r="F55" s="11">
        <v>135</v>
      </c>
      <c r="G55" s="11">
        <v>89</v>
      </c>
      <c r="H55" s="11">
        <v>64</v>
      </c>
      <c r="I55" s="11">
        <v>64</v>
      </c>
      <c r="J55" s="11">
        <v>243</v>
      </c>
      <c r="M55" s="178">
        <v>26859.850000000028</v>
      </c>
      <c r="N55" s="178">
        <v>13156.869999999921</v>
      </c>
      <c r="O55" s="178">
        <v>9431.1499999999796</v>
      </c>
      <c r="P55" s="178">
        <v>7076.0300000000025</v>
      </c>
      <c r="Q55" s="178">
        <v>8121.6599999999926</v>
      </c>
      <c r="R55" s="178">
        <v>49968.489999999947</v>
      </c>
      <c r="S55" s="4"/>
      <c r="T55" s="4"/>
      <c r="U55" s="178">
        <v>30.418856172140462</v>
      </c>
      <c r="V55" s="178">
        <v>22.490376068375934</v>
      </c>
      <c r="W55" s="178">
        <v>21.146076233183813</v>
      </c>
      <c r="X55" s="178">
        <v>19.60119113573408</v>
      </c>
      <c r="Y55" s="178">
        <v>27.25389261744964</v>
      </c>
      <c r="Z55" s="178">
        <v>205.63164609053476</v>
      </c>
      <c r="AA55" s="4"/>
      <c r="AB55" s="11" t="s">
        <v>125</v>
      </c>
      <c r="AC55" s="11"/>
      <c r="AD55" s="259">
        <v>7840</v>
      </c>
      <c r="AE55" s="24">
        <v>32</v>
      </c>
      <c r="AF55" s="24">
        <v>17</v>
      </c>
      <c r="AG55" s="24">
        <v>9</v>
      </c>
      <c r="AH55" s="24">
        <v>7</v>
      </c>
      <c r="AI55" s="24">
        <v>5</v>
      </c>
      <c r="AJ55" s="24">
        <v>19</v>
      </c>
      <c r="AK55" s="4"/>
      <c r="AL55" s="4"/>
      <c r="AM55" s="245">
        <v>13976.010000000004</v>
      </c>
      <c r="AN55" s="245">
        <v>3659.42</v>
      </c>
      <c r="AO55" s="245">
        <v>2384.2999999999997</v>
      </c>
      <c r="AP55" s="245">
        <v>1844.8500000000001</v>
      </c>
      <c r="AQ55" s="245">
        <v>1674.6399999999999</v>
      </c>
      <c r="AR55" s="245">
        <v>7817.9399999999987</v>
      </c>
      <c r="AS55" s="4"/>
      <c r="AT55" s="4"/>
      <c r="AU55" s="245">
        <v>166.38107142857149</v>
      </c>
      <c r="AV55" s="245">
        <v>67.767037037037042</v>
      </c>
      <c r="AW55" s="245">
        <v>64.440540540540539</v>
      </c>
      <c r="AX55" s="245">
        <v>63.615517241379315</v>
      </c>
      <c r="AY55" s="245">
        <v>79.744761904761901</v>
      </c>
      <c r="AZ55" s="245">
        <v>411.47052631578941</v>
      </c>
      <c r="BA55" s="4"/>
    </row>
    <row r="56" spans="2:53" x14ac:dyDescent="0.2">
      <c r="B56" s="11" t="s">
        <v>96</v>
      </c>
      <c r="C56" s="11"/>
      <c r="D56" s="259">
        <v>8863</v>
      </c>
      <c r="E56" s="11"/>
      <c r="F56" s="11"/>
      <c r="G56" s="11"/>
      <c r="H56" s="11"/>
      <c r="I56" s="11">
        <v>1</v>
      </c>
      <c r="J56" s="11"/>
      <c r="M56" s="178">
        <v>20.25</v>
      </c>
      <c r="N56" s="178">
        <v>19.18</v>
      </c>
      <c r="O56" s="178">
        <v>20.13</v>
      </c>
      <c r="P56" s="178">
        <v>21.11</v>
      </c>
      <c r="Q56" s="178">
        <v>10.89</v>
      </c>
      <c r="R56" s="178"/>
      <c r="S56" s="4"/>
      <c r="T56" s="4"/>
      <c r="U56" s="178">
        <v>20.25</v>
      </c>
      <c r="V56" s="178">
        <v>19.18</v>
      </c>
      <c r="W56" s="178">
        <v>20.13</v>
      </c>
      <c r="X56" s="178">
        <v>21.11</v>
      </c>
      <c r="Y56" s="178">
        <v>10.89</v>
      </c>
      <c r="Z56" s="178"/>
      <c r="AA56" s="4"/>
      <c r="AB56" s="11" t="s">
        <v>126</v>
      </c>
      <c r="AC56" s="11"/>
      <c r="AD56" s="259">
        <v>7419</v>
      </c>
      <c r="AE56" s="24">
        <v>10</v>
      </c>
      <c r="AF56" s="24">
        <v>5</v>
      </c>
      <c r="AG56" s="24">
        <v>1</v>
      </c>
      <c r="AH56" s="24">
        <v>2</v>
      </c>
      <c r="AI56" s="24"/>
      <c r="AJ56" s="24">
        <v>7</v>
      </c>
      <c r="AK56" s="4"/>
      <c r="AL56" s="4"/>
      <c r="AM56" s="245">
        <v>12769.1</v>
      </c>
      <c r="AN56" s="245">
        <v>4019.87</v>
      </c>
      <c r="AO56" s="245">
        <v>1287.8599999999999</v>
      </c>
      <c r="AP56" s="245">
        <v>1355.9299999999998</v>
      </c>
      <c r="AQ56" s="245">
        <v>88.47</v>
      </c>
      <c r="AR56" s="245">
        <v>13895.24</v>
      </c>
      <c r="AS56" s="4"/>
      <c r="AT56" s="4"/>
      <c r="AU56" s="245">
        <v>555.17826086956518</v>
      </c>
      <c r="AV56" s="245">
        <v>309.22076923076924</v>
      </c>
      <c r="AW56" s="245">
        <v>160.98249999999999</v>
      </c>
      <c r="AX56" s="245">
        <v>193.7042857142857</v>
      </c>
      <c r="AY56" s="245">
        <v>29.49</v>
      </c>
      <c r="AZ56" s="245">
        <v>1985.0342857142857</v>
      </c>
      <c r="BA56" s="4"/>
    </row>
    <row r="57" spans="2:53" x14ac:dyDescent="0.2">
      <c r="B57" s="11" t="s">
        <v>97</v>
      </c>
      <c r="C57" s="11"/>
      <c r="D57" s="259">
        <v>7201</v>
      </c>
      <c r="E57" s="11">
        <v>802</v>
      </c>
      <c r="F57" s="11">
        <v>340</v>
      </c>
      <c r="G57" s="11">
        <v>245</v>
      </c>
      <c r="H57" s="11">
        <v>225</v>
      </c>
      <c r="I57" s="11">
        <v>186</v>
      </c>
      <c r="J57" s="11">
        <v>1404</v>
      </c>
      <c r="M57" s="178">
        <v>119612.87999999955</v>
      </c>
      <c r="N57" s="178">
        <v>86011.320000000094</v>
      </c>
      <c r="O57" s="178">
        <v>69206.089999999618</v>
      </c>
      <c r="P57" s="178">
        <v>63028.009999999973</v>
      </c>
      <c r="Q57" s="178">
        <v>64963.099999999919</v>
      </c>
      <c r="R57" s="178">
        <v>692351.88000000094</v>
      </c>
      <c r="S57" s="4"/>
      <c r="T57" s="4"/>
      <c r="U57" s="178">
        <v>39.54144793388415</v>
      </c>
      <c r="V57" s="178">
        <v>37.707724682156993</v>
      </c>
      <c r="W57" s="178">
        <v>35.581537275064072</v>
      </c>
      <c r="X57" s="178">
        <v>36.66550901687026</v>
      </c>
      <c r="Y57" s="178">
        <v>43.078978779840796</v>
      </c>
      <c r="Z57" s="178">
        <v>493.12811965812034</v>
      </c>
      <c r="AA57" s="4"/>
      <c r="AB57" s="11" t="s">
        <v>128</v>
      </c>
      <c r="AC57" s="11"/>
      <c r="AD57" s="259">
        <v>7860</v>
      </c>
      <c r="AE57" s="24">
        <v>1</v>
      </c>
      <c r="AF57" s="24">
        <v>1</v>
      </c>
      <c r="AG57" s="24"/>
      <c r="AH57" s="24"/>
      <c r="AI57" s="24"/>
      <c r="AJ57" s="24">
        <v>1</v>
      </c>
      <c r="AK57" s="4"/>
      <c r="AL57" s="4"/>
      <c r="AM57" s="245">
        <v>1097.94</v>
      </c>
      <c r="AN57" s="245">
        <v>2075.2600000000002</v>
      </c>
      <c r="AO57" s="245">
        <v>43.84</v>
      </c>
      <c r="AP57" s="245">
        <v>43.2</v>
      </c>
      <c r="AQ57" s="245">
        <v>37.520000000000003</v>
      </c>
      <c r="AR57" s="245">
        <v>389.48</v>
      </c>
      <c r="AS57" s="4"/>
      <c r="AT57" s="4"/>
      <c r="AU57" s="245">
        <v>365.98</v>
      </c>
      <c r="AV57" s="245">
        <v>1037.6300000000001</v>
      </c>
      <c r="AW57" s="245">
        <v>43.84</v>
      </c>
      <c r="AX57" s="245">
        <v>43.2</v>
      </c>
      <c r="AY57" s="245">
        <v>37.520000000000003</v>
      </c>
      <c r="AZ57" s="245">
        <v>389.48</v>
      </c>
      <c r="BA57" s="4"/>
    </row>
    <row r="58" spans="2:53" x14ac:dyDescent="0.2">
      <c r="B58" s="11" t="s">
        <v>97</v>
      </c>
      <c r="C58" s="11"/>
      <c r="D58" s="259">
        <v>7202</v>
      </c>
      <c r="E58" s="11">
        <v>963</v>
      </c>
      <c r="F58" s="11">
        <v>524</v>
      </c>
      <c r="G58" s="11">
        <v>330</v>
      </c>
      <c r="H58" s="11">
        <v>264</v>
      </c>
      <c r="I58" s="11">
        <v>218</v>
      </c>
      <c r="J58" s="11">
        <v>1490</v>
      </c>
      <c r="M58" s="178">
        <v>141440.02999999939</v>
      </c>
      <c r="N58" s="178">
        <v>90998.930000000124</v>
      </c>
      <c r="O58" s="178">
        <v>60704.289999999812</v>
      </c>
      <c r="P58" s="178">
        <v>60845.859999999906</v>
      </c>
      <c r="Q58" s="178">
        <v>57531.560000000085</v>
      </c>
      <c r="R58" s="178">
        <v>442984.71000000049</v>
      </c>
      <c r="S58" s="4"/>
      <c r="T58" s="4"/>
      <c r="U58" s="178">
        <v>39.398337047353593</v>
      </c>
      <c r="V58" s="178">
        <v>33.866367696315642</v>
      </c>
      <c r="W58" s="178">
        <v>27.91001839080451</v>
      </c>
      <c r="X58" s="178">
        <v>32.712827956989194</v>
      </c>
      <c r="Y58" s="178">
        <v>35.711707014276897</v>
      </c>
      <c r="Z58" s="178">
        <v>297.30517449664461</v>
      </c>
      <c r="AA58" s="4"/>
      <c r="AB58" s="11" t="s">
        <v>128</v>
      </c>
      <c r="AC58" s="11"/>
      <c r="AD58" s="259">
        <v>8827</v>
      </c>
      <c r="AE58" s="24">
        <v>3</v>
      </c>
      <c r="AF58" s="24">
        <v>3</v>
      </c>
      <c r="AG58" s="24">
        <v>2</v>
      </c>
      <c r="AH58" s="24">
        <v>1</v>
      </c>
      <c r="AI58" s="24">
        <v>1</v>
      </c>
      <c r="AJ58" s="24">
        <v>5</v>
      </c>
      <c r="AK58" s="4"/>
      <c r="AL58" s="4"/>
      <c r="AM58" s="245">
        <v>1044.93</v>
      </c>
      <c r="AN58" s="245">
        <v>601.34</v>
      </c>
      <c r="AO58" s="245">
        <v>413.68000000000006</v>
      </c>
      <c r="AP58" s="245">
        <v>454.54000000000008</v>
      </c>
      <c r="AQ58" s="245">
        <v>454.65000000000009</v>
      </c>
      <c r="AR58" s="245">
        <v>2547.7000000000003</v>
      </c>
      <c r="AS58" s="4"/>
      <c r="AT58" s="4"/>
      <c r="AU58" s="245">
        <v>69.662000000000006</v>
      </c>
      <c r="AV58" s="245">
        <v>50.111666666666672</v>
      </c>
      <c r="AW58" s="245">
        <v>45.964444444444453</v>
      </c>
      <c r="AX58" s="245">
        <v>64.934285714285721</v>
      </c>
      <c r="AY58" s="245">
        <v>75.77500000000002</v>
      </c>
      <c r="AZ58" s="245">
        <v>509.54000000000008</v>
      </c>
      <c r="BA58" s="4"/>
    </row>
    <row r="59" spans="2:53" x14ac:dyDescent="0.2">
      <c r="B59" s="11" t="s">
        <v>97</v>
      </c>
      <c r="C59" s="11"/>
      <c r="D59" s="259">
        <v>7206</v>
      </c>
      <c r="E59" s="11">
        <v>863</v>
      </c>
      <c r="F59" s="11">
        <v>439</v>
      </c>
      <c r="G59" s="11">
        <v>301</v>
      </c>
      <c r="H59" s="11">
        <v>221</v>
      </c>
      <c r="I59" s="11">
        <v>223</v>
      </c>
      <c r="J59" s="11">
        <v>1778</v>
      </c>
      <c r="M59" s="178">
        <v>157869.70999999915</v>
      </c>
      <c r="N59" s="178">
        <v>131111.94999999975</v>
      </c>
      <c r="O59" s="178">
        <v>92965.09999999954</v>
      </c>
      <c r="P59" s="178">
        <v>87907.989999999932</v>
      </c>
      <c r="Q59" s="178">
        <v>92310.020000000062</v>
      </c>
      <c r="R59" s="178">
        <v>775252.33</v>
      </c>
      <c r="S59" s="4"/>
      <c r="T59" s="4"/>
      <c r="U59" s="178">
        <v>43.962603731550864</v>
      </c>
      <c r="V59" s="178">
        <v>46.825696428571341</v>
      </c>
      <c r="W59" s="178">
        <v>39.110265039966151</v>
      </c>
      <c r="X59" s="178">
        <v>41.980893027698151</v>
      </c>
      <c r="Y59" s="178">
        <v>48.68671940928273</v>
      </c>
      <c r="Z59" s="178">
        <v>436.02493250843645</v>
      </c>
      <c r="AA59" s="4"/>
      <c r="AB59" s="11" t="s">
        <v>129</v>
      </c>
      <c r="AC59" s="11"/>
      <c r="AD59" s="259">
        <v>7416</v>
      </c>
      <c r="AE59" s="24"/>
      <c r="AF59" s="24">
        <v>1</v>
      </c>
      <c r="AG59" s="24"/>
      <c r="AH59" s="24"/>
      <c r="AI59" s="24"/>
      <c r="AJ59" s="24"/>
      <c r="AK59" s="4"/>
      <c r="AL59" s="4"/>
      <c r="AM59" s="245">
        <v>18.39</v>
      </c>
      <c r="AN59" s="245">
        <v>15</v>
      </c>
      <c r="AO59" s="245"/>
      <c r="AP59" s="245"/>
      <c r="AQ59" s="245"/>
      <c r="AR59" s="245"/>
      <c r="AS59" s="4"/>
      <c r="AT59" s="4"/>
      <c r="AU59" s="245">
        <v>18.39</v>
      </c>
      <c r="AV59" s="245">
        <v>15</v>
      </c>
      <c r="AW59" s="245"/>
      <c r="AX59" s="245"/>
      <c r="AY59" s="245"/>
      <c r="AZ59" s="245"/>
      <c r="BA59" s="4"/>
    </row>
    <row r="60" spans="2:53" x14ac:dyDescent="0.2">
      <c r="B60" s="11" t="s">
        <v>97</v>
      </c>
      <c r="C60" s="11"/>
      <c r="D60" s="259">
        <v>7207</v>
      </c>
      <c r="E60" s="11"/>
      <c r="F60" s="11"/>
      <c r="G60" s="11"/>
      <c r="H60" s="11"/>
      <c r="I60" s="11"/>
      <c r="J60" s="11">
        <v>1</v>
      </c>
      <c r="M60" s="178">
        <v>70.430000000000007</v>
      </c>
      <c r="N60" s="178">
        <v>64.81</v>
      </c>
      <c r="O60" s="178">
        <v>70.150000000000006</v>
      </c>
      <c r="P60" s="178">
        <v>73.739999999999995</v>
      </c>
      <c r="Q60" s="178">
        <v>83.18</v>
      </c>
      <c r="R60" s="178">
        <v>519.25</v>
      </c>
      <c r="S60" s="4"/>
      <c r="T60" s="4"/>
      <c r="U60" s="178">
        <v>70.430000000000007</v>
      </c>
      <c r="V60" s="178">
        <v>64.81</v>
      </c>
      <c r="W60" s="178">
        <v>70.150000000000006</v>
      </c>
      <c r="X60" s="178">
        <v>73.739999999999995</v>
      </c>
      <c r="Y60" s="178">
        <v>83.18</v>
      </c>
      <c r="Z60" s="178">
        <v>519.25</v>
      </c>
      <c r="AA60" s="4"/>
      <c r="AB60" s="11" t="s">
        <v>131</v>
      </c>
      <c r="AC60" s="11"/>
      <c r="AD60" s="259">
        <v>8829</v>
      </c>
      <c r="AE60" s="24">
        <v>4</v>
      </c>
      <c r="AF60" s="24"/>
      <c r="AG60" s="24">
        <v>1</v>
      </c>
      <c r="AH60" s="24"/>
      <c r="AI60" s="24"/>
      <c r="AJ60" s="24">
        <v>1</v>
      </c>
      <c r="AK60" s="4"/>
      <c r="AL60" s="4"/>
      <c r="AM60" s="245">
        <v>264.88</v>
      </c>
      <c r="AN60" s="245">
        <v>135.16</v>
      </c>
      <c r="AO60" s="245">
        <v>13.31</v>
      </c>
      <c r="AP60" s="245">
        <v>12.42</v>
      </c>
      <c r="AQ60" s="245">
        <v>11.47</v>
      </c>
      <c r="AR60" s="245">
        <v>15</v>
      </c>
      <c r="AS60" s="4"/>
      <c r="AT60" s="4"/>
      <c r="AU60" s="245">
        <v>44.146666666666668</v>
      </c>
      <c r="AV60" s="245">
        <v>67.58</v>
      </c>
      <c r="AW60" s="245">
        <v>6.6550000000000002</v>
      </c>
      <c r="AX60" s="245">
        <v>12.42</v>
      </c>
      <c r="AY60" s="245">
        <v>11.47</v>
      </c>
      <c r="AZ60" s="245">
        <v>15</v>
      </c>
      <c r="BA60" s="4"/>
    </row>
    <row r="61" spans="2:53" x14ac:dyDescent="0.2">
      <c r="B61" s="11" t="s">
        <v>97</v>
      </c>
      <c r="C61" s="11"/>
      <c r="D61" s="259">
        <v>7208</v>
      </c>
      <c r="E61" s="11">
        <v>691</v>
      </c>
      <c r="F61" s="11">
        <v>327</v>
      </c>
      <c r="G61" s="11">
        <v>261</v>
      </c>
      <c r="H61" s="11">
        <v>221</v>
      </c>
      <c r="I61" s="11">
        <v>197</v>
      </c>
      <c r="J61" s="11">
        <v>1082</v>
      </c>
      <c r="M61" s="178">
        <v>82124.869999999632</v>
      </c>
      <c r="N61" s="178">
        <v>52991.470000000205</v>
      </c>
      <c r="O61" s="178">
        <v>46276.990000000311</v>
      </c>
      <c r="P61" s="178">
        <v>38961.569999999992</v>
      </c>
      <c r="Q61" s="178">
        <v>42712.680000000037</v>
      </c>
      <c r="R61" s="178">
        <v>276684.40999999968</v>
      </c>
      <c r="S61" s="4"/>
      <c r="T61" s="4"/>
      <c r="U61" s="178">
        <v>31.002215930539688</v>
      </c>
      <c r="V61" s="178">
        <v>26.508989494747475</v>
      </c>
      <c r="W61" s="178">
        <v>27.661081888822661</v>
      </c>
      <c r="X61" s="178">
        <v>27.379880534082918</v>
      </c>
      <c r="Y61" s="178">
        <v>35.125559210526347</v>
      </c>
      <c r="Z61" s="178">
        <v>255.71572088724554</v>
      </c>
      <c r="AA61" s="4"/>
      <c r="AB61" s="11" t="s">
        <v>133</v>
      </c>
      <c r="AC61" s="11"/>
      <c r="AD61" s="259">
        <v>7205</v>
      </c>
      <c r="AE61" s="24">
        <v>19</v>
      </c>
      <c r="AF61" s="24">
        <v>17</v>
      </c>
      <c r="AG61" s="24">
        <v>1</v>
      </c>
      <c r="AH61" s="24">
        <v>10</v>
      </c>
      <c r="AI61" s="24">
        <v>2</v>
      </c>
      <c r="AJ61" s="24">
        <v>28</v>
      </c>
      <c r="AK61" s="4"/>
      <c r="AL61" s="4"/>
      <c r="AM61" s="245">
        <v>18599.769999999997</v>
      </c>
      <c r="AN61" s="245">
        <v>5562.6200000000008</v>
      </c>
      <c r="AO61" s="245">
        <v>243.56000000000003</v>
      </c>
      <c r="AP61" s="245">
        <v>3138.11</v>
      </c>
      <c r="AQ61" s="245">
        <v>241.54</v>
      </c>
      <c r="AR61" s="245">
        <v>26533.95</v>
      </c>
      <c r="AS61" s="4"/>
      <c r="AT61" s="4"/>
      <c r="AU61" s="245">
        <v>241.5554545454545</v>
      </c>
      <c r="AV61" s="245">
        <v>95.907241379310364</v>
      </c>
      <c r="AW61" s="245">
        <v>8.6985714285714302</v>
      </c>
      <c r="AX61" s="245">
        <v>80.464358974358973</v>
      </c>
      <c r="AY61" s="245">
        <v>16.102666666666668</v>
      </c>
      <c r="AZ61" s="245">
        <v>947.64107142857142</v>
      </c>
      <c r="BA61" s="4"/>
    </row>
    <row r="62" spans="2:53" x14ac:dyDescent="0.2">
      <c r="B62" s="11" t="s">
        <v>98</v>
      </c>
      <c r="C62" s="11"/>
      <c r="D62" s="259">
        <v>7023</v>
      </c>
      <c r="E62" s="11">
        <v>60</v>
      </c>
      <c r="F62" s="11">
        <v>44</v>
      </c>
      <c r="G62" s="11">
        <v>21</v>
      </c>
      <c r="H62" s="11">
        <v>17</v>
      </c>
      <c r="I62" s="11">
        <v>18</v>
      </c>
      <c r="J62" s="11">
        <v>43</v>
      </c>
      <c r="M62" s="178">
        <v>7367.5699999999979</v>
      </c>
      <c r="N62" s="178">
        <v>5664.8299999999963</v>
      </c>
      <c r="O62" s="178">
        <v>6041.2200000000021</v>
      </c>
      <c r="P62" s="178">
        <v>2552.7699999999991</v>
      </c>
      <c r="Q62" s="178">
        <v>2539.7499999999995</v>
      </c>
      <c r="R62" s="178">
        <v>9534.06</v>
      </c>
      <c r="S62" s="4"/>
      <c r="T62" s="4"/>
      <c r="U62" s="178">
        <v>37.782410256410245</v>
      </c>
      <c r="V62" s="178">
        <v>40.754172661870477</v>
      </c>
      <c r="W62" s="178">
        <v>62.929375000000022</v>
      </c>
      <c r="X62" s="178">
        <v>33.589078947368407</v>
      </c>
      <c r="Y62" s="178">
        <v>43.046610169491515</v>
      </c>
      <c r="Z62" s="178">
        <v>221.72232558139532</v>
      </c>
      <c r="AA62" s="4"/>
      <c r="AB62" s="11" t="s">
        <v>135</v>
      </c>
      <c r="AC62" s="11"/>
      <c r="AD62" s="259">
        <v>8861</v>
      </c>
      <c r="AE62" s="24">
        <v>1</v>
      </c>
      <c r="AF62" s="24"/>
      <c r="AG62" s="24"/>
      <c r="AH62" s="24"/>
      <c r="AI62" s="24"/>
      <c r="AJ62" s="24">
        <v>1</v>
      </c>
      <c r="AK62" s="4"/>
      <c r="AL62" s="4"/>
      <c r="AM62" s="245">
        <v>113.57000000000001</v>
      </c>
      <c r="AN62" s="245">
        <v>40.04</v>
      </c>
      <c r="AO62" s="245">
        <v>39.450000000000003</v>
      </c>
      <c r="AP62" s="245">
        <v>38.86</v>
      </c>
      <c r="AQ62" s="245">
        <v>38.29</v>
      </c>
      <c r="AR62" s="245">
        <v>100.06</v>
      </c>
      <c r="AS62" s="4"/>
      <c r="AT62" s="4"/>
      <c r="AU62" s="245">
        <v>56.785000000000004</v>
      </c>
      <c r="AV62" s="245">
        <v>40.04</v>
      </c>
      <c r="AW62" s="245">
        <v>39.450000000000003</v>
      </c>
      <c r="AX62" s="245">
        <v>38.86</v>
      </c>
      <c r="AY62" s="245">
        <v>38.29</v>
      </c>
      <c r="AZ62" s="245">
        <v>100.06</v>
      </c>
      <c r="BA62" s="4"/>
    </row>
    <row r="63" spans="2:53" x14ac:dyDescent="0.2">
      <c r="B63" s="11" t="s">
        <v>100</v>
      </c>
      <c r="C63" s="11"/>
      <c r="D63" s="259">
        <v>8822</v>
      </c>
      <c r="E63" s="11"/>
      <c r="F63" s="11">
        <v>1</v>
      </c>
      <c r="G63" s="11"/>
      <c r="H63" s="11"/>
      <c r="I63" s="11"/>
      <c r="J63" s="11"/>
      <c r="M63" s="178">
        <v>42.62</v>
      </c>
      <c r="N63" s="178">
        <v>9.4499999999999993</v>
      </c>
      <c r="O63" s="178"/>
      <c r="P63" s="178"/>
      <c r="Q63" s="178"/>
      <c r="R63" s="178"/>
      <c r="S63" s="4"/>
      <c r="T63" s="4"/>
      <c r="U63" s="178">
        <v>42.62</v>
      </c>
      <c r="V63" s="178">
        <v>9.4499999999999993</v>
      </c>
      <c r="W63" s="178"/>
      <c r="X63" s="178"/>
      <c r="Y63" s="178"/>
      <c r="Z63" s="178"/>
      <c r="AA63" s="4"/>
      <c r="AB63" s="11" t="s">
        <v>140</v>
      </c>
      <c r="AC63" s="11"/>
      <c r="AD63" s="259">
        <v>8525</v>
      </c>
      <c r="AE63" s="24">
        <v>9</v>
      </c>
      <c r="AF63" s="24">
        <v>2</v>
      </c>
      <c r="AG63" s="24">
        <v>3</v>
      </c>
      <c r="AH63" s="24">
        <v>1</v>
      </c>
      <c r="AI63" s="24">
        <v>2</v>
      </c>
      <c r="AJ63" s="24">
        <v>1</v>
      </c>
      <c r="AK63" s="4"/>
      <c r="AL63" s="4"/>
      <c r="AM63" s="245">
        <v>7093.4299999999985</v>
      </c>
      <c r="AN63" s="245">
        <v>1350.61</v>
      </c>
      <c r="AO63" s="245">
        <v>1334.6999999999998</v>
      </c>
      <c r="AP63" s="245">
        <v>115.11</v>
      </c>
      <c r="AQ63" s="245">
        <v>14485.8</v>
      </c>
      <c r="AR63" s="245">
        <v>229.1</v>
      </c>
      <c r="AS63" s="4"/>
      <c r="AT63" s="4"/>
      <c r="AU63" s="245">
        <v>417.26058823529405</v>
      </c>
      <c r="AV63" s="245">
        <v>168.82624999999999</v>
      </c>
      <c r="AW63" s="245">
        <v>222.44999999999996</v>
      </c>
      <c r="AX63" s="245">
        <v>38.369999999999997</v>
      </c>
      <c r="AY63" s="245">
        <v>4828.5999999999995</v>
      </c>
      <c r="AZ63" s="245">
        <v>229.1</v>
      </c>
      <c r="BA63" s="4"/>
    </row>
    <row r="64" spans="2:53" x14ac:dyDescent="0.2">
      <c r="B64" s="11" t="s">
        <v>102</v>
      </c>
      <c r="C64" s="11"/>
      <c r="D64" s="259">
        <v>8822</v>
      </c>
      <c r="E64" s="11">
        <v>429</v>
      </c>
      <c r="F64" s="11">
        <v>152</v>
      </c>
      <c r="G64" s="11">
        <v>91</v>
      </c>
      <c r="H64" s="11">
        <v>59</v>
      </c>
      <c r="I64" s="11">
        <v>59</v>
      </c>
      <c r="J64" s="11">
        <v>177</v>
      </c>
      <c r="M64" s="178">
        <v>39782.259999999987</v>
      </c>
      <c r="N64" s="178">
        <v>20133.990000000023</v>
      </c>
      <c r="O64" s="178">
        <v>9582.1399999999976</v>
      </c>
      <c r="P64" s="178">
        <v>6801.64</v>
      </c>
      <c r="Q64" s="178">
        <v>7864.9799999999905</v>
      </c>
      <c r="R64" s="178">
        <v>35436.250000000007</v>
      </c>
      <c r="S64" s="4"/>
      <c r="T64" s="4"/>
      <c r="U64" s="178">
        <v>42.730676691729307</v>
      </c>
      <c r="V64" s="178">
        <v>39.171186770428058</v>
      </c>
      <c r="W64" s="178">
        <v>26.469999999999992</v>
      </c>
      <c r="X64" s="178">
        <v>24.554657039711191</v>
      </c>
      <c r="Y64" s="178">
        <v>35.268968609865425</v>
      </c>
      <c r="Z64" s="178">
        <v>200.20480225988706</v>
      </c>
      <c r="AA64" s="4"/>
      <c r="AB64" s="11" t="s">
        <v>143</v>
      </c>
      <c r="AC64" s="11"/>
      <c r="AD64" s="259">
        <v>8830</v>
      </c>
      <c r="AE64" s="24">
        <v>53</v>
      </c>
      <c r="AF64" s="24">
        <v>14</v>
      </c>
      <c r="AG64" s="24">
        <v>6</v>
      </c>
      <c r="AH64" s="24">
        <v>9</v>
      </c>
      <c r="AI64" s="24">
        <v>3</v>
      </c>
      <c r="AJ64" s="24">
        <v>16</v>
      </c>
      <c r="AK64" s="4"/>
      <c r="AL64" s="4"/>
      <c r="AM64" s="245">
        <v>9695.4199999999928</v>
      </c>
      <c r="AN64" s="245">
        <v>2446.4300000000003</v>
      </c>
      <c r="AO64" s="245">
        <v>1435.7600000000002</v>
      </c>
      <c r="AP64" s="245">
        <v>5103.7900000000009</v>
      </c>
      <c r="AQ64" s="245">
        <v>595.94000000000005</v>
      </c>
      <c r="AR64" s="245">
        <v>2591.06</v>
      </c>
      <c r="AS64" s="4"/>
      <c r="AT64" s="4"/>
      <c r="AU64" s="245">
        <v>100.99395833333325</v>
      </c>
      <c r="AV64" s="245">
        <v>53.183260869565224</v>
      </c>
      <c r="AW64" s="245">
        <v>44.867500000000007</v>
      </c>
      <c r="AX64" s="245">
        <v>196.29961538461541</v>
      </c>
      <c r="AY64" s="245">
        <v>37.246250000000003</v>
      </c>
      <c r="AZ64" s="245">
        <v>161.94125</v>
      </c>
      <c r="BA64" s="4"/>
    </row>
    <row r="65" spans="2:53" x14ac:dyDescent="0.2">
      <c r="B65" s="11" t="s">
        <v>459</v>
      </c>
      <c r="C65" s="11"/>
      <c r="D65" s="259">
        <v>8840</v>
      </c>
      <c r="E65" s="11">
        <v>1</v>
      </c>
      <c r="F65" s="11"/>
      <c r="G65" s="11"/>
      <c r="H65" s="11"/>
      <c r="I65" s="11"/>
      <c r="J65" s="11">
        <v>1</v>
      </c>
      <c r="M65" s="178">
        <v>46.29</v>
      </c>
      <c r="N65" s="178">
        <v>10.5</v>
      </c>
      <c r="O65" s="178">
        <v>10.5</v>
      </c>
      <c r="P65" s="178">
        <v>10.5</v>
      </c>
      <c r="Q65" s="178">
        <v>10.5</v>
      </c>
      <c r="R65" s="178">
        <v>12.31</v>
      </c>
      <c r="S65" s="4"/>
      <c r="T65" s="4"/>
      <c r="U65" s="178">
        <v>23.145</v>
      </c>
      <c r="V65" s="178">
        <v>10.5</v>
      </c>
      <c r="W65" s="178">
        <v>10.5</v>
      </c>
      <c r="X65" s="178">
        <v>10.5</v>
      </c>
      <c r="Y65" s="178">
        <v>10.5</v>
      </c>
      <c r="Z65" s="178">
        <v>12.31</v>
      </c>
      <c r="AA65" s="4"/>
      <c r="AB65" s="11" t="s">
        <v>144</v>
      </c>
      <c r="AC65" s="11"/>
      <c r="AD65" s="259">
        <v>8832</v>
      </c>
      <c r="AE65" s="24">
        <v>4</v>
      </c>
      <c r="AF65" s="24">
        <v>1</v>
      </c>
      <c r="AG65" s="24">
        <v>1</v>
      </c>
      <c r="AH65" s="24"/>
      <c r="AI65" s="24"/>
      <c r="AJ65" s="24"/>
      <c r="AK65" s="4"/>
      <c r="AL65" s="4"/>
      <c r="AM65" s="245">
        <v>58789.7</v>
      </c>
      <c r="AN65" s="245">
        <v>402.90999999999997</v>
      </c>
      <c r="AO65" s="245">
        <v>45.94</v>
      </c>
      <c r="AP65" s="245"/>
      <c r="AQ65" s="245"/>
      <c r="AR65" s="245"/>
      <c r="AS65" s="4"/>
      <c r="AT65" s="4"/>
      <c r="AU65" s="245">
        <v>9798.2833333333328</v>
      </c>
      <c r="AV65" s="245">
        <v>201.45499999999998</v>
      </c>
      <c r="AW65" s="245">
        <v>45.94</v>
      </c>
      <c r="AX65" s="245"/>
      <c r="AY65" s="245"/>
      <c r="AZ65" s="245"/>
      <c r="BA65" s="4"/>
    </row>
    <row r="66" spans="2:53" x14ac:dyDescent="0.2">
      <c r="B66" s="11" t="s">
        <v>103</v>
      </c>
      <c r="C66" s="11"/>
      <c r="D66" s="259">
        <v>8863</v>
      </c>
      <c r="E66" s="11">
        <v>269</v>
      </c>
      <c r="F66" s="11">
        <v>98</v>
      </c>
      <c r="G66" s="11">
        <v>70</v>
      </c>
      <c r="H66" s="11">
        <v>44</v>
      </c>
      <c r="I66" s="11">
        <v>42</v>
      </c>
      <c r="J66" s="11">
        <v>229</v>
      </c>
      <c r="M66" s="178">
        <v>28837.000000000069</v>
      </c>
      <c r="N66" s="178">
        <v>12137.819999999989</v>
      </c>
      <c r="O66" s="178">
        <v>10810.849999999999</v>
      </c>
      <c r="P66" s="178">
        <v>9380.4599999999973</v>
      </c>
      <c r="Q66" s="178">
        <v>10787.279999999993</v>
      </c>
      <c r="R66" s="178">
        <v>68149.489999999991</v>
      </c>
      <c r="S66" s="4"/>
      <c r="T66" s="4"/>
      <c r="U66" s="178">
        <v>40.051388888888987</v>
      </c>
      <c r="V66" s="178">
        <v>26.215593952483776</v>
      </c>
      <c r="W66" s="178">
        <v>29.618767123287668</v>
      </c>
      <c r="X66" s="178">
        <v>31.478053691275157</v>
      </c>
      <c r="Y66" s="178">
        <v>41.649729729729707</v>
      </c>
      <c r="Z66" s="178">
        <v>297.59602620087333</v>
      </c>
      <c r="AA66" s="4"/>
      <c r="AB66" s="11" t="s">
        <v>145</v>
      </c>
      <c r="AC66" s="11"/>
      <c r="AD66" s="259">
        <v>7033</v>
      </c>
      <c r="AE66" s="24">
        <v>22</v>
      </c>
      <c r="AF66" s="24">
        <v>12</v>
      </c>
      <c r="AG66" s="24">
        <v>4</v>
      </c>
      <c r="AH66" s="24">
        <v>3</v>
      </c>
      <c r="AI66" s="24">
        <v>1</v>
      </c>
      <c r="AJ66" s="24">
        <v>13</v>
      </c>
      <c r="AK66" s="4"/>
      <c r="AL66" s="4"/>
      <c r="AM66" s="245">
        <v>6122.0399999999991</v>
      </c>
      <c r="AN66" s="245">
        <v>1596.71</v>
      </c>
      <c r="AO66" s="245">
        <v>834.29000000000019</v>
      </c>
      <c r="AP66" s="245">
        <v>688.27</v>
      </c>
      <c r="AQ66" s="245">
        <v>605.5</v>
      </c>
      <c r="AR66" s="245">
        <v>45275.48000000001</v>
      </c>
      <c r="AS66" s="4"/>
      <c r="AT66" s="4"/>
      <c r="AU66" s="245">
        <v>122.44079999999998</v>
      </c>
      <c r="AV66" s="245">
        <v>55.058965517241383</v>
      </c>
      <c r="AW66" s="245">
        <v>49.075882352941186</v>
      </c>
      <c r="AX66" s="245">
        <v>52.943846153846152</v>
      </c>
      <c r="AY66" s="245">
        <v>60.55</v>
      </c>
      <c r="AZ66" s="245">
        <v>3482.7292307692314</v>
      </c>
      <c r="BA66" s="4"/>
    </row>
    <row r="67" spans="2:53" x14ac:dyDescent="0.2">
      <c r="B67" s="11" t="s">
        <v>107</v>
      </c>
      <c r="C67" s="11"/>
      <c r="D67" s="259">
        <v>7882</v>
      </c>
      <c r="E67" s="11">
        <v>3</v>
      </c>
      <c r="F67" s="11"/>
      <c r="G67" s="11"/>
      <c r="H67" s="11"/>
      <c r="I67" s="11"/>
      <c r="J67" s="11"/>
      <c r="M67" s="178">
        <v>263.57</v>
      </c>
      <c r="N67" s="178"/>
      <c r="O67" s="178"/>
      <c r="P67" s="178"/>
      <c r="Q67" s="178"/>
      <c r="R67" s="178"/>
      <c r="S67" s="4"/>
      <c r="T67" s="4"/>
      <c r="U67" s="178">
        <v>87.856666666666669</v>
      </c>
      <c r="V67" s="178"/>
      <c r="W67" s="178"/>
      <c r="X67" s="178"/>
      <c r="Y67" s="178"/>
      <c r="Z67" s="178"/>
      <c r="AA67" s="4"/>
      <c r="AB67" s="11" t="s">
        <v>148</v>
      </c>
      <c r="AC67" s="11"/>
      <c r="AD67" s="259">
        <v>7848</v>
      </c>
      <c r="AE67" s="24">
        <v>1</v>
      </c>
      <c r="AF67" s="24">
        <v>3</v>
      </c>
      <c r="AG67" s="24"/>
      <c r="AH67" s="24"/>
      <c r="AI67" s="24"/>
      <c r="AJ67" s="24">
        <v>2</v>
      </c>
      <c r="AK67" s="4"/>
      <c r="AL67" s="4"/>
      <c r="AM67" s="245">
        <v>3646.41</v>
      </c>
      <c r="AN67" s="245">
        <v>3349.12</v>
      </c>
      <c r="AO67" s="245">
        <v>2375.2199999999998</v>
      </c>
      <c r="AP67" s="245">
        <v>2448.7399999999998</v>
      </c>
      <c r="AQ67" s="245">
        <v>3258.84</v>
      </c>
      <c r="AR67" s="245">
        <v>23757.79</v>
      </c>
      <c r="AS67" s="4"/>
      <c r="AT67" s="4"/>
      <c r="AU67" s="245">
        <v>729.28199999999993</v>
      </c>
      <c r="AV67" s="245">
        <v>837.28</v>
      </c>
      <c r="AW67" s="245">
        <v>2375.2199999999998</v>
      </c>
      <c r="AX67" s="245">
        <v>2448.7399999999998</v>
      </c>
      <c r="AY67" s="245">
        <v>3258.84</v>
      </c>
      <c r="AZ67" s="245">
        <v>11878.895</v>
      </c>
      <c r="BA67" s="4"/>
    </row>
    <row r="68" spans="2:53" x14ac:dyDescent="0.2">
      <c r="B68" s="11" t="s">
        <v>108</v>
      </c>
      <c r="C68" s="11"/>
      <c r="D68" s="259">
        <v>7416</v>
      </c>
      <c r="E68" s="11">
        <v>18</v>
      </c>
      <c r="F68" s="11">
        <v>14</v>
      </c>
      <c r="G68" s="11">
        <v>11</v>
      </c>
      <c r="H68" s="11">
        <v>7</v>
      </c>
      <c r="I68" s="11">
        <v>2</v>
      </c>
      <c r="J68" s="11">
        <v>32</v>
      </c>
      <c r="M68" s="178">
        <v>1529.1000000000004</v>
      </c>
      <c r="N68" s="178">
        <v>2429.5100000000002</v>
      </c>
      <c r="O68" s="178">
        <v>952.57999999999993</v>
      </c>
      <c r="P68" s="178">
        <v>1771.8800000000006</v>
      </c>
      <c r="Q68" s="178">
        <v>46.45</v>
      </c>
      <c r="R68" s="178">
        <v>6678.48</v>
      </c>
      <c r="S68" s="4"/>
      <c r="T68" s="4"/>
      <c r="U68" s="178">
        <v>19.35569620253165</v>
      </c>
      <c r="V68" s="178">
        <v>39.185645161290324</v>
      </c>
      <c r="W68" s="178">
        <v>19.845416666666665</v>
      </c>
      <c r="X68" s="178">
        <v>45.432820512820527</v>
      </c>
      <c r="Y68" s="178">
        <v>11.612500000000001</v>
      </c>
      <c r="Z68" s="178">
        <v>208.70249999999999</v>
      </c>
      <c r="AA68" s="4"/>
      <c r="AB68" s="11" t="s">
        <v>149</v>
      </c>
      <c r="AC68" s="11"/>
      <c r="AD68" s="259">
        <v>8530</v>
      </c>
      <c r="AE68" s="24">
        <v>1</v>
      </c>
      <c r="AF68" s="24"/>
      <c r="AG68" s="24"/>
      <c r="AH68" s="24"/>
      <c r="AI68" s="24"/>
      <c r="AJ68" s="24"/>
      <c r="AK68" s="4"/>
      <c r="AL68" s="4"/>
      <c r="AM68" s="245">
        <v>45.26</v>
      </c>
      <c r="AN68" s="245"/>
      <c r="AO68" s="245"/>
      <c r="AP68" s="245"/>
      <c r="AQ68" s="245"/>
      <c r="AR68" s="245"/>
      <c r="AS68" s="4"/>
      <c r="AT68" s="4"/>
      <c r="AU68" s="245">
        <v>45.26</v>
      </c>
      <c r="AV68" s="245"/>
      <c r="AW68" s="245"/>
      <c r="AX68" s="245"/>
      <c r="AY68" s="245"/>
      <c r="AZ68" s="245"/>
      <c r="BA68" s="4"/>
    </row>
    <row r="69" spans="2:53" x14ac:dyDescent="0.2">
      <c r="B69" s="11" t="s">
        <v>108</v>
      </c>
      <c r="C69" s="11"/>
      <c r="D69" s="259">
        <v>7882</v>
      </c>
      <c r="E69" s="11"/>
      <c r="F69" s="11"/>
      <c r="G69" s="11">
        <v>1</v>
      </c>
      <c r="H69" s="11"/>
      <c r="I69" s="11"/>
      <c r="J69" s="11"/>
      <c r="M69" s="178">
        <v>10.5</v>
      </c>
      <c r="N69" s="178">
        <v>10.5</v>
      </c>
      <c r="O69" s="178">
        <v>0.45</v>
      </c>
      <c r="P69" s="178"/>
      <c r="Q69" s="178"/>
      <c r="R69" s="178"/>
      <c r="S69" s="4"/>
      <c r="T69" s="4"/>
      <c r="U69" s="178">
        <v>10.5</v>
      </c>
      <c r="V69" s="178">
        <v>10.5</v>
      </c>
      <c r="W69" s="178">
        <v>0.45</v>
      </c>
      <c r="X69" s="178"/>
      <c r="Y69" s="178"/>
      <c r="Z69" s="178"/>
      <c r="AA69" s="4"/>
      <c r="AB69" s="11" t="s">
        <v>150</v>
      </c>
      <c r="AC69" s="11"/>
      <c r="AD69" s="259">
        <v>8530</v>
      </c>
      <c r="AE69" s="24">
        <v>21</v>
      </c>
      <c r="AF69" s="24">
        <v>6</v>
      </c>
      <c r="AG69" s="24">
        <v>3</v>
      </c>
      <c r="AH69" s="24">
        <v>2</v>
      </c>
      <c r="AI69" s="24">
        <v>3</v>
      </c>
      <c r="AJ69" s="24">
        <v>11</v>
      </c>
      <c r="AK69" s="4"/>
      <c r="AL69" s="4"/>
      <c r="AM69" s="245">
        <v>4736.32</v>
      </c>
      <c r="AN69" s="245">
        <v>2043.9799999999996</v>
      </c>
      <c r="AO69" s="245">
        <v>1179.7399999999998</v>
      </c>
      <c r="AP69" s="245">
        <v>985.38999999999987</v>
      </c>
      <c r="AQ69" s="245">
        <v>1002.8900000000001</v>
      </c>
      <c r="AR69" s="245">
        <v>3397.99</v>
      </c>
      <c r="AS69" s="4"/>
      <c r="AT69" s="4"/>
      <c r="AU69" s="245">
        <v>107.64363636363636</v>
      </c>
      <c r="AV69" s="245">
        <v>88.868695652173898</v>
      </c>
      <c r="AW69" s="245">
        <v>69.396470588235275</v>
      </c>
      <c r="AX69" s="245">
        <v>65.692666666666653</v>
      </c>
      <c r="AY69" s="245">
        <v>77.145384615384629</v>
      </c>
      <c r="AZ69" s="245">
        <v>308.90818181818179</v>
      </c>
      <c r="BA69" s="4"/>
    </row>
    <row r="70" spans="2:53" x14ac:dyDescent="0.2">
      <c r="B70" s="11" t="s">
        <v>109</v>
      </c>
      <c r="C70" s="11"/>
      <c r="D70" s="259">
        <v>8802</v>
      </c>
      <c r="E70" s="11">
        <v>1</v>
      </c>
      <c r="F70" s="11"/>
      <c r="G70" s="11"/>
      <c r="H70" s="11"/>
      <c r="I70" s="11"/>
      <c r="J70" s="11"/>
      <c r="M70" s="178">
        <v>15</v>
      </c>
      <c r="N70" s="178"/>
      <c r="O70" s="178"/>
      <c r="P70" s="178"/>
      <c r="Q70" s="178"/>
      <c r="R70" s="178"/>
      <c r="S70" s="4"/>
      <c r="T70" s="4"/>
      <c r="U70" s="178">
        <v>15</v>
      </c>
      <c r="V70" s="178"/>
      <c r="W70" s="178"/>
      <c r="X70" s="178"/>
      <c r="Y70" s="178"/>
      <c r="Z70" s="178"/>
      <c r="AA70" s="4"/>
      <c r="AB70" s="11" t="s">
        <v>153</v>
      </c>
      <c r="AC70" s="11"/>
      <c r="AD70" s="259">
        <v>8833</v>
      </c>
      <c r="AE70" s="24"/>
      <c r="AF70" s="24">
        <v>1</v>
      </c>
      <c r="AG70" s="24"/>
      <c r="AH70" s="24"/>
      <c r="AI70" s="24"/>
      <c r="AJ70" s="24"/>
      <c r="AK70" s="4"/>
      <c r="AL70" s="4"/>
      <c r="AM70" s="245">
        <v>200.55</v>
      </c>
      <c r="AN70" s="245">
        <v>171.46</v>
      </c>
      <c r="AO70" s="245"/>
      <c r="AP70" s="245"/>
      <c r="AQ70" s="245"/>
      <c r="AR70" s="245"/>
      <c r="AS70" s="4"/>
      <c r="AT70" s="4"/>
      <c r="AU70" s="245">
        <v>200.55</v>
      </c>
      <c r="AV70" s="245">
        <v>171.46</v>
      </c>
      <c r="AW70" s="245"/>
      <c r="AX70" s="245"/>
      <c r="AY70" s="245"/>
      <c r="AZ70" s="245"/>
      <c r="BA70" s="4"/>
    </row>
    <row r="71" spans="2:53" x14ac:dyDescent="0.2">
      <c r="B71" s="11" t="s">
        <v>108</v>
      </c>
      <c r="C71" s="11"/>
      <c r="D71" s="259">
        <v>8886</v>
      </c>
      <c r="E71" s="11">
        <v>1</v>
      </c>
      <c r="F71" s="11"/>
      <c r="G71" s="11"/>
      <c r="H71" s="11"/>
      <c r="I71" s="11"/>
      <c r="J71" s="11"/>
      <c r="M71" s="178">
        <v>25.03</v>
      </c>
      <c r="N71" s="178"/>
      <c r="O71" s="178"/>
      <c r="P71" s="178"/>
      <c r="Q71" s="178"/>
      <c r="R71" s="178"/>
      <c r="S71" s="4"/>
      <c r="T71" s="4"/>
      <c r="U71" s="178">
        <v>25.03</v>
      </c>
      <c r="V71" s="178"/>
      <c r="W71" s="178"/>
      <c r="X71" s="178"/>
      <c r="Y71" s="178"/>
      <c r="Z71" s="178"/>
      <c r="AA71" s="4"/>
      <c r="AB71" s="11" t="s">
        <v>155</v>
      </c>
      <c r="AC71" s="11"/>
      <c r="AD71" s="259">
        <v>8801</v>
      </c>
      <c r="AE71" s="24"/>
      <c r="AF71" s="24"/>
      <c r="AG71" s="24">
        <v>1</v>
      </c>
      <c r="AH71" s="24"/>
      <c r="AI71" s="24"/>
      <c r="AJ71" s="24"/>
      <c r="AK71" s="4"/>
      <c r="AL71" s="4"/>
      <c r="AM71" s="245">
        <v>402.75</v>
      </c>
      <c r="AN71" s="245">
        <v>327.73</v>
      </c>
      <c r="AO71" s="245">
        <v>322.13</v>
      </c>
      <c r="AP71" s="245"/>
      <c r="AQ71" s="245"/>
      <c r="AR71" s="245"/>
      <c r="AS71" s="4"/>
      <c r="AT71" s="4"/>
      <c r="AU71" s="245">
        <v>402.75</v>
      </c>
      <c r="AV71" s="245">
        <v>327.73</v>
      </c>
      <c r="AW71" s="245">
        <v>322.13</v>
      </c>
      <c r="AX71" s="245"/>
      <c r="AY71" s="245"/>
      <c r="AZ71" s="245"/>
      <c r="BA71" s="4"/>
    </row>
    <row r="72" spans="2:53" x14ac:dyDescent="0.2">
      <c r="B72" s="11" t="s">
        <v>112</v>
      </c>
      <c r="C72" s="11"/>
      <c r="D72" s="259">
        <v>8825</v>
      </c>
      <c r="E72" s="11">
        <v>28</v>
      </c>
      <c r="F72" s="11">
        <v>6</v>
      </c>
      <c r="G72" s="11">
        <v>8</v>
      </c>
      <c r="H72" s="11">
        <v>2</v>
      </c>
      <c r="I72" s="11">
        <v>1</v>
      </c>
      <c r="J72" s="11">
        <v>16</v>
      </c>
      <c r="M72" s="178">
        <v>1771.2399999999998</v>
      </c>
      <c r="N72" s="178">
        <v>473.46</v>
      </c>
      <c r="O72" s="178">
        <v>458.46999999999997</v>
      </c>
      <c r="P72" s="178">
        <v>271.03999999999996</v>
      </c>
      <c r="Q72" s="178">
        <v>258.66999999999996</v>
      </c>
      <c r="R72" s="178">
        <v>2421.5299999999997</v>
      </c>
      <c r="S72" s="4"/>
      <c r="T72" s="4"/>
      <c r="U72" s="178">
        <v>30.021016949152539</v>
      </c>
      <c r="V72" s="178">
        <v>15.27290322580645</v>
      </c>
      <c r="W72" s="178">
        <v>18.338799999999999</v>
      </c>
      <c r="X72" s="178">
        <v>15.943529411764704</v>
      </c>
      <c r="Y72" s="178">
        <v>17.244666666666664</v>
      </c>
      <c r="Z72" s="178">
        <v>151.34562499999998</v>
      </c>
      <c r="AA72" s="4"/>
      <c r="AB72" s="11" t="s">
        <v>154</v>
      </c>
      <c r="AC72" s="11"/>
      <c r="AD72" s="259">
        <v>8833</v>
      </c>
      <c r="AE72" s="24">
        <v>9</v>
      </c>
      <c r="AF72" s="24">
        <v>6</v>
      </c>
      <c r="AG72" s="24">
        <v>2</v>
      </c>
      <c r="AH72" s="24"/>
      <c r="AI72" s="24">
        <v>4</v>
      </c>
      <c r="AJ72" s="24">
        <v>11</v>
      </c>
      <c r="AK72" s="4"/>
      <c r="AL72" s="4"/>
      <c r="AM72" s="245">
        <v>4975.9199999999992</v>
      </c>
      <c r="AN72" s="245">
        <v>1764.6000000000001</v>
      </c>
      <c r="AO72" s="245">
        <v>1356.9499999999998</v>
      </c>
      <c r="AP72" s="245">
        <v>1287.3900000000001</v>
      </c>
      <c r="AQ72" s="245">
        <v>1324.7400000000002</v>
      </c>
      <c r="AR72" s="245">
        <v>3493.3100000000004</v>
      </c>
      <c r="AS72" s="4"/>
      <c r="AT72" s="4"/>
      <c r="AU72" s="245">
        <v>165.86399999999998</v>
      </c>
      <c r="AV72" s="245">
        <v>76.721739130434784</v>
      </c>
      <c r="AW72" s="245">
        <v>79.82058823529411</v>
      </c>
      <c r="AX72" s="245">
        <v>85.826000000000008</v>
      </c>
      <c r="AY72" s="245">
        <v>88.316000000000017</v>
      </c>
      <c r="AZ72" s="245">
        <v>317.57363636363641</v>
      </c>
      <c r="BA72" s="4"/>
    </row>
    <row r="73" spans="2:53" x14ac:dyDescent="0.2">
      <c r="B73" s="11" t="s">
        <v>113</v>
      </c>
      <c r="C73" s="11"/>
      <c r="D73" s="259">
        <v>7027</v>
      </c>
      <c r="E73" s="11">
        <v>95</v>
      </c>
      <c r="F73" s="11">
        <v>74</v>
      </c>
      <c r="G73" s="11">
        <v>39</v>
      </c>
      <c r="H73" s="11">
        <v>29</v>
      </c>
      <c r="I73" s="11">
        <v>20</v>
      </c>
      <c r="J73" s="11">
        <v>78</v>
      </c>
      <c r="M73" s="178">
        <v>8448.3699999999972</v>
      </c>
      <c r="N73" s="178">
        <v>5114.6400000000031</v>
      </c>
      <c r="O73" s="178">
        <v>3821.8700000000003</v>
      </c>
      <c r="P73" s="178">
        <v>3868.2799999999997</v>
      </c>
      <c r="Q73" s="178">
        <v>2547.5700000000002</v>
      </c>
      <c r="R73" s="178">
        <v>14771.769999999999</v>
      </c>
      <c r="S73" s="4"/>
      <c r="T73" s="4"/>
      <c r="U73" s="178">
        <v>26.905636942675152</v>
      </c>
      <c r="V73" s="178">
        <v>21.857435897435909</v>
      </c>
      <c r="W73" s="178">
        <v>23.591790123456793</v>
      </c>
      <c r="X73" s="178">
        <v>31.195806451612903</v>
      </c>
      <c r="Y73" s="178">
        <v>26.816526315789474</v>
      </c>
      <c r="Z73" s="178">
        <v>189.38166666666666</v>
      </c>
      <c r="AA73" s="4"/>
      <c r="AB73" s="11" t="s">
        <v>158</v>
      </c>
      <c r="AC73" s="11"/>
      <c r="AD73" s="259">
        <v>7036</v>
      </c>
      <c r="AE73" s="24">
        <v>115</v>
      </c>
      <c r="AF73" s="24">
        <v>45</v>
      </c>
      <c r="AG73" s="24">
        <v>34</v>
      </c>
      <c r="AH73" s="24">
        <v>27</v>
      </c>
      <c r="AI73" s="24">
        <v>14</v>
      </c>
      <c r="AJ73" s="24">
        <v>47</v>
      </c>
      <c r="AK73" s="4"/>
      <c r="AL73" s="4"/>
      <c r="AM73" s="245">
        <v>91415.76999999996</v>
      </c>
      <c r="AN73" s="245">
        <v>20928.80000000001</v>
      </c>
      <c r="AO73" s="245">
        <v>10729.7</v>
      </c>
      <c r="AP73" s="245">
        <v>3941.22</v>
      </c>
      <c r="AQ73" s="245">
        <v>2309.08</v>
      </c>
      <c r="AR73" s="245">
        <v>37730.290000000015</v>
      </c>
      <c r="AS73" s="4"/>
      <c r="AT73" s="4"/>
      <c r="AU73" s="245">
        <v>333.63419708029181</v>
      </c>
      <c r="AV73" s="245">
        <v>128.39754601227</v>
      </c>
      <c r="AW73" s="245">
        <v>91.70683760683761</v>
      </c>
      <c r="AX73" s="245">
        <v>48.063658536585365</v>
      </c>
      <c r="AY73" s="245">
        <v>41.23357142857143</v>
      </c>
      <c r="AZ73" s="245">
        <v>802.77212765957483</v>
      </c>
      <c r="BA73" s="4"/>
    </row>
    <row r="74" spans="2:53" x14ac:dyDescent="0.2">
      <c r="B74" s="11" t="s">
        <v>114</v>
      </c>
      <c r="C74" s="11"/>
      <c r="D74" s="259">
        <v>8826</v>
      </c>
      <c r="E74" s="11">
        <v>29</v>
      </c>
      <c r="F74" s="11">
        <v>13</v>
      </c>
      <c r="G74" s="11">
        <v>8</v>
      </c>
      <c r="H74" s="11">
        <v>9</v>
      </c>
      <c r="I74" s="11">
        <v>7</v>
      </c>
      <c r="J74" s="11">
        <v>24</v>
      </c>
      <c r="M74" s="178">
        <v>4858.1699999999992</v>
      </c>
      <c r="N74" s="178">
        <v>1247.6799999999998</v>
      </c>
      <c r="O74" s="178">
        <v>913.98999999999978</v>
      </c>
      <c r="P74" s="178">
        <v>1213.74</v>
      </c>
      <c r="Q74" s="178">
        <v>967.8499999999998</v>
      </c>
      <c r="R74" s="178">
        <v>6486.6100000000006</v>
      </c>
      <c r="S74" s="4"/>
      <c r="T74" s="4"/>
      <c r="U74" s="178">
        <v>58.532168674698788</v>
      </c>
      <c r="V74" s="178">
        <v>21.147118644067795</v>
      </c>
      <c r="W74" s="178">
        <v>19.869347826086951</v>
      </c>
      <c r="X74" s="178">
        <v>31.12153846153846</v>
      </c>
      <c r="Y74" s="178">
        <v>32.261666666666663</v>
      </c>
      <c r="Z74" s="178">
        <v>270.27541666666667</v>
      </c>
      <c r="AA74" s="4"/>
      <c r="AB74" s="11" t="s">
        <v>160</v>
      </c>
      <c r="AC74" s="11"/>
      <c r="AD74" s="259">
        <v>7853</v>
      </c>
      <c r="AE74" s="24">
        <v>18</v>
      </c>
      <c r="AF74" s="24">
        <v>4</v>
      </c>
      <c r="AG74" s="24">
        <v>3</v>
      </c>
      <c r="AH74" s="24"/>
      <c r="AI74" s="24"/>
      <c r="AJ74" s="24"/>
      <c r="AK74" s="4"/>
      <c r="AL74" s="4"/>
      <c r="AM74" s="245">
        <v>5421.8600000000006</v>
      </c>
      <c r="AN74" s="245">
        <v>8152.53</v>
      </c>
      <c r="AO74" s="245">
        <v>173.42999999999998</v>
      </c>
      <c r="AP74" s="245"/>
      <c r="AQ74" s="245"/>
      <c r="AR74" s="245"/>
      <c r="AS74" s="4"/>
      <c r="AT74" s="4"/>
      <c r="AU74" s="245">
        <v>225.91083333333336</v>
      </c>
      <c r="AV74" s="245">
        <v>1164.6471428571429</v>
      </c>
      <c r="AW74" s="245">
        <v>57.809999999999995</v>
      </c>
      <c r="AX74" s="245"/>
      <c r="AY74" s="245"/>
      <c r="AZ74" s="245"/>
      <c r="BA74" s="4"/>
    </row>
    <row r="75" spans="2:53" x14ac:dyDescent="0.2">
      <c r="B75" s="11" t="s">
        <v>115</v>
      </c>
      <c r="C75" s="11"/>
      <c r="D75" s="259">
        <v>8827</v>
      </c>
      <c r="E75" s="11"/>
      <c r="F75" s="11">
        <v>1</v>
      </c>
      <c r="G75" s="11"/>
      <c r="H75" s="11"/>
      <c r="I75" s="11"/>
      <c r="J75" s="11"/>
      <c r="M75" s="178">
        <v>19.260000000000002</v>
      </c>
      <c r="N75" s="178">
        <v>14.32</v>
      </c>
      <c r="O75" s="178"/>
      <c r="P75" s="178"/>
      <c r="Q75" s="178"/>
      <c r="R75" s="178"/>
      <c r="S75" s="4"/>
      <c r="T75" s="4"/>
      <c r="U75" s="178">
        <v>19.260000000000002</v>
      </c>
      <c r="V75" s="178">
        <v>14.32</v>
      </c>
      <c r="W75" s="178"/>
      <c r="X75" s="178"/>
      <c r="Y75" s="178"/>
      <c r="Z75" s="178"/>
      <c r="AA75" s="4"/>
      <c r="AB75" s="11" t="s">
        <v>166</v>
      </c>
      <c r="AC75" s="11"/>
      <c r="AD75" s="259">
        <v>7865</v>
      </c>
      <c r="AE75" s="24"/>
      <c r="AF75" s="24"/>
      <c r="AG75" s="24"/>
      <c r="AH75" s="24"/>
      <c r="AI75" s="24"/>
      <c r="AJ75" s="24">
        <v>1</v>
      </c>
      <c r="AK75" s="4"/>
      <c r="AL75" s="4"/>
      <c r="AM75" s="245">
        <v>426.48</v>
      </c>
      <c r="AN75" s="245">
        <v>420.18</v>
      </c>
      <c r="AO75" s="245">
        <v>413.97</v>
      </c>
      <c r="AP75" s="245">
        <v>407.85</v>
      </c>
      <c r="AQ75" s="245">
        <v>401.82</v>
      </c>
      <c r="AR75" s="245">
        <v>3727.35</v>
      </c>
      <c r="AS75" s="4"/>
      <c r="AT75" s="4"/>
      <c r="AU75" s="245">
        <v>426.48</v>
      </c>
      <c r="AV75" s="245">
        <v>420.18</v>
      </c>
      <c r="AW75" s="245">
        <v>413.97</v>
      </c>
      <c r="AX75" s="245">
        <v>407.85</v>
      </c>
      <c r="AY75" s="245">
        <v>401.82</v>
      </c>
      <c r="AZ75" s="245">
        <v>3727.35</v>
      </c>
      <c r="BA75" s="4"/>
    </row>
    <row r="76" spans="2:53" x14ac:dyDescent="0.2">
      <c r="B76" s="11" t="s">
        <v>118</v>
      </c>
      <c r="C76" s="11"/>
      <c r="D76" s="259">
        <v>7838</v>
      </c>
      <c r="E76" s="11">
        <v>3</v>
      </c>
      <c r="F76" s="11">
        <v>4</v>
      </c>
      <c r="G76" s="11">
        <v>1</v>
      </c>
      <c r="H76" s="11"/>
      <c r="I76" s="11">
        <v>2</v>
      </c>
      <c r="J76" s="11">
        <v>3</v>
      </c>
      <c r="M76" s="178">
        <v>558.15</v>
      </c>
      <c r="N76" s="178">
        <v>530.34999999999991</v>
      </c>
      <c r="O76" s="178">
        <v>180.34</v>
      </c>
      <c r="P76" s="178">
        <v>597.23</v>
      </c>
      <c r="Q76" s="178">
        <v>302.63</v>
      </c>
      <c r="R76" s="178">
        <v>1341.19</v>
      </c>
      <c r="S76" s="4"/>
      <c r="T76" s="4"/>
      <c r="U76" s="178">
        <v>46.512499999999996</v>
      </c>
      <c r="V76" s="178">
        <v>58.92777777777777</v>
      </c>
      <c r="W76" s="178">
        <v>36.067999999999998</v>
      </c>
      <c r="X76" s="178">
        <v>149.3075</v>
      </c>
      <c r="Y76" s="178">
        <v>75.657499999999999</v>
      </c>
      <c r="Z76" s="178">
        <v>447.06333333333333</v>
      </c>
      <c r="AA76" s="4"/>
      <c r="AB76" s="11" t="s">
        <v>169</v>
      </c>
      <c r="AC76" s="11"/>
      <c r="AD76" s="259">
        <v>8840</v>
      </c>
      <c r="AE76" s="24">
        <v>1</v>
      </c>
      <c r="AF76" s="24"/>
      <c r="AG76" s="24"/>
      <c r="AH76" s="24"/>
      <c r="AI76" s="24"/>
      <c r="AJ76" s="24"/>
      <c r="AK76" s="4"/>
      <c r="AL76" s="4"/>
      <c r="AM76" s="245">
        <v>5.55</v>
      </c>
      <c r="AN76" s="245"/>
      <c r="AO76" s="245"/>
      <c r="AP76" s="245"/>
      <c r="AQ76" s="245"/>
      <c r="AR76" s="245"/>
      <c r="AS76" s="4"/>
      <c r="AT76" s="4"/>
      <c r="AU76" s="245">
        <v>5.55</v>
      </c>
      <c r="AV76" s="245"/>
      <c r="AW76" s="245"/>
      <c r="AX76" s="245"/>
      <c r="AY76" s="245"/>
      <c r="AZ76" s="245"/>
      <c r="BA76" s="4"/>
    </row>
    <row r="77" spans="2:53" x14ac:dyDescent="0.2">
      <c r="B77" s="11" t="s">
        <v>120</v>
      </c>
      <c r="C77" s="11"/>
      <c r="D77" s="259">
        <v>7821</v>
      </c>
      <c r="E77" s="11"/>
      <c r="F77" s="11"/>
      <c r="G77" s="11">
        <v>1</v>
      </c>
      <c r="H77" s="11">
        <v>1</v>
      </c>
      <c r="I77" s="11"/>
      <c r="J77" s="11"/>
      <c r="M77" s="178">
        <v>30.64</v>
      </c>
      <c r="N77" s="178">
        <v>34.480000000000004</v>
      </c>
      <c r="O77" s="178">
        <v>25.07</v>
      </c>
      <c r="P77" s="178">
        <v>23.04</v>
      </c>
      <c r="Q77" s="178"/>
      <c r="R77" s="178"/>
      <c r="S77" s="4"/>
      <c r="T77" s="4"/>
      <c r="U77" s="178">
        <v>15.32</v>
      </c>
      <c r="V77" s="178">
        <v>17.240000000000002</v>
      </c>
      <c r="W77" s="178">
        <v>12.535</v>
      </c>
      <c r="X77" s="178">
        <v>23.04</v>
      </c>
      <c r="Y77" s="178"/>
      <c r="Z77" s="178"/>
      <c r="AA77" s="4"/>
      <c r="AB77" s="11" t="s">
        <v>171</v>
      </c>
      <c r="AC77" s="11"/>
      <c r="AD77" s="259">
        <v>8840</v>
      </c>
      <c r="AE77" s="24">
        <v>61</v>
      </c>
      <c r="AF77" s="24">
        <v>19</v>
      </c>
      <c r="AG77" s="24">
        <v>9</v>
      </c>
      <c r="AH77" s="24">
        <v>5</v>
      </c>
      <c r="AI77" s="24">
        <v>7</v>
      </c>
      <c r="AJ77" s="24">
        <v>12</v>
      </c>
      <c r="AK77" s="4"/>
      <c r="AL77" s="4"/>
      <c r="AM77" s="245">
        <v>16023.250000000004</v>
      </c>
      <c r="AN77" s="245">
        <v>4373.6899999999996</v>
      </c>
      <c r="AO77" s="245">
        <v>2137.71</v>
      </c>
      <c r="AP77" s="245">
        <v>843.80999999999983</v>
      </c>
      <c r="AQ77" s="245">
        <v>692.55000000000007</v>
      </c>
      <c r="AR77" s="245">
        <v>2004.7800000000002</v>
      </c>
      <c r="AS77" s="4"/>
      <c r="AT77" s="4"/>
      <c r="AU77" s="245">
        <v>143.06473214285717</v>
      </c>
      <c r="AV77" s="245">
        <v>85.758627450980384</v>
      </c>
      <c r="AW77" s="245">
        <v>64.779090909090911</v>
      </c>
      <c r="AX77" s="245">
        <v>35.158749999999991</v>
      </c>
      <c r="AY77" s="245">
        <v>36.450000000000003</v>
      </c>
      <c r="AZ77" s="245">
        <v>167.06500000000003</v>
      </c>
      <c r="BA77" s="4"/>
    </row>
    <row r="78" spans="2:53" x14ac:dyDescent="0.2">
      <c r="B78" s="11" t="s">
        <v>122</v>
      </c>
      <c r="C78" s="11"/>
      <c r="D78" s="259">
        <v>8886</v>
      </c>
      <c r="E78" s="11"/>
      <c r="F78" s="11">
        <v>1</v>
      </c>
      <c r="G78" s="11"/>
      <c r="H78" s="11"/>
      <c r="I78" s="11"/>
      <c r="J78" s="11"/>
      <c r="M78" s="178">
        <v>12.4</v>
      </c>
      <c r="N78" s="178">
        <v>7.55</v>
      </c>
      <c r="O78" s="178"/>
      <c r="P78" s="178"/>
      <c r="Q78" s="178"/>
      <c r="R78" s="178"/>
      <c r="S78" s="4"/>
      <c r="T78" s="4"/>
      <c r="U78" s="178">
        <v>12.4</v>
      </c>
      <c r="V78" s="178">
        <v>7.55</v>
      </c>
      <c r="W78" s="178"/>
      <c r="X78" s="178"/>
      <c r="Y78" s="178"/>
      <c r="Z78" s="178"/>
      <c r="AA78" s="4"/>
      <c r="AB78" s="11" t="s">
        <v>173</v>
      </c>
      <c r="AC78" s="11"/>
      <c r="AD78" s="259">
        <v>8848</v>
      </c>
      <c r="AE78" s="24">
        <v>2</v>
      </c>
      <c r="AF78" s="24">
        <v>1</v>
      </c>
      <c r="AG78" s="24"/>
      <c r="AH78" s="24"/>
      <c r="AI78" s="24"/>
      <c r="AJ78" s="24"/>
      <c r="AK78" s="4"/>
      <c r="AL78" s="4"/>
      <c r="AM78" s="245">
        <v>1653.3899999999999</v>
      </c>
      <c r="AN78" s="245">
        <v>40.51</v>
      </c>
      <c r="AO78" s="245"/>
      <c r="AP78" s="245"/>
      <c r="AQ78" s="245"/>
      <c r="AR78" s="245"/>
      <c r="AS78" s="4"/>
      <c r="AT78" s="4"/>
      <c r="AU78" s="245">
        <v>551.13</v>
      </c>
      <c r="AV78" s="245">
        <v>40.51</v>
      </c>
      <c r="AW78" s="245"/>
      <c r="AX78" s="245"/>
      <c r="AY78" s="245"/>
      <c r="AZ78" s="245"/>
      <c r="BA78" s="4"/>
    </row>
    <row r="79" spans="2:53" x14ac:dyDescent="0.2">
      <c r="B79" s="11" t="s">
        <v>123</v>
      </c>
      <c r="C79" s="11"/>
      <c r="D79" s="259">
        <v>7840</v>
      </c>
      <c r="E79" s="11">
        <v>1</v>
      </c>
      <c r="F79" s="11"/>
      <c r="G79" s="11"/>
      <c r="H79" s="11"/>
      <c r="I79" s="11"/>
      <c r="J79" s="11"/>
      <c r="M79" s="178">
        <v>46.19</v>
      </c>
      <c r="N79" s="178"/>
      <c r="O79" s="178"/>
      <c r="P79" s="178"/>
      <c r="Q79" s="178"/>
      <c r="R79" s="178"/>
      <c r="S79" s="4"/>
      <c r="T79" s="4"/>
      <c r="U79" s="178">
        <v>46.19</v>
      </c>
      <c r="V79" s="178"/>
      <c r="W79" s="178"/>
      <c r="X79" s="178"/>
      <c r="Y79" s="178"/>
      <c r="Z79" s="178"/>
      <c r="AA79" s="4"/>
      <c r="AB79" s="11" t="s">
        <v>178</v>
      </c>
      <c r="AC79" s="11"/>
      <c r="AD79" s="259">
        <v>7092</v>
      </c>
      <c r="AE79" s="24">
        <v>10</v>
      </c>
      <c r="AF79" s="24">
        <v>4</v>
      </c>
      <c r="AG79" s="24">
        <v>1</v>
      </c>
      <c r="AH79" s="24"/>
      <c r="AI79" s="24">
        <v>1</v>
      </c>
      <c r="AJ79" s="24">
        <v>4</v>
      </c>
      <c r="AK79" s="4"/>
      <c r="AL79" s="4"/>
      <c r="AM79" s="245">
        <v>7361.6000000000013</v>
      </c>
      <c r="AN79" s="245">
        <v>1590.35</v>
      </c>
      <c r="AO79" s="245">
        <v>184.46999999999997</v>
      </c>
      <c r="AP79" s="245">
        <v>170.82999999999998</v>
      </c>
      <c r="AQ79" s="245">
        <v>153.66999999999999</v>
      </c>
      <c r="AR79" s="245">
        <v>95.240000000000009</v>
      </c>
      <c r="AS79" s="4"/>
      <c r="AT79" s="4"/>
      <c r="AU79" s="245">
        <v>368.08000000000004</v>
      </c>
      <c r="AV79" s="245">
        <v>159.035</v>
      </c>
      <c r="AW79" s="245">
        <v>30.744999999999994</v>
      </c>
      <c r="AX79" s="245">
        <v>34.165999999999997</v>
      </c>
      <c r="AY79" s="245">
        <v>30.733999999999998</v>
      </c>
      <c r="AZ79" s="245">
        <v>23.810000000000002</v>
      </c>
      <c r="BA79" s="4"/>
    </row>
    <row r="80" spans="2:53" x14ac:dyDescent="0.2">
      <c r="B80" s="11" t="s">
        <v>124</v>
      </c>
      <c r="C80" s="11"/>
      <c r="D80" s="259">
        <v>7828</v>
      </c>
      <c r="E80" s="11"/>
      <c r="F80" s="11"/>
      <c r="G80" s="11"/>
      <c r="H80" s="11"/>
      <c r="I80" s="11"/>
      <c r="J80" s="11">
        <v>1</v>
      </c>
      <c r="M80" s="178">
        <v>25</v>
      </c>
      <c r="N80" s="178">
        <v>16.260000000000002</v>
      </c>
      <c r="O80" s="178">
        <v>15.32</v>
      </c>
      <c r="P80" s="178">
        <v>23.03</v>
      </c>
      <c r="Q80" s="178">
        <v>35.61</v>
      </c>
      <c r="R80" s="178">
        <v>8.58</v>
      </c>
      <c r="S80" s="4"/>
      <c r="T80" s="4"/>
      <c r="U80" s="178">
        <v>25</v>
      </c>
      <c r="V80" s="178">
        <v>16.260000000000002</v>
      </c>
      <c r="W80" s="178">
        <v>15.32</v>
      </c>
      <c r="X80" s="178">
        <v>23.03</v>
      </c>
      <c r="Y80" s="178">
        <v>35.61</v>
      </c>
      <c r="Z80" s="178">
        <v>8.58</v>
      </c>
      <c r="AA80" s="4"/>
      <c r="AB80" s="11" t="s">
        <v>184</v>
      </c>
      <c r="AC80" s="11"/>
      <c r="AD80" s="259">
        <v>7860</v>
      </c>
      <c r="AE80" s="24">
        <v>39</v>
      </c>
      <c r="AF80" s="24">
        <v>8</v>
      </c>
      <c r="AG80" s="24">
        <v>6</v>
      </c>
      <c r="AH80" s="24">
        <v>6</v>
      </c>
      <c r="AI80" s="24"/>
      <c r="AJ80" s="24">
        <v>9</v>
      </c>
      <c r="AK80" s="4"/>
      <c r="AL80" s="4"/>
      <c r="AM80" s="245">
        <v>9054.8900000000012</v>
      </c>
      <c r="AN80" s="245">
        <v>2202.09</v>
      </c>
      <c r="AO80" s="245">
        <v>1220.8899999999999</v>
      </c>
      <c r="AP80" s="245">
        <v>1049.0600000000002</v>
      </c>
      <c r="AQ80" s="245">
        <v>820.78</v>
      </c>
      <c r="AR80" s="245">
        <v>3721.81</v>
      </c>
      <c r="AS80" s="4"/>
      <c r="AT80" s="4"/>
      <c r="AU80" s="245">
        <v>135.14761194029853</v>
      </c>
      <c r="AV80" s="245">
        <v>75.934137931034485</v>
      </c>
      <c r="AW80" s="245">
        <v>58.13761904761904</v>
      </c>
      <c r="AX80" s="245">
        <v>69.937333333333342</v>
      </c>
      <c r="AY80" s="245">
        <v>91.197777777777773</v>
      </c>
      <c r="AZ80" s="245">
        <v>413.53444444444443</v>
      </c>
      <c r="BA80" s="4"/>
    </row>
    <row r="81" spans="2:53" x14ac:dyDescent="0.2">
      <c r="B81" s="11" t="s">
        <v>125</v>
      </c>
      <c r="C81" s="11"/>
      <c r="D81" s="259">
        <v>7840</v>
      </c>
      <c r="E81" s="11">
        <v>254</v>
      </c>
      <c r="F81" s="11">
        <v>144</v>
      </c>
      <c r="G81" s="11">
        <v>90</v>
      </c>
      <c r="H81" s="11">
        <v>55</v>
      </c>
      <c r="I81" s="11">
        <v>46</v>
      </c>
      <c r="J81" s="11">
        <v>227</v>
      </c>
      <c r="M81" s="178">
        <v>33423.380000000034</v>
      </c>
      <c r="N81" s="178">
        <v>16745.429999999978</v>
      </c>
      <c r="O81" s="178">
        <v>12739.609999999995</v>
      </c>
      <c r="P81" s="178">
        <v>9021.2100000000046</v>
      </c>
      <c r="Q81" s="178">
        <v>8353.3100000000086</v>
      </c>
      <c r="R81" s="178">
        <v>65150.600000000006</v>
      </c>
      <c r="S81" s="4"/>
      <c r="T81" s="4"/>
      <c r="U81" s="178">
        <v>43.690692810457563</v>
      </c>
      <c r="V81" s="178">
        <v>31.714829545454506</v>
      </c>
      <c r="W81" s="178">
        <v>32.91888888888888</v>
      </c>
      <c r="X81" s="178">
        <v>29.289642857142873</v>
      </c>
      <c r="Y81" s="178">
        <v>32.758078431372581</v>
      </c>
      <c r="Z81" s="178">
        <v>287.00704845814982</v>
      </c>
      <c r="AA81" s="4"/>
      <c r="AB81" s="11" t="s">
        <v>184</v>
      </c>
      <c r="AC81" s="11"/>
      <c r="AD81" s="259">
        <v>8827</v>
      </c>
      <c r="AE81" s="24">
        <v>1</v>
      </c>
      <c r="AF81" s="24"/>
      <c r="AG81" s="24"/>
      <c r="AH81" s="24"/>
      <c r="AI81" s="24"/>
      <c r="AJ81" s="24"/>
      <c r="AK81" s="4"/>
      <c r="AL81" s="4"/>
      <c r="AM81" s="245">
        <v>472.2</v>
      </c>
      <c r="AN81" s="245"/>
      <c r="AO81" s="245"/>
      <c r="AP81" s="245"/>
      <c r="AQ81" s="245"/>
      <c r="AR81" s="245"/>
      <c r="AS81" s="4"/>
      <c r="AT81" s="4"/>
      <c r="AU81" s="245">
        <v>472.2</v>
      </c>
      <c r="AV81" s="245"/>
      <c r="AW81" s="245"/>
      <c r="AX81" s="245"/>
      <c r="AY81" s="245"/>
      <c r="AZ81" s="245"/>
      <c r="BA81" s="4"/>
    </row>
    <row r="82" spans="2:53" x14ac:dyDescent="0.2">
      <c r="B82" s="11" t="s">
        <v>125</v>
      </c>
      <c r="C82" s="11"/>
      <c r="D82" s="259">
        <v>7853</v>
      </c>
      <c r="E82" s="11"/>
      <c r="F82" s="11">
        <v>1</v>
      </c>
      <c r="G82" s="11"/>
      <c r="H82" s="11"/>
      <c r="I82" s="11"/>
      <c r="J82" s="11"/>
      <c r="M82" s="178">
        <v>10.5</v>
      </c>
      <c r="N82" s="178">
        <v>8.5</v>
      </c>
      <c r="O82" s="178"/>
      <c r="P82" s="178"/>
      <c r="Q82" s="178"/>
      <c r="R82" s="178"/>
      <c r="S82" s="4"/>
      <c r="T82" s="4"/>
      <c r="U82" s="178">
        <v>10.5</v>
      </c>
      <c r="V82" s="178">
        <v>8.5</v>
      </c>
      <c r="W82" s="178"/>
      <c r="X82" s="178"/>
      <c r="Y82" s="178"/>
      <c r="Z82" s="178"/>
      <c r="AA82" s="4"/>
      <c r="AB82" s="11" t="s">
        <v>187</v>
      </c>
      <c r="AC82" s="11"/>
      <c r="AD82" s="259">
        <v>7439</v>
      </c>
      <c r="AE82" s="24">
        <v>1</v>
      </c>
      <c r="AF82" s="24">
        <v>4</v>
      </c>
      <c r="AG82" s="24"/>
      <c r="AH82" s="24">
        <v>2</v>
      </c>
      <c r="AI82" s="24"/>
      <c r="AJ82" s="24">
        <v>1</v>
      </c>
      <c r="AK82" s="4"/>
      <c r="AL82" s="4"/>
      <c r="AM82" s="245">
        <v>271.74</v>
      </c>
      <c r="AN82" s="245">
        <v>235.68</v>
      </c>
      <c r="AO82" s="245">
        <v>117.31</v>
      </c>
      <c r="AP82" s="245">
        <v>101.57999999999998</v>
      </c>
      <c r="AQ82" s="245">
        <v>46.21</v>
      </c>
      <c r="AR82" s="245">
        <v>326.02999999999997</v>
      </c>
      <c r="AS82" s="4"/>
      <c r="AT82" s="4"/>
      <c r="AU82" s="245">
        <v>33.967500000000001</v>
      </c>
      <c r="AV82" s="245">
        <v>33.668571428571433</v>
      </c>
      <c r="AW82" s="245">
        <v>39.103333333333332</v>
      </c>
      <c r="AX82" s="245">
        <v>33.859999999999992</v>
      </c>
      <c r="AY82" s="245">
        <v>46.21</v>
      </c>
      <c r="AZ82" s="245">
        <v>326.02999999999997</v>
      </c>
      <c r="BA82" s="4"/>
    </row>
    <row r="83" spans="2:53" x14ac:dyDescent="0.2">
      <c r="B83" s="11" t="s">
        <v>125</v>
      </c>
      <c r="C83" s="11"/>
      <c r="D83" s="259">
        <v>8530</v>
      </c>
      <c r="E83" s="11"/>
      <c r="F83" s="11">
        <v>2</v>
      </c>
      <c r="G83" s="11"/>
      <c r="H83" s="11"/>
      <c r="I83" s="11"/>
      <c r="J83" s="11"/>
      <c r="M83" s="178">
        <v>42.19</v>
      </c>
      <c r="N83" s="178">
        <v>45.040000000000006</v>
      </c>
      <c r="O83" s="178"/>
      <c r="P83" s="178"/>
      <c r="Q83" s="178"/>
      <c r="R83" s="178"/>
      <c r="S83" s="4"/>
      <c r="T83" s="4"/>
      <c r="U83" s="178">
        <v>21.094999999999999</v>
      </c>
      <c r="V83" s="178">
        <v>22.520000000000003</v>
      </c>
      <c r="W83" s="178"/>
      <c r="X83" s="178"/>
      <c r="Y83" s="178"/>
      <c r="Z83" s="178"/>
      <c r="AA83" s="4"/>
      <c r="AB83" s="11" t="s">
        <v>189</v>
      </c>
      <c r="AC83" s="11"/>
      <c r="AD83" s="259">
        <v>7823</v>
      </c>
      <c r="AE83" s="24"/>
      <c r="AF83" s="24">
        <v>1</v>
      </c>
      <c r="AG83" s="24"/>
      <c r="AH83" s="24"/>
      <c r="AI83" s="24"/>
      <c r="AJ83" s="24"/>
      <c r="AK83" s="4"/>
      <c r="AL83" s="4"/>
      <c r="AM83" s="245">
        <v>47</v>
      </c>
      <c r="AN83" s="245">
        <v>47</v>
      </c>
      <c r="AO83" s="245"/>
      <c r="AP83" s="245"/>
      <c r="AQ83" s="245"/>
      <c r="AR83" s="245"/>
      <c r="AS83" s="4"/>
      <c r="AT83" s="4"/>
      <c r="AU83" s="245">
        <v>47</v>
      </c>
      <c r="AV83" s="245">
        <v>47</v>
      </c>
      <c r="AW83" s="245"/>
      <c r="AX83" s="245"/>
      <c r="AY83" s="245"/>
      <c r="AZ83" s="245"/>
      <c r="BA83" s="4"/>
    </row>
    <row r="84" spans="2:53" x14ac:dyDescent="0.2">
      <c r="B84" s="11" t="s">
        <v>126</v>
      </c>
      <c r="C84" s="11"/>
      <c r="D84" s="259">
        <v>7419</v>
      </c>
      <c r="E84" s="11">
        <v>62</v>
      </c>
      <c r="F84" s="11">
        <v>39</v>
      </c>
      <c r="G84" s="11">
        <v>18</v>
      </c>
      <c r="H84" s="11">
        <v>15</v>
      </c>
      <c r="I84" s="11"/>
      <c r="J84" s="11">
        <v>79</v>
      </c>
      <c r="M84" s="178">
        <v>13584.549999999997</v>
      </c>
      <c r="N84" s="178">
        <v>3604.0900000000024</v>
      </c>
      <c r="O84" s="178">
        <v>6310.18</v>
      </c>
      <c r="P84" s="178">
        <v>2543.2899999999995</v>
      </c>
      <c r="Q84" s="178"/>
      <c r="R84" s="178">
        <v>21792.789999999997</v>
      </c>
      <c r="S84" s="4"/>
      <c r="T84" s="4"/>
      <c r="U84" s="178">
        <v>66.918965517241361</v>
      </c>
      <c r="V84" s="178">
        <v>25.028402777777796</v>
      </c>
      <c r="W84" s="178">
        <v>58.427592592592596</v>
      </c>
      <c r="X84" s="178">
        <v>28.258777777777773</v>
      </c>
      <c r="Y84" s="178"/>
      <c r="Z84" s="178">
        <v>275.85810126582277</v>
      </c>
      <c r="AA84" s="4"/>
      <c r="AB84" s="11" t="s">
        <v>190</v>
      </c>
      <c r="AC84" s="11"/>
      <c r="AD84" s="259">
        <v>7863</v>
      </c>
      <c r="AE84" s="24">
        <v>3</v>
      </c>
      <c r="AF84" s="24"/>
      <c r="AG84" s="24">
        <v>1</v>
      </c>
      <c r="AH84" s="24"/>
      <c r="AI84" s="24"/>
      <c r="AJ84" s="24">
        <v>2</v>
      </c>
      <c r="AK84" s="4"/>
      <c r="AL84" s="4"/>
      <c r="AM84" s="245">
        <v>280.55</v>
      </c>
      <c r="AN84" s="245">
        <v>109.43</v>
      </c>
      <c r="AO84" s="245">
        <v>624.16000000000008</v>
      </c>
      <c r="AP84" s="245">
        <v>103.11</v>
      </c>
      <c r="AQ84" s="245">
        <v>79.760000000000005</v>
      </c>
      <c r="AR84" s="245">
        <v>245.95</v>
      </c>
      <c r="AS84" s="4"/>
      <c r="AT84" s="4"/>
      <c r="AU84" s="245">
        <v>46.758333333333333</v>
      </c>
      <c r="AV84" s="245">
        <v>36.476666666666667</v>
      </c>
      <c r="AW84" s="245">
        <v>208.05333333333337</v>
      </c>
      <c r="AX84" s="245">
        <v>51.555</v>
      </c>
      <c r="AY84" s="245">
        <v>39.880000000000003</v>
      </c>
      <c r="AZ84" s="245">
        <v>122.97499999999999</v>
      </c>
      <c r="BA84" s="4"/>
    </row>
    <row r="85" spans="2:53" x14ac:dyDescent="0.2">
      <c r="B85" s="11" t="s">
        <v>128</v>
      </c>
      <c r="C85" s="11"/>
      <c r="D85" s="259">
        <v>7860</v>
      </c>
      <c r="E85" s="11"/>
      <c r="F85" s="11"/>
      <c r="G85" s="11"/>
      <c r="H85" s="11"/>
      <c r="I85" s="11">
        <v>1</v>
      </c>
      <c r="J85" s="11"/>
      <c r="M85" s="178">
        <v>43.53</v>
      </c>
      <c r="N85" s="178">
        <v>10.5</v>
      </c>
      <c r="O85" s="178">
        <v>10.5</v>
      </c>
      <c r="P85" s="178">
        <v>10.5</v>
      </c>
      <c r="Q85" s="178">
        <v>17.16</v>
      </c>
      <c r="R85" s="178"/>
      <c r="S85" s="4"/>
      <c r="T85" s="4"/>
      <c r="U85" s="178">
        <v>43.53</v>
      </c>
      <c r="V85" s="178">
        <v>10.5</v>
      </c>
      <c r="W85" s="178">
        <v>10.5</v>
      </c>
      <c r="X85" s="178">
        <v>10.5</v>
      </c>
      <c r="Y85" s="178">
        <v>17.16</v>
      </c>
      <c r="Z85" s="178"/>
      <c r="AA85" s="4"/>
      <c r="AB85" s="11" t="s">
        <v>462</v>
      </c>
      <c r="AC85" s="11"/>
      <c r="AD85" s="259">
        <v>8525</v>
      </c>
      <c r="AE85" s="24">
        <v>1</v>
      </c>
      <c r="AF85" s="24"/>
      <c r="AG85" s="24"/>
      <c r="AH85" s="24"/>
      <c r="AI85" s="24"/>
      <c r="AJ85" s="24"/>
      <c r="AK85" s="4"/>
      <c r="AL85" s="4"/>
      <c r="AM85" s="245">
        <v>63.36</v>
      </c>
      <c r="AN85" s="245"/>
      <c r="AO85" s="245"/>
      <c r="AP85" s="245"/>
      <c r="AQ85" s="245"/>
      <c r="AR85" s="245"/>
      <c r="AS85" s="4"/>
      <c r="AT85" s="4"/>
      <c r="AU85" s="245">
        <v>63.36</v>
      </c>
      <c r="AV85" s="245"/>
      <c r="AW85" s="245"/>
      <c r="AX85" s="245"/>
      <c r="AY85" s="245"/>
      <c r="AZ85" s="245"/>
      <c r="BA85" s="4"/>
    </row>
    <row r="86" spans="2:53" x14ac:dyDescent="0.2">
      <c r="B86" s="11" t="s">
        <v>128</v>
      </c>
      <c r="C86" s="11"/>
      <c r="D86" s="259">
        <v>8827</v>
      </c>
      <c r="E86" s="11">
        <v>37</v>
      </c>
      <c r="F86" s="11">
        <v>12</v>
      </c>
      <c r="G86" s="11">
        <v>10</v>
      </c>
      <c r="H86" s="11">
        <v>3</v>
      </c>
      <c r="I86" s="11">
        <v>6</v>
      </c>
      <c r="J86" s="11">
        <v>7</v>
      </c>
      <c r="M86" s="178">
        <v>4773.3799999999965</v>
      </c>
      <c r="N86" s="178">
        <v>816.25000000000011</v>
      </c>
      <c r="O86" s="178">
        <v>575.51</v>
      </c>
      <c r="P86" s="178">
        <v>277.45999999999998</v>
      </c>
      <c r="Q86" s="178">
        <v>286.77</v>
      </c>
      <c r="R86" s="178">
        <v>872.16999999999985</v>
      </c>
      <c r="S86" s="4"/>
      <c r="T86" s="4"/>
      <c r="U86" s="178">
        <v>68.191142857142808</v>
      </c>
      <c r="V86" s="178">
        <v>22.060810810810814</v>
      </c>
      <c r="W86" s="178">
        <v>22.134999999999998</v>
      </c>
      <c r="X86" s="178">
        <v>17.341249999999999</v>
      </c>
      <c r="Y86" s="178">
        <v>22.059230769230769</v>
      </c>
      <c r="Z86" s="178">
        <v>124.59571428571427</v>
      </c>
      <c r="AA86" s="4"/>
      <c r="AB86" s="11" t="s">
        <v>192</v>
      </c>
      <c r="AC86" s="11"/>
      <c r="AD86" s="259">
        <v>8534</v>
      </c>
      <c r="AE86" s="24">
        <v>39</v>
      </c>
      <c r="AF86" s="24">
        <v>14</v>
      </c>
      <c r="AG86" s="24">
        <v>11</v>
      </c>
      <c r="AH86" s="24">
        <v>4</v>
      </c>
      <c r="AI86" s="24"/>
      <c r="AJ86" s="24">
        <v>8</v>
      </c>
      <c r="AK86" s="4"/>
      <c r="AL86" s="4"/>
      <c r="AM86" s="245">
        <v>39779.279999999992</v>
      </c>
      <c r="AN86" s="245">
        <v>8351.2100000000028</v>
      </c>
      <c r="AO86" s="245">
        <v>2027.7400000000002</v>
      </c>
      <c r="AP86" s="245">
        <v>328.25</v>
      </c>
      <c r="AQ86" s="245">
        <v>250.54</v>
      </c>
      <c r="AR86" s="245">
        <v>3096.88</v>
      </c>
      <c r="AS86" s="4"/>
      <c r="AT86" s="4"/>
      <c r="AU86" s="245">
        <v>530.39039999999989</v>
      </c>
      <c r="AV86" s="245">
        <v>231.97805555555564</v>
      </c>
      <c r="AW86" s="245">
        <v>92.170000000000016</v>
      </c>
      <c r="AX86" s="245">
        <v>29.84090909090909</v>
      </c>
      <c r="AY86" s="245">
        <v>35.791428571428568</v>
      </c>
      <c r="AZ86" s="245">
        <v>387.11</v>
      </c>
      <c r="BA86" s="4"/>
    </row>
    <row r="87" spans="2:53" x14ac:dyDescent="0.2">
      <c r="B87" s="11" t="s">
        <v>129</v>
      </c>
      <c r="C87" s="11"/>
      <c r="D87" s="259">
        <v>7416</v>
      </c>
      <c r="E87" s="11">
        <v>1</v>
      </c>
      <c r="F87" s="11">
        <v>1</v>
      </c>
      <c r="G87" s="11">
        <v>1</v>
      </c>
      <c r="H87" s="11"/>
      <c r="I87" s="11"/>
      <c r="J87" s="11">
        <v>1</v>
      </c>
      <c r="M87" s="178">
        <v>77.710000000000008</v>
      </c>
      <c r="N87" s="178">
        <v>48.519999999999996</v>
      </c>
      <c r="O87" s="178">
        <v>15.77</v>
      </c>
      <c r="P87" s="178">
        <v>55.83</v>
      </c>
      <c r="Q87" s="178"/>
      <c r="R87" s="178">
        <v>767.15</v>
      </c>
      <c r="S87" s="4"/>
      <c r="T87" s="4"/>
      <c r="U87" s="178">
        <v>19.427500000000002</v>
      </c>
      <c r="V87" s="178">
        <v>16.173333333333332</v>
      </c>
      <c r="W87" s="178">
        <v>7.8849999999999998</v>
      </c>
      <c r="X87" s="178">
        <v>55.83</v>
      </c>
      <c r="Y87" s="178"/>
      <c r="Z87" s="178">
        <v>767.15</v>
      </c>
      <c r="AA87" s="4"/>
      <c r="AB87" s="11" t="s">
        <v>193</v>
      </c>
      <c r="AC87" s="11"/>
      <c r="AD87" s="259">
        <v>8861</v>
      </c>
      <c r="AE87" s="24">
        <v>152</v>
      </c>
      <c r="AF87" s="24">
        <v>71</v>
      </c>
      <c r="AG87" s="24">
        <v>32</v>
      </c>
      <c r="AH87" s="24">
        <v>19</v>
      </c>
      <c r="AI87" s="24">
        <v>15</v>
      </c>
      <c r="AJ87" s="24">
        <v>81</v>
      </c>
      <c r="AK87" s="4"/>
      <c r="AL87" s="4"/>
      <c r="AM87" s="245">
        <v>66217.739999999932</v>
      </c>
      <c r="AN87" s="245">
        <v>20464.200000000008</v>
      </c>
      <c r="AO87" s="245">
        <v>11112.519999999997</v>
      </c>
      <c r="AP87" s="245">
        <v>6430.2100000000009</v>
      </c>
      <c r="AQ87" s="245">
        <v>5201.3999999999996</v>
      </c>
      <c r="AR87" s="245">
        <v>71971.790000000037</v>
      </c>
      <c r="AS87" s="4"/>
      <c r="AT87" s="4"/>
      <c r="AU87" s="245">
        <v>183.93816666666649</v>
      </c>
      <c r="AV87" s="245">
        <v>96.529245283018909</v>
      </c>
      <c r="AW87" s="245">
        <v>78.812198581560267</v>
      </c>
      <c r="AX87" s="245">
        <v>60.095420560747669</v>
      </c>
      <c r="AY87" s="245">
        <v>57.158241758241758</v>
      </c>
      <c r="AZ87" s="245">
        <v>888.54061728395106</v>
      </c>
      <c r="BA87" s="4"/>
    </row>
    <row r="88" spans="2:53" x14ac:dyDescent="0.2">
      <c r="B88" s="11" t="s">
        <v>129</v>
      </c>
      <c r="C88" s="11"/>
      <c r="D88" s="259">
        <v>7419</v>
      </c>
      <c r="E88" s="11">
        <v>6</v>
      </c>
      <c r="F88" s="11"/>
      <c r="G88" s="11">
        <v>4</v>
      </c>
      <c r="H88" s="11">
        <v>2</v>
      </c>
      <c r="I88" s="11"/>
      <c r="J88" s="11">
        <v>9</v>
      </c>
      <c r="M88" s="178">
        <v>935.1400000000001</v>
      </c>
      <c r="N88" s="178">
        <v>165.53000000000003</v>
      </c>
      <c r="O88" s="178">
        <v>268.13</v>
      </c>
      <c r="P88" s="178">
        <v>167.02</v>
      </c>
      <c r="Q88" s="178">
        <v>18.239999999999998</v>
      </c>
      <c r="R88" s="178">
        <v>1002.1800000000001</v>
      </c>
      <c r="S88" s="4"/>
      <c r="T88" s="4"/>
      <c r="U88" s="178">
        <v>49.217894736842112</v>
      </c>
      <c r="V88" s="178">
        <v>12.733076923076926</v>
      </c>
      <c r="W88" s="178">
        <v>19.152142857142856</v>
      </c>
      <c r="X88" s="178">
        <v>15.183636363636365</v>
      </c>
      <c r="Y88" s="178">
        <v>18.239999999999998</v>
      </c>
      <c r="Z88" s="178">
        <v>111.35333333333334</v>
      </c>
      <c r="AA88" s="4"/>
      <c r="AB88" s="11" t="s">
        <v>195</v>
      </c>
      <c r="AC88" s="11"/>
      <c r="AD88" s="259">
        <v>8865</v>
      </c>
      <c r="AE88" s="24">
        <v>55</v>
      </c>
      <c r="AF88" s="24">
        <v>19</v>
      </c>
      <c r="AG88" s="24">
        <v>10</v>
      </c>
      <c r="AH88" s="24">
        <v>8</v>
      </c>
      <c r="AI88" s="24">
        <v>5</v>
      </c>
      <c r="AJ88" s="24">
        <v>30</v>
      </c>
      <c r="AK88" s="4"/>
      <c r="AL88" s="4"/>
      <c r="AM88" s="245">
        <v>13025.440000000004</v>
      </c>
      <c r="AN88" s="245">
        <v>6317.8800000000019</v>
      </c>
      <c r="AO88" s="245">
        <v>3450.5600000000004</v>
      </c>
      <c r="AP88" s="245">
        <v>6662.8899999999985</v>
      </c>
      <c r="AQ88" s="245">
        <v>2143.44</v>
      </c>
      <c r="AR88" s="245">
        <v>20155.27</v>
      </c>
      <c r="AS88" s="4"/>
      <c r="AT88" s="4"/>
      <c r="AU88" s="245">
        <v>105.89788617886182</v>
      </c>
      <c r="AV88" s="245">
        <v>90.255428571428595</v>
      </c>
      <c r="AW88" s="245">
        <v>66.356923076923081</v>
      </c>
      <c r="AX88" s="245">
        <v>158.64023809523806</v>
      </c>
      <c r="AY88" s="245">
        <v>63.042352941176475</v>
      </c>
      <c r="AZ88" s="245">
        <v>671.84233333333339</v>
      </c>
      <c r="BA88" s="4"/>
    </row>
    <row r="89" spans="2:53" x14ac:dyDescent="0.2">
      <c r="B89" s="11" t="s">
        <v>130</v>
      </c>
      <c r="C89" s="11"/>
      <c r="D89" s="259">
        <v>7462</v>
      </c>
      <c r="E89" s="11"/>
      <c r="F89" s="11">
        <v>1</v>
      </c>
      <c r="G89" s="11"/>
      <c r="H89" s="11"/>
      <c r="I89" s="11"/>
      <c r="J89" s="11"/>
      <c r="M89" s="178">
        <v>10.5</v>
      </c>
      <c r="N89" s="178">
        <v>10.47</v>
      </c>
      <c r="O89" s="178"/>
      <c r="P89" s="178"/>
      <c r="Q89" s="178"/>
      <c r="R89" s="178"/>
      <c r="S89" s="4"/>
      <c r="T89" s="4"/>
      <c r="U89" s="178">
        <v>10.5</v>
      </c>
      <c r="V89" s="178">
        <v>10.47</v>
      </c>
      <c r="W89" s="178"/>
      <c r="X89" s="178"/>
      <c r="Y89" s="178"/>
      <c r="Z89" s="178"/>
      <c r="AA89" s="4"/>
      <c r="AB89" s="11" t="s">
        <v>404</v>
      </c>
      <c r="AC89" s="11"/>
      <c r="AD89" s="259">
        <v>7865</v>
      </c>
      <c r="AE89" s="24">
        <v>1</v>
      </c>
      <c r="AF89" s="24"/>
      <c r="AG89" s="24"/>
      <c r="AH89" s="24"/>
      <c r="AI89" s="24"/>
      <c r="AJ89" s="24"/>
      <c r="AK89" s="4"/>
      <c r="AL89" s="4"/>
      <c r="AM89" s="245">
        <v>252.71</v>
      </c>
      <c r="AN89" s="245"/>
      <c r="AO89" s="245"/>
      <c r="AP89" s="245"/>
      <c r="AQ89" s="245"/>
      <c r="AR89" s="245"/>
      <c r="AS89" s="4"/>
      <c r="AT89" s="4"/>
      <c r="AU89" s="245">
        <v>252.71</v>
      </c>
      <c r="AV89" s="245"/>
      <c r="AW89" s="245"/>
      <c r="AX89" s="245"/>
      <c r="AY89" s="245"/>
      <c r="AZ89" s="245"/>
      <c r="BA89" s="4"/>
    </row>
    <row r="90" spans="2:53" x14ac:dyDescent="0.2">
      <c r="B90" s="11" t="s">
        <v>131</v>
      </c>
      <c r="C90" s="11"/>
      <c r="D90" s="259">
        <v>8801</v>
      </c>
      <c r="E90" s="11">
        <v>1</v>
      </c>
      <c r="F90" s="11"/>
      <c r="G90" s="11"/>
      <c r="H90" s="11"/>
      <c r="I90" s="11"/>
      <c r="J90" s="11"/>
      <c r="M90" s="178">
        <v>15</v>
      </c>
      <c r="N90" s="178"/>
      <c r="O90" s="178"/>
      <c r="P90" s="178"/>
      <c r="Q90" s="178"/>
      <c r="R90" s="178"/>
      <c r="S90" s="4"/>
      <c r="T90" s="4"/>
      <c r="U90" s="178">
        <v>15</v>
      </c>
      <c r="V90" s="178"/>
      <c r="W90" s="178"/>
      <c r="X90" s="178"/>
      <c r="Y90" s="178"/>
      <c r="Z90" s="178"/>
      <c r="AA90" s="4"/>
      <c r="AB90" s="11" t="s">
        <v>265</v>
      </c>
      <c r="AC90" s="11"/>
      <c r="AD90" s="259">
        <v>7064</v>
      </c>
      <c r="AE90" s="24">
        <v>9</v>
      </c>
      <c r="AF90" s="24">
        <v>3</v>
      </c>
      <c r="AG90" s="24">
        <v>1</v>
      </c>
      <c r="AH90" s="24">
        <v>4</v>
      </c>
      <c r="AI90" s="24"/>
      <c r="AJ90" s="24">
        <v>2</v>
      </c>
      <c r="AK90" s="4"/>
      <c r="AL90" s="4"/>
      <c r="AM90" s="245">
        <v>4807.1899999999987</v>
      </c>
      <c r="AN90" s="245">
        <v>3625.7799999999993</v>
      </c>
      <c r="AO90" s="245">
        <v>1745.69</v>
      </c>
      <c r="AP90" s="245">
        <v>210.21999999999997</v>
      </c>
      <c r="AQ90" s="245">
        <v>39.46</v>
      </c>
      <c r="AR90" s="245">
        <v>4096.75</v>
      </c>
      <c r="AS90" s="4"/>
      <c r="AT90" s="4"/>
      <c r="AU90" s="245">
        <v>320.47933333333327</v>
      </c>
      <c r="AV90" s="245">
        <v>402.86444444444436</v>
      </c>
      <c r="AW90" s="245">
        <v>290.94833333333332</v>
      </c>
      <c r="AX90" s="245">
        <v>42.043999999999997</v>
      </c>
      <c r="AY90" s="245">
        <v>39.46</v>
      </c>
      <c r="AZ90" s="245">
        <v>2048.375</v>
      </c>
      <c r="BA90" s="4"/>
    </row>
    <row r="91" spans="2:53" x14ac:dyDescent="0.2">
      <c r="B91" s="11" t="s">
        <v>131</v>
      </c>
      <c r="C91" s="11"/>
      <c r="D91" s="259">
        <v>8829</v>
      </c>
      <c r="E91" s="11">
        <v>31</v>
      </c>
      <c r="F91" s="11">
        <v>18</v>
      </c>
      <c r="G91" s="11">
        <v>5</v>
      </c>
      <c r="H91" s="11">
        <v>8</v>
      </c>
      <c r="I91" s="11">
        <v>6</v>
      </c>
      <c r="J91" s="11">
        <v>18</v>
      </c>
      <c r="M91" s="178">
        <v>2762.53</v>
      </c>
      <c r="N91" s="178">
        <v>1027.7099999999998</v>
      </c>
      <c r="O91" s="178">
        <v>723.81000000000006</v>
      </c>
      <c r="P91" s="178">
        <v>561.34</v>
      </c>
      <c r="Q91" s="178">
        <v>548.76</v>
      </c>
      <c r="R91" s="178">
        <v>4357.5899999999992</v>
      </c>
      <c r="S91" s="4"/>
      <c r="T91" s="4"/>
      <c r="U91" s="178">
        <v>32.500352941176473</v>
      </c>
      <c r="V91" s="178">
        <v>18.685636363636359</v>
      </c>
      <c r="W91" s="178">
        <v>19.562432432432434</v>
      </c>
      <c r="X91" s="178">
        <v>17.541875000000001</v>
      </c>
      <c r="Y91" s="178">
        <v>22.864999999999998</v>
      </c>
      <c r="Z91" s="178">
        <v>242.08833333333328</v>
      </c>
      <c r="AA91" s="4"/>
      <c r="AB91" s="11" t="s">
        <v>205</v>
      </c>
      <c r="AC91" s="11"/>
      <c r="AD91" s="259">
        <v>7065</v>
      </c>
      <c r="AE91" s="24">
        <v>86</v>
      </c>
      <c r="AF91" s="24">
        <v>27</v>
      </c>
      <c r="AG91" s="24">
        <v>20</v>
      </c>
      <c r="AH91" s="24">
        <v>18</v>
      </c>
      <c r="AI91" s="24">
        <v>13</v>
      </c>
      <c r="AJ91" s="24">
        <v>45</v>
      </c>
      <c r="AK91" s="4"/>
      <c r="AL91" s="4"/>
      <c r="AM91" s="245">
        <v>88488.10000000002</v>
      </c>
      <c r="AN91" s="245">
        <v>11178.150000000001</v>
      </c>
      <c r="AO91" s="245">
        <v>11570.710000000005</v>
      </c>
      <c r="AP91" s="245">
        <v>6814.2000000000007</v>
      </c>
      <c r="AQ91" s="245">
        <v>5828.45</v>
      </c>
      <c r="AR91" s="245">
        <v>90819.859999999957</v>
      </c>
      <c r="AS91" s="4"/>
      <c r="AT91" s="4"/>
      <c r="AU91" s="245">
        <v>440.23930348258716</v>
      </c>
      <c r="AV91" s="245">
        <v>93.934033613445393</v>
      </c>
      <c r="AW91" s="245">
        <v>125.76858695652179</v>
      </c>
      <c r="AX91" s="245">
        <v>93.345205479452062</v>
      </c>
      <c r="AY91" s="245">
        <v>105.97181818181818</v>
      </c>
      <c r="AZ91" s="245">
        <v>2018.2191111111101</v>
      </c>
      <c r="BA91" s="4"/>
    </row>
    <row r="92" spans="2:53" x14ac:dyDescent="0.2">
      <c r="B92" s="11" t="s">
        <v>133</v>
      </c>
      <c r="C92" s="11"/>
      <c r="D92" s="259">
        <v>7205</v>
      </c>
      <c r="E92" s="11">
        <v>366</v>
      </c>
      <c r="F92" s="11">
        <v>221</v>
      </c>
      <c r="G92" s="11">
        <v>19</v>
      </c>
      <c r="H92" s="11">
        <v>264</v>
      </c>
      <c r="I92" s="11">
        <v>10</v>
      </c>
      <c r="J92" s="11">
        <v>925</v>
      </c>
      <c r="M92" s="178">
        <v>70286.639999999839</v>
      </c>
      <c r="N92" s="178">
        <v>52535.199999999968</v>
      </c>
      <c r="O92" s="178">
        <v>5528.6900000000014</v>
      </c>
      <c r="P92" s="178">
        <v>69027.209999999992</v>
      </c>
      <c r="Q92" s="178">
        <v>8564.51</v>
      </c>
      <c r="R92" s="178">
        <v>319420.6200000004</v>
      </c>
      <c r="S92" s="4"/>
      <c r="T92" s="4"/>
      <c r="U92" s="178">
        <v>41.007374562426975</v>
      </c>
      <c r="V92" s="178">
        <v>38.799999999999976</v>
      </c>
      <c r="W92" s="178">
        <v>75.735479452054818</v>
      </c>
      <c r="X92" s="178">
        <v>60.444141856392285</v>
      </c>
      <c r="Y92" s="178">
        <v>237.90305555555557</v>
      </c>
      <c r="Z92" s="178">
        <v>345.31958918918963</v>
      </c>
      <c r="AA92" s="4"/>
      <c r="AB92" s="11" t="s">
        <v>207</v>
      </c>
      <c r="AC92" s="11"/>
      <c r="AD92" s="259">
        <v>8822</v>
      </c>
      <c r="AE92" s="24">
        <v>3</v>
      </c>
      <c r="AF92" s="24">
        <v>2</v>
      </c>
      <c r="AG92" s="24"/>
      <c r="AH92" s="24"/>
      <c r="AI92" s="24"/>
      <c r="AJ92" s="24">
        <v>2</v>
      </c>
      <c r="AK92" s="4"/>
      <c r="AL92" s="4"/>
      <c r="AM92" s="245">
        <v>3210.5299999999997</v>
      </c>
      <c r="AN92" s="245">
        <v>930.74</v>
      </c>
      <c r="AO92" s="245">
        <v>512.98</v>
      </c>
      <c r="AP92" s="245">
        <v>499.40000000000003</v>
      </c>
      <c r="AQ92" s="245">
        <v>493.72999999999996</v>
      </c>
      <c r="AR92" s="245">
        <v>3023.74</v>
      </c>
      <c r="AS92" s="4"/>
      <c r="AT92" s="4"/>
      <c r="AU92" s="245">
        <v>458.6471428571428</v>
      </c>
      <c r="AV92" s="245">
        <v>232.685</v>
      </c>
      <c r="AW92" s="245">
        <v>256.49</v>
      </c>
      <c r="AX92" s="245">
        <v>249.70000000000002</v>
      </c>
      <c r="AY92" s="245">
        <v>246.86499999999998</v>
      </c>
      <c r="AZ92" s="245">
        <v>1511.87</v>
      </c>
      <c r="BA92" s="4"/>
    </row>
    <row r="93" spans="2:53" x14ac:dyDescent="0.2">
      <c r="B93" s="11" t="s">
        <v>134</v>
      </c>
      <c r="C93" s="11"/>
      <c r="D93" s="259">
        <v>8848</v>
      </c>
      <c r="E93" s="11">
        <v>1</v>
      </c>
      <c r="F93" s="11"/>
      <c r="G93" s="11">
        <v>1</v>
      </c>
      <c r="H93" s="11"/>
      <c r="I93" s="11"/>
      <c r="J93" s="11"/>
      <c r="M93" s="178">
        <v>16.670000000000002</v>
      </c>
      <c r="N93" s="178">
        <v>10.5</v>
      </c>
      <c r="O93" s="178">
        <v>0.45</v>
      </c>
      <c r="P93" s="178"/>
      <c r="Q93" s="178"/>
      <c r="R93" s="178"/>
      <c r="S93" s="4"/>
      <c r="T93" s="4"/>
      <c r="U93" s="178">
        <v>8.3350000000000009</v>
      </c>
      <c r="V93" s="178">
        <v>10.5</v>
      </c>
      <c r="W93" s="178">
        <v>0.45</v>
      </c>
      <c r="X93" s="178"/>
      <c r="Y93" s="178"/>
      <c r="Z93" s="178"/>
      <c r="AA93" s="4"/>
      <c r="AB93" s="11" t="s">
        <v>209</v>
      </c>
      <c r="AC93" s="11"/>
      <c r="AD93" s="259">
        <v>8551</v>
      </c>
      <c r="AE93" s="24">
        <v>6</v>
      </c>
      <c r="AF93" s="24">
        <v>2</v>
      </c>
      <c r="AG93" s="24"/>
      <c r="AH93" s="24">
        <v>1</v>
      </c>
      <c r="AI93" s="24">
        <v>1</v>
      </c>
      <c r="AJ93" s="24">
        <v>3</v>
      </c>
      <c r="AK93" s="4"/>
      <c r="AL93" s="4"/>
      <c r="AM93" s="245">
        <v>1784.6200000000001</v>
      </c>
      <c r="AN93" s="245">
        <v>702.25</v>
      </c>
      <c r="AO93" s="245">
        <v>630.04999999999995</v>
      </c>
      <c r="AP93" s="245">
        <v>403.65999999999997</v>
      </c>
      <c r="AQ93" s="245">
        <v>251.94</v>
      </c>
      <c r="AR93" s="245">
        <v>1316.36</v>
      </c>
      <c r="AS93" s="4"/>
      <c r="AT93" s="4"/>
      <c r="AU93" s="245">
        <v>137.27846153846156</v>
      </c>
      <c r="AV93" s="245">
        <v>100.32142857142857</v>
      </c>
      <c r="AW93" s="245">
        <v>126.00999999999999</v>
      </c>
      <c r="AX93" s="245">
        <v>80.731999999999999</v>
      </c>
      <c r="AY93" s="245">
        <v>62.984999999999999</v>
      </c>
      <c r="AZ93" s="245">
        <v>438.78666666666663</v>
      </c>
      <c r="BA93" s="4"/>
    </row>
    <row r="94" spans="2:53" x14ac:dyDescent="0.2">
      <c r="B94" s="11" t="s">
        <v>135</v>
      </c>
      <c r="C94" s="11"/>
      <c r="D94" s="259">
        <v>8861</v>
      </c>
      <c r="E94" s="11">
        <v>42</v>
      </c>
      <c r="F94" s="11">
        <v>10</v>
      </c>
      <c r="G94" s="11">
        <v>8</v>
      </c>
      <c r="H94" s="11">
        <v>7</v>
      </c>
      <c r="I94" s="11">
        <v>3</v>
      </c>
      <c r="J94" s="11">
        <v>39</v>
      </c>
      <c r="M94" s="178">
        <v>4084.58</v>
      </c>
      <c r="N94" s="178">
        <v>1829.6300000000006</v>
      </c>
      <c r="O94" s="178">
        <v>1219.2700000000002</v>
      </c>
      <c r="P94" s="178">
        <v>1000.06</v>
      </c>
      <c r="Q94" s="178">
        <v>1055.7299999999998</v>
      </c>
      <c r="R94" s="178">
        <v>10353.259999999998</v>
      </c>
      <c r="S94" s="4"/>
      <c r="T94" s="4"/>
      <c r="U94" s="178">
        <v>38.53377358490566</v>
      </c>
      <c r="V94" s="178">
        <v>28.148153846153853</v>
      </c>
      <c r="W94" s="178">
        <v>22.168545454545459</v>
      </c>
      <c r="X94" s="178">
        <v>21.277872340425532</v>
      </c>
      <c r="Y94" s="178">
        <v>26.393249999999995</v>
      </c>
      <c r="Z94" s="178">
        <v>265.46820512820511</v>
      </c>
      <c r="AA94" s="4"/>
      <c r="AB94" s="11" t="s">
        <v>212</v>
      </c>
      <c r="AC94" s="11"/>
      <c r="AD94" s="259">
        <v>7204</v>
      </c>
      <c r="AE94" s="24">
        <v>12</v>
      </c>
      <c r="AF94" s="24">
        <v>10</v>
      </c>
      <c r="AG94" s="24">
        <v>4</v>
      </c>
      <c r="AH94" s="24">
        <v>4</v>
      </c>
      <c r="AI94" s="24">
        <v>2</v>
      </c>
      <c r="AJ94" s="24">
        <v>15</v>
      </c>
      <c r="AK94" s="4"/>
      <c r="AL94" s="4"/>
      <c r="AM94" s="245">
        <v>5629.73</v>
      </c>
      <c r="AN94" s="245">
        <v>2345.1599999999994</v>
      </c>
      <c r="AO94" s="245">
        <v>2070.63</v>
      </c>
      <c r="AP94" s="245">
        <v>1108.06</v>
      </c>
      <c r="AQ94" s="245">
        <v>982.61</v>
      </c>
      <c r="AR94" s="245">
        <v>3666.1299999999997</v>
      </c>
      <c r="AS94" s="4"/>
      <c r="AT94" s="4"/>
      <c r="AU94" s="245">
        <v>134.04119047619048</v>
      </c>
      <c r="AV94" s="245">
        <v>73.286249999999981</v>
      </c>
      <c r="AW94" s="245">
        <v>90.02739130434783</v>
      </c>
      <c r="AX94" s="245">
        <v>58.31894736842105</v>
      </c>
      <c r="AY94" s="245">
        <v>65.507333333333335</v>
      </c>
      <c r="AZ94" s="245">
        <v>244.40866666666665</v>
      </c>
      <c r="BA94" s="4"/>
    </row>
    <row r="95" spans="2:53" x14ac:dyDescent="0.2">
      <c r="B95" s="11" t="s">
        <v>136</v>
      </c>
      <c r="C95" s="11"/>
      <c r="D95" s="259">
        <v>8525</v>
      </c>
      <c r="E95" s="11"/>
      <c r="F95" s="11"/>
      <c r="G95" s="11"/>
      <c r="H95" s="11"/>
      <c r="I95" s="11"/>
      <c r="J95" s="11">
        <v>1</v>
      </c>
      <c r="M95" s="178">
        <v>23.22</v>
      </c>
      <c r="N95" s="178">
        <v>23.94</v>
      </c>
      <c r="O95" s="178">
        <v>23.02</v>
      </c>
      <c r="P95" s="178">
        <v>22.05</v>
      </c>
      <c r="Q95" s="178">
        <v>25.95</v>
      </c>
      <c r="R95" s="178">
        <v>47.23</v>
      </c>
      <c r="S95" s="4"/>
      <c r="T95" s="4"/>
      <c r="U95" s="178">
        <v>23.22</v>
      </c>
      <c r="V95" s="178">
        <v>23.94</v>
      </c>
      <c r="W95" s="178">
        <v>23.02</v>
      </c>
      <c r="X95" s="178">
        <v>22.05</v>
      </c>
      <c r="Y95" s="178">
        <v>25.95</v>
      </c>
      <c r="Z95" s="178">
        <v>47.23</v>
      </c>
      <c r="AA95" s="4"/>
      <c r="AB95" s="11" t="s">
        <v>214</v>
      </c>
      <c r="AC95" s="11"/>
      <c r="AD95" s="259">
        <v>7203</v>
      </c>
      <c r="AE95" s="24">
        <v>36</v>
      </c>
      <c r="AF95" s="24">
        <v>12</v>
      </c>
      <c r="AG95" s="24">
        <v>10</v>
      </c>
      <c r="AH95" s="24">
        <v>9</v>
      </c>
      <c r="AI95" s="24">
        <v>4</v>
      </c>
      <c r="AJ95" s="24">
        <v>22</v>
      </c>
      <c r="AK95" s="4"/>
      <c r="AL95" s="4"/>
      <c r="AM95" s="245">
        <v>13137.119999999997</v>
      </c>
      <c r="AN95" s="245">
        <v>5689.3200000000024</v>
      </c>
      <c r="AO95" s="245">
        <v>4750.6299999999992</v>
      </c>
      <c r="AP95" s="245">
        <v>4145.05</v>
      </c>
      <c r="AQ95" s="245">
        <v>4319.4299999999994</v>
      </c>
      <c r="AR95" s="245">
        <v>65577.84</v>
      </c>
      <c r="AS95" s="4"/>
      <c r="AT95" s="4"/>
      <c r="AU95" s="245">
        <v>145.96799999999996</v>
      </c>
      <c r="AV95" s="245">
        <v>101.59500000000004</v>
      </c>
      <c r="AW95" s="245">
        <v>110.47976744186045</v>
      </c>
      <c r="AX95" s="245">
        <v>125.60757575757576</v>
      </c>
      <c r="AY95" s="245">
        <v>172.77719999999997</v>
      </c>
      <c r="AZ95" s="245">
        <v>2980.8109090909088</v>
      </c>
      <c r="BA95" s="4"/>
    </row>
    <row r="96" spans="2:53" x14ac:dyDescent="0.2">
      <c r="B96" s="11" t="s">
        <v>138</v>
      </c>
      <c r="C96" s="11"/>
      <c r="D96" s="259">
        <v>8534</v>
      </c>
      <c r="E96" s="11">
        <v>1</v>
      </c>
      <c r="F96" s="11"/>
      <c r="G96" s="11"/>
      <c r="H96" s="11"/>
      <c r="I96" s="11"/>
      <c r="J96" s="11"/>
      <c r="M96" s="178">
        <v>43.73</v>
      </c>
      <c r="N96" s="178"/>
      <c r="O96" s="178"/>
      <c r="P96" s="178"/>
      <c r="Q96" s="178"/>
      <c r="R96" s="178"/>
      <c r="S96" s="4"/>
      <c r="T96" s="4"/>
      <c r="U96" s="178">
        <v>43.73</v>
      </c>
      <c r="V96" s="178"/>
      <c r="W96" s="178"/>
      <c r="X96" s="178"/>
      <c r="Y96" s="178"/>
      <c r="Z96" s="178"/>
      <c r="AA96" s="4"/>
      <c r="AB96" s="11" t="s">
        <v>216</v>
      </c>
      <c r="AC96" s="11"/>
      <c r="AD96" s="259">
        <v>7076</v>
      </c>
      <c r="AE96" s="24">
        <v>18</v>
      </c>
      <c r="AF96" s="24">
        <v>17</v>
      </c>
      <c r="AG96" s="24">
        <v>8</v>
      </c>
      <c r="AH96" s="24">
        <v>7</v>
      </c>
      <c r="AI96" s="24">
        <v>5</v>
      </c>
      <c r="AJ96" s="24">
        <v>22</v>
      </c>
      <c r="AK96" s="4"/>
      <c r="AL96" s="4"/>
      <c r="AM96" s="245">
        <v>7285.0600000000013</v>
      </c>
      <c r="AN96" s="245">
        <v>2775.1500000000005</v>
      </c>
      <c r="AO96" s="245">
        <v>2277.91</v>
      </c>
      <c r="AP96" s="245">
        <v>1923.7400000000002</v>
      </c>
      <c r="AQ96" s="245">
        <v>1762.2</v>
      </c>
      <c r="AR96" s="245">
        <v>21333.489999999994</v>
      </c>
      <c r="AS96" s="4"/>
      <c r="AT96" s="4"/>
      <c r="AU96" s="245">
        <v>95.856052631578962</v>
      </c>
      <c r="AV96" s="245">
        <v>47.847413793103456</v>
      </c>
      <c r="AW96" s="245">
        <v>55.558780487804874</v>
      </c>
      <c r="AX96" s="245">
        <v>56.580588235294123</v>
      </c>
      <c r="AY96" s="245">
        <v>67.776923076923083</v>
      </c>
      <c r="AZ96" s="245">
        <v>969.70409090909061</v>
      </c>
      <c r="BA96" s="4"/>
    </row>
    <row r="97" spans="2:53" x14ac:dyDescent="0.2">
      <c r="B97" s="11" t="s">
        <v>139</v>
      </c>
      <c r="C97" s="11"/>
      <c r="D97" s="259">
        <v>8525</v>
      </c>
      <c r="E97" s="11"/>
      <c r="F97" s="11">
        <v>1</v>
      </c>
      <c r="G97" s="11"/>
      <c r="H97" s="11">
        <v>1</v>
      </c>
      <c r="I97" s="11">
        <v>1</v>
      </c>
      <c r="J97" s="11">
        <v>1</v>
      </c>
      <c r="M97" s="178">
        <v>54.959999999999994</v>
      </c>
      <c r="N97" s="178">
        <v>42.08</v>
      </c>
      <c r="O97" s="178">
        <v>21</v>
      </c>
      <c r="P97" s="178">
        <v>13.870000000000001</v>
      </c>
      <c r="Q97" s="178">
        <v>110.58</v>
      </c>
      <c r="R97" s="178">
        <v>72.92</v>
      </c>
      <c r="S97" s="4"/>
      <c r="T97" s="4"/>
      <c r="U97" s="178">
        <v>18.319999999999997</v>
      </c>
      <c r="V97" s="178">
        <v>14.026666666666666</v>
      </c>
      <c r="W97" s="178">
        <v>10.5</v>
      </c>
      <c r="X97" s="178">
        <v>6.9350000000000005</v>
      </c>
      <c r="Y97" s="178">
        <v>55.29</v>
      </c>
      <c r="Z97" s="178">
        <v>72.92</v>
      </c>
      <c r="AA97" s="4"/>
      <c r="AB97" s="11" t="s">
        <v>217</v>
      </c>
      <c r="AC97" s="11"/>
      <c r="AD97" s="259">
        <v>7077</v>
      </c>
      <c r="AE97" s="24">
        <v>2</v>
      </c>
      <c r="AF97" s="24">
        <v>2</v>
      </c>
      <c r="AG97" s="24"/>
      <c r="AH97" s="24"/>
      <c r="AI97" s="24"/>
      <c r="AJ97" s="24"/>
      <c r="AK97" s="4"/>
      <c r="AL97" s="4"/>
      <c r="AM97" s="245">
        <v>466.2299999999999</v>
      </c>
      <c r="AN97" s="245">
        <v>107.96000000000001</v>
      </c>
      <c r="AO97" s="245"/>
      <c r="AP97" s="245"/>
      <c r="AQ97" s="245"/>
      <c r="AR97" s="245"/>
      <c r="AS97" s="4"/>
      <c r="AT97" s="4"/>
      <c r="AU97" s="245">
        <v>116.55749999999998</v>
      </c>
      <c r="AV97" s="245">
        <v>53.980000000000004</v>
      </c>
      <c r="AW97" s="245"/>
      <c r="AX97" s="245"/>
      <c r="AY97" s="245"/>
      <c r="AZ97" s="245"/>
      <c r="BA97" s="4"/>
    </row>
    <row r="98" spans="2:53" x14ac:dyDescent="0.2">
      <c r="B98" s="11" t="s">
        <v>140</v>
      </c>
      <c r="C98" s="11"/>
      <c r="D98" s="259">
        <v>8525</v>
      </c>
      <c r="E98" s="11">
        <v>82</v>
      </c>
      <c r="F98" s="11">
        <v>14</v>
      </c>
      <c r="G98" s="11">
        <v>11</v>
      </c>
      <c r="H98" s="11">
        <v>8</v>
      </c>
      <c r="I98" s="11">
        <v>10</v>
      </c>
      <c r="J98" s="11">
        <v>22</v>
      </c>
      <c r="M98" s="178">
        <v>14071.949999999995</v>
      </c>
      <c r="N98" s="178">
        <v>1662.6600000000003</v>
      </c>
      <c r="O98" s="178">
        <v>1906.7199999999996</v>
      </c>
      <c r="P98" s="178">
        <v>852.56999999999994</v>
      </c>
      <c r="Q98" s="178">
        <v>4086.3500000000008</v>
      </c>
      <c r="R98" s="178">
        <v>5996.8300000000017</v>
      </c>
      <c r="S98" s="4"/>
      <c r="T98" s="4"/>
      <c r="U98" s="178">
        <v>101.2370503597122</v>
      </c>
      <c r="V98" s="178">
        <v>28.180677966101701</v>
      </c>
      <c r="W98" s="178">
        <v>41.450434782608689</v>
      </c>
      <c r="X98" s="178">
        <v>25.075588235294116</v>
      </c>
      <c r="Y98" s="178">
        <v>145.94107142857146</v>
      </c>
      <c r="Z98" s="178">
        <v>272.58318181818191</v>
      </c>
      <c r="AA98" s="4"/>
      <c r="AB98" s="11" t="s">
        <v>219</v>
      </c>
      <c r="AC98" s="11"/>
      <c r="AD98" s="259">
        <v>7871</v>
      </c>
      <c r="AE98" s="24">
        <v>8</v>
      </c>
      <c r="AF98" s="24">
        <v>6</v>
      </c>
      <c r="AG98" s="24">
        <v>1</v>
      </c>
      <c r="AH98" s="24">
        <v>1</v>
      </c>
      <c r="AI98" s="24">
        <v>2</v>
      </c>
      <c r="AJ98" s="24">
        <v>5</v>
      </c>
      <c r="AK98" s="4"/>
      <c r="AL98" s="4"/>
      <c r="AM98" s="245">
        <v>4935.5399999999991</v>
      </c>
      <c r="AN98" s="245">
        <v>4303.8399999999992</v>
      </c>
      <c r="AO98" s="245">
        <v>1598.5100000000002</v>
      </c>
      <c r="AP98" s="245">
        <v>1317.07</v>
      </c>
      <c r="AQ98" s="245">
        <v>1205.1100000000001</v>
      </c>
      <c r="AR98" s="245">
        <v>7671.2200000000012</v>
      </c>
      <c r="AS98" s="4"/>
      <c r="AT98" s="4"/>
      <c r="AU98" s="245">
        <v>224.34272727272722</v>
      </c>
      <c r="AV98" s="245">
        <v>286.9226666666666</v>
      </c>
      <c r="AW98" s="245">
        <v>177.61222222222224</v>
      </c>
      <c r="AX98" s="245">
        <v>164.63374999999999</v>
      </c>
      <c r="AY98" s="245">
        <v>172.15857142857143</v>
      </c>
      <c r="AZ98" s="245">
        <v>1534.2440000000001</v>
      </c>
      <c r="BA98" s="4"/>
    </row>
    <row r="99" spans="2:53" x14ac:dyDescent="0.2">
      <c r="B99" s="11" t="s">
        <v>140</v>
      </c>
      <c r="C99" s="11"/>
      <c r="D99" s="259">
        <v>8530</v>
      </c>
      <c r="E99" s="11"/>
      <c r="F99" s="11">
        <v>1</v>
      </c>
      <c r="G99" s="11"/>
      <c r="H99" s="11"/>
      <c r="I99" s="11"/>
      <c r="J99" s="11"/>
      <c r="M99" s="178">
        <v>10.5</v>
      </c>
      <c r="N99" s="178">
        <v>19.55</v>
      </c>
      <c r="O99" s="178"/>
      <c r="P99" s="178"/>
      <c r="Q99" s="178"/>
      <c r="R99" s="178"/>
      <c r="S99" s="4"/>
      <c r="T99" s="4"/>
      <c r="U99" s="178">
        <v>10.5</v>
      </c>
      <c r="V99" s="178">
        <v>19.55</v>
      </c>
      <c r="W99" s="178"/>
      <c r="X99" s="178"/>
      <c r="Y99" s="178"/>
      <c r="Z99" s="178"/>
      <c r="AA99" s="4"/>
      <c r="AB99" s="11" t="s">
        <v>223</v>
      </c>
      <c r="AC99" s="11"/>
      <c r="AD99" s="259">
        <v>8886</v>
      </c>
      <c r="AE99" s="24">
        <v>6</v>
      </c>
      <c r="AF99" s="24"/>
      <c r="AG99" s="24"/>
      <c r="AH99" s="24"/>
      <c r="AI99" s="24"/>
      <c r="AJ99" s="24">
        <v>3</v>
      </c>
      <c r="AK99" s="4"/>
      <c r="AL99" s="4"/>
      <c r="AM99" s="245">
        <v>246.19</v>
      </c>
      <c r="AN99" s="245">
        <v>78.81</v>
      </c>
      <c r="AO99" s="245">
        <v>78.19</v>
      </c>
      <c r="AP99" s="245">
        <v>77.58</v>
      </c>
      <c r="AQ99" s="245">
        <v>76.97</v>
      </c>
      <c r="AR99" s="245">
        <v>1311.35</v>
      </c>
      <c r="AS99" s="4"/>
      <c r="AT99" s="4"/>
      <c r="AU99" s="245">
        <v>30.77375</v>
      </c>
      <c r="AV99" s="245">
        <v>39.405000000000001</v>
      </c>
      <c r="AW99" s="245">
        <v>39.094999999999999</v>
      </c>
      <c r="AX99" s="245">
        <v>38.79</v>
      </c>
      <c r="AY99" s="245">
        <v>38.484999999999999</v>
      </c>
      <c r="AZ99" s="245">
        <v>437.11666666666662</v>
      </c>
      <c r="BA99" s="4"/>
    </row>
    <row r="100" spans="2:53" x14ac:dyDescent="0.2">
      <c r="B100" s="11" t="s">
        <v>140</v>
      </c>
      <c r="C100" s="11"/>
      <c r="D100" s="259">
        <v>8534</v>
      </c>
      <c r="E100" s="11">
        <v>6</v>
      </c>
      <c r="F100" s="11">
        <v>2</v>
      </c>
      <c r="G100" s="11">
        <v>1</v>
      </c>
      <c r="H100" s="11"/>
      <c r="I100" s="11"/>
      <c r="J100" s="11">
        <v>5</v>
      </c>
      <c r="M100" s="178">
        <v>285.91000000000003</v>
      </c>
      <c r="N100" s="178">
        <v>94.97</v>
      </c>
      <c r="O100" s="178">
        <v>68.889999999999986</v>
      </c>
      <c r="P100" s="178">
        <v>57.379999999999995</v>
      </c>
      <c r="Q100" s="178">
        <v>63.22</v>
      </c>
      <c r="R100" s="178">
        <v>1872.0100000000002</v>
      </c>
      <c r="S100" s="4"/>
      <c r="T100" s="4"/>
      <c r="U100" s="178">
        <v>21.993076923076924</v>
      </c>
      <c r="V100" s="178">
        <v>13.567142857142857</v>
      </c>
      <c r="W100" s="178">
        <v>13.777999999999997</v>
      </c>
      <c r="X100" s="178">
        <v>14.344999999999999</v>
      </c>
      <c r="Y100" s="178">
        <v>15.805</v>
      </c>
      <c r="Z100" s="178">
        <v>374.40200000000004</v>
      </c>
      <c r="AA100" s="4"/>
      <c r="AB100" s="11" t="s">
        <v>226</v>
      </c>
      <c r="AC100" s="11"/>
      <c r="AD100" s="259">
        <v>8559</v>
      </c>
      <c r="AE100" s="24">
        <v>3</v>
      </c>
      <c r="AF100" s="24">
        <v>1</v>
      </c>
      <c r="AG100" s="24">
        <v>1</v>
      </c>
      <c r="AH100" s="24"/>
      <c r="AI100" s="24"/>
      <c r="AJ100" s="24">
        <v>3</v>
      </c>
      <c r="AK100" s="4"/>
      <c r="AL100" s="4"/>
      <c r="AM100" s="245">
        <v>643.84999999999991</v>
      </c>
      <c r="AN100" s="245">
        <v>395.01000000000005</v>
      </c>
      <c r="AO100" s="245">
        <v>395.12999999999994</v>
      </c>
      <c r="AP100" s="245">
        <v>249.68</v>
      </c>
      <c r="AQ100" s="245">
        <v>299.76</v>
      </c>
      <c r="AR100" s="245">
        <v>1963.92</v>
      </c>
      <c r="AS100" s="4"/>
      <c r="AT100" s="4"/>
      <c r="AU100" s="245">
        <v>80.481249999999989</v>
      </c>
      <c r="AV100" s="245">
        <v>79.00200000000001</v>
      </c>
      <c r="AW100" s="245">
        <v>98.782499999999985</v>
      </c>
      <c r="AX100" s="245">
        <v>83.226666666666674</v>
      </c>
      <c r="AY100" s="245">
        <v>99.92</v>
      </c>
      <c r="AZ100" s="245">
        <v>654.64</v>
      </c>
      <c r="BA100" s="4"/>
    </row>
    <row r="101" spans="2:53" x14ac:dyDescent="0.2">
      <c r="B101" s="11" t="s">
        <v>140</v>
      </c>
      <c r="C101" s="11"/>
      <c r="D101" s="259">
        <v>8540</v>
      </c>
      <c r="E101" s="11">
        <v>4</v>
      </c>
      <c r="F101" s="11"/>
      <c r="G101" s="11"/>
      <c r="H101" s="11"/>
      <c r="I101" s="11">
        <v>2</v>
      </c>
      <c r="J101" s="11"/>
      <c r="M101" s="178">
        <v>308.85000000000002</v>
      </c>
      <c r="N101" s="178">
        <v>26.74</v>
      </c>
      <c r="O101" s="178">
        <v>42.18</v>
      </c>
      <c r="P101" s="178">
        <v>21.97</v>
      </c>
      <c r="Q101" s="178">
        <v>30.64</v>
      </c>
      <c r="R101" s="178"/>
      <c r="S101" s="4"/>
      <c r="T101" s="4"/>
      <c r="U101" s="178">
        <v>51.475000000000001</v>
      </c>
      <c r="V101" s="178">
        <v>13.37</v>
      </c>
      <c r="W101" s="178">
        <v>21.09</v>
      </c>
      <c r="X101" s="178">
        <v>10.984999999999999</v>
      </c>
      <c r="Y101" s="178">
        <v>15.32</v>
      </c>
      <c r="Z101" s="178"/>
      <c r="AA101" s="4"/>
      <c r="AB101" s="11" t="s">
        <v>228</v>
      </c>
      <c r="AC101" s="11"/>
      <c r="AD101" s="259">
        <v>7461</v>
      </c>
      <c r="AE101" s="24">
        <v>8</v>
      </c>
      <c r="AF101" s="24">
        <v>8</v>
      </c>
      <c r="AG101" s="24">
        <v>2</v>
      </c>
      <c r="AH101" s="24">
        <v>3</v>
      </c>
      <c r="AI101" s="24"/>
      <c r="AJ101" s="24">
        <v>6</v>
      </c>
      <c r="AK101" s="4"/>
      <c r="AL101" s="4"/>
      <c r="AM101" s="245">
        <v>1952.4100000000003</v>
      </c>
      <c r="AN101" s="245">
        <v>1200.53</v>
      </c>
      <c r="AO101" s="245">
        <v>782.08999999999992</v>
      </c>
      <c r="AP101" s="245">
        <v>485.14</v>
      </c>
      <c r="AQ101" s="245">
        <v>38.379999999999995</v>
      </c>
      <c r="AR101" s="245">
        <v>2839.49</v>
      </c>
      <c r="AS101" s="4"/>
      <c r="AT101" s="4"/>
      <c r="AU101" s="245">
        <v>78.096400000000017</v>
      </c>
      <c r="AV101" s="245">
        <v>63.18578947368421</v>
      </c>
      <c r="AW101" s="245">
        <v>71.099090909090904</v>
      </c>
      <c r="AX101" s="245">
        <v>53.904444444444444</v>
      </c>
      <c r="AY101" s="245">
        <v>12.793333333333331</v>
      </c>
      <c r="AZ101" s="245">
        <v>473.24833333333328</v>
      </c>
      <c r="BA101" s="4"/>
    </row>
    <row r="102" spans="2:53" x14ac:dyDescent="0.2">
      <c r="B102" s="11" t="s">
        <v>140</v>
      </c>
      <c r="C102" s="11"/>
      <c r="D102" s="259">
        <v>8560</v>
      </c>
      <c r="E102" s="11">
        <v>8</v>
      </c>
      <c r="F102" s="11">
        <v>12</v>
      </c>
      <c r="G102" s="11">
        <v>17</v>
      </c>
      <c r="H102" s="11">
        <v>1</v>
      </c>
      <c r="I102" s="11"/>
      <c r="J102" s="11">
        <v>1</v>
      </c>
      <c r="M102" s="178">
        <v>468.27000000000004</v>
      </c>
      <c r="N102" s="178">
        <v>349.75</v>
      </c>
      <c r="O102" s="178">
        <v>315.89999999999998</v>
      </c>
      <c r="P102" s="178">
        <v>11.93</v>
      </c>
      <c r="Q102" s="178">
        <v>10.5</v>
      </c>
      <c r="R102" s="178">
        <v>10.210000000000001</v>
      </c>
      <c r="S102" s="4"/>
      <c r="T102" s="4"/>
      <c r="U102" s="178">
        <v>15.105483870967744</v>
      </c>
      <c r="V102" s="178">
        <v>13.451923076923077</v>
      </c>
      <c r="W102" s="178">
        <v>16.626315789473683</v>
      </c>
      <c r="X102" s="178">
        <v>5.9649999999999999</v>
      </c>
      <c r="Y102" s="178">
        <v>10.5</v>
      </c>
      <c r="Z102" s="178">
        <v>10.210000000000001</v>
      </c>
      <c r="AA102" s="4"/>
      <c r="AB102" s="11" t="s">
        <v>229</v>
      </c>
      <c r="AC102" s="11"/>
      <c r="AD102" s="259">
        <v>8887</v>
      </c>
      <c r="AE102" s="24">
        <v>1</v>
      </c>
      <c r="AF102" s="24"/>
      <c r="AG102" s="24"/>
      <c r="AH102" s="24"/>
      <c r="AI102" s="24"/>
      <c r="AJ102" s="24"/>
      <c r="AK102" s="4"/>
      <c r="AL102" s="4"/>
      <c r="AM102" s="245">
        <v>38.49</v>
      </c>
      <c r="AN102" s="245"/>
      <c r="AO102" s="245"/>
      <c r="AP102" s="245"/>
      <c r="AQ102" s="245"/>
      <c r="AR102" s="245"/>
      <c r="AS102" s="4"/>
      <c r="AT102" s="4"/>
      <c r="AU102" s="245">
        <v>38.49</v>
      </c>
      <c r="AV102" s="245"/>
      <c r="AW102" s="245"/>
      <c r="AX102" s="245"/>
      <c r="AY102" s="245"/>
      <c r="AZ102" s="245"/>
      <c r="BA102" s="4"/>
    </row>
    <row r="103" spans="2:53" x14ac:dyDescent="0.2">
      <c r="B103" s="11" t="s">
        <v>142</v>
      </c>
      <c r="C103" s="11"/>
      <c r="D103" s="259">
        <v>7840</v>
      </c>
      <c r="E103" s="11">
        <v>6</v>
      </c>
      <c r="F103" s="11">
        <v>1</v>
      </c>
      <c r="G103" s="11"/>
      <c r="H103" s="11"/>
      <c r="I103" s="11">
        <v>2</v>
      </c>
      <c r="J103" s="11">
        <v>1</v>
      </c>
      <c r="M103" s="178">
        <v>200.14999999999998</v>
      </c>
      <c r="N103" s="178">
        <v>65.099999999999994</v>
      </c>
      <c r="O103" s="178">
        <v>44.89</v>
      </c>
      <c r="P103" s="178">
        <v>21</v>
      </c>
      <c r="Q103" s="178">
        <v>22.71</v>
      </c>
      <c r="R103" s="178">
        <v>3.8</v>
      </c>
      <c r="S103" s="4"/>
      <c r="T103" s="4"/>
      <c r="U103" s="178">
        <v>20.014999999999997</v>
      </c>
      <c r="V103" s="178">
        <v>16.274999999999999</v>
      </c>
      <c r="W103" s="178">
        <v>14.963333333333333</v>
      </c>
      <c r="X103" s="178">
        <v>10.5</v>
      </c>
      <c r="Y103" s="178">
        <v>7.57</v>
      </c>
      <c r="Z103" s="178">
        <v>3.8</v>
      </c>
      <c r="AA103" s="4"/>
      <c r="AB103" s="11" t="s">
        <v>230</v>
      </c>
      <c r="AC103" s="11"/>
      <c r="AD103" s="259">
        <v>8560</v>
      </c>
      <c r="AE103" s="24">
        <v>2</v>
      </c>
      <c r="AF103" s="24">
        <v>1</v>
      </c>
      <c r="AG103" s="24"/>
      <c r="AH103" s="24"/>
      <c r="AI103" s="24"/>
      <c r="AJ103" s="24"/>
      <c r="AK103" s="4"/>
      <c r="AL103" s="4"/>
      <c r="AM103" s="245">
        <v>1558.31</v>
      </c>
      <c r="AN103" s="245">
        <v>37.380000000000003</v>
      </c>
      <c r="AO103" s="245"/>
      <c r="AP103" s="245"/>
      <c r="AQ103" s="245"/>
      <c r="AR103" s="245"/>
      <c r="AS103" s="4"/>
      <c r="AT103" s="4"/>
      <c r="AU103" s="245">
        <v>519.43666666666661</v>
      </c>
      <c r="AV103" s="245">
        <v>37.380000000000003</v>
      </c>
      <c r="AW103" s="245"/>
      <c r="AX103" s="245"/>
      <c r="AY103" s="245"/>
      <c r="AZ103" s="245"/>
      <c r="BA103" s="4"/>
    </row>
    <row r="104" spans="2:53" x14ac:dyDescent="0.2">
      <c r="B104" s="11" t="s">
        <v>143</v>
      </c>
      <c r="C104" s="11"/>
      <c r="D104" s="259">
        <v>8817</v>
      </c>
      <c r="E104" s="11">
        <v>1</v>
      </c>
      <c r="F104" s="11"/>
      <c r="G104" s="11"/>
      <c r="H104" s="11"/>
      <c r="I104" s="11"/>
      <c r="J104" s="11"/>
      <c r="M104" s="178">
        <v>69.12</v>
      </c>
      <c r="N104" s="178"/>
      <c r="O104" s="178"/>
      <c r="P104" s="178"/>
      <c r="Q104" s="178"/>
      <c r="R104" s="178"/>
      <c r="S104" s="4"/>
      <c r="T104" s="4"/>
      <c r="U104" s="178">
        <v>69.12</v>
      </c>
      <c r="V104" s="178"/>
      <c r="W104" s="178"/>
      <c r="X104" s="178"/>
      <c r="Y104" s="178"/>
      <c r="Z104" s="178"/>
      <c r="AA104" s="4"/>
      <c r="AB104" s="11" t="s">
        <v>231</v>
      </c>
      <c r="AC104" s="11"/>
      <c r="AD104" s="259">
        <v>8638</v>
      </c>
      <c r="AE104" s="24"/>
      <c r="AF104" s="24"/>
      <c r="AG104" s="24">
        <v>1</v>
      </c>
      <c r="AH104" s="24"/>
      <c r="AI104" s="24"/>
      <c r="AJ104" s="24"/>
      <c r="AK104" s="4"/>
      <c r="AL104" s="4"/>
      <c r="AM104" s="245">
        <v>388.08</v>
      </c>
      <c r="AN104" s="245">
        <v>253.33</v>
      </c>
      <c r="AO104" s="245">
        <v>206.75</v>
      </c>
      <c r="AP104" s="245"/>
      <c r="AQ104" s="245"/>
      <c r="AR104" s="245"/>
      <c r="AS104" s="4"/>
      <c r="AT104" s="4"/>
      <c r="AU104" s="245">
        <v>388.08</v>
      </c>
      <c r="AV104" s="245">
        <v>253.33</v>
      </c>
      <c r="AW104" s="245">
        <v>206.75</v>
      </c>
      <c r="AX104" s="245"/>
      <c r="AY104" s="245"/>
      <c r="AZ104" s="245"/>
      <c r="BA104" s="4"/>
    </row>
    <row r="105" spans="2:53" x14ac:dyDescent="0.2">
      <c r="B105" s="11" t="s">
        <v>143</v>
      </c>
      <c r="C105" s="11"/>
      <c r="D105" s="259">
        <v>8830</v>
      </c>
      <c r="E105" s="11">
        <v>456</v>
      </c>
      <c r="F105" s="11">
        <v>165</v>
      </c>
      <c r="G105" s="11">
        <v>110</v>
      </c>
      <c r="H105" s="11">
        <v>77</v>
      </c>
      <c r="I105" s="11">
        <v>65</v>
      </c>
      <c r="J105" s="11">
        <v>289</v>
      </c>
      <c r="M105" s="178">
        <v>38302.090000000091</v>
      </c>
      <c r="N105" s="178">
        <v>18368.059999999987</v>
      </c>
      <c r="O105" s="178">
        <v>14289.359999999999</v>
      </c>
      <c r="P105" s="178">
        <v>10964.439999999982</v>
      </c>
      <c r="Q105" s="178">
        <v>9684.989999999987</v>
      </c>
      <c r="R105" s="178">
        <v>70447.810000000012</v>
      </c>
      <c r="S105" s="4"/>
      <c r="T105" s="4"/>
      <c r="U105" s="178">
        <v>37.186495145631156</v>
      </c>
      <c r="V105" s="178">
        <v>26.814686131386843</v>
      </c>
      <c r="W105" s="178">
        <v>27.269770992366411</v>
      </c>
      <c r="X105" s="178">
        <v>26.16811455847251</v>
      </c>
      <c r="Y105" s="178">
        <v>28.485264705882315</v>
      </c>
      <c r="Z105" s="178">
        <v>243.76404844290661</v>
      </c>
      <c r="AA105" s="4"/>
      <c r="AB105" s="11" t="s">
        <v>231</v>
      </c>
      <c r="AC105" s="11"/>
      <c r="AD105" s="259">
        <v>8648</v>
      </c>
      <c r="AE105" s="24"/>
      <c r="AF105" s="24"/>
      <c r="AG105" s="24"/>
      <c r="AH105" s="24"/>
      <c r="AI105" s="24"/>
      <c r="AJ105" s="24">
        <v>1</v>
      </c>
      <c r="AK105" s="4"/>
      <c r="AL105" s="4"/>
      <c r="AM105" s="245">
        <v>58.25</v>
      </c>
      <c r="AN105" s="245">
        <v>40.85</v>
      </c>
      <c r="AO105" s="245">
        <v>40.24</v>
      </c>
      <c r="AP105" s="245">
        <v>39.65</v>
      </c>
      <c r="AQ105" s="245">
        <v>44.48</v>
      </c>
      <c r="AR105" s="245">
        <v>146.28</v>
      </c>
      <c r="AS105" s="4"/>
      <c r="AT105" s="4"/>
      <c r="AU105" s="245">
        <v>58.25</v>
      </c>
      <c r="AV105" s="245">
        <v>40.85</v>
      </c>
      <c r="AW105" s="245">
        <v>40.24</v>
      </c>
      <c r="AX105" s="245">
        <v>39.65</v>
      </c>
      <c r="AY105" s="245">
        <v>44.48</v>
      </c>
      <c r="AZ105" s="245">
        <v>146.28</v>
      </c>
      <c r="BA105" s="4"/>
    </row>
    <row r="106" spans="2:53" x14ac:dyDescent="0.2">
      <c r="B106" s="11" t="s">
        <v>144</v>
      </c>
      <c r="C106" s="11"/>
      <c r="D106" s="259">
        <v>8832</v>
      </c>
      <c r="E106" s="11">
        <v>67</v>
      </c>
      <c r="F106" s="11">
        <v>29</v>
      </c>
      <c r="G106" s="11">
        <v>15</v>
      </c>
      <c r="H106" s="11">
        <v>18</v>
      </c>
      <c r="I106" s="11">
        <v>19</v>
      </c>
      <c r="J106" s="11">
        <v>115</v>
      </c>
      <c r="M106" s="178">
        <v>11311.680000000004</v>
      </c>
      <c r="N106" s="178">
        <v>7823.4799999999977</v>
      </c>
      <c r="O106" s="178">
        <v>4249.7800000000016</v>
      </c>
      <c r="P106" s="178">
        <v>3837.1000000000031</v>
      </c>
      <c r="Q106" s="178">
        <v>4128.5999999999985</v>
      </c>
      <c r="R106" s="178">
        <v>39677.939999999995</v>
      </c>
      <c r="S106" s="4"/>
      <c r="T106" s="4"/>
      <c r="U106" s="178">
        <v>44.534173228346475</v>
      </c>
      <c r="V106" s="178">
        <v>40.536165803108794</v>
      </c>
      <c r="W106" s="178">
        <v>25.756242424242433</v>
      </c>
      <c r="X106" s="178">
        <v>25.580666666666687</v>
      </c>
      <c r="Y106" s="178">
        <v>31.758461538461528</v>
      </c>
      <c r="Z106" s="178">
        <v>345.02556521739126</v>
      </c>
      <c r="AA106" s="4"/>
      <c r="AB106" s="11" t="s">
        <v>233</v>
      </c>
      <c r="AC106" s="11"/>
      <c r="AD106" s="259">
        <v>7067</v>
      </c>
      <c r="AE106" s="24"/>
      <c r="AF106" s="24"/>
      <c r="AG106" s="24">
        <v>1</v>
      </c>
      <c r="AH106" s="24"/>
      <c r="AI106" s="24"/>
      <c r="AJ106" s="24"/>
      <c r="AK106" s="4"/>
      <c r="AL106" s="4"/>
      <c r="AM106" s="245">
        <v>166.35</v>
      </c>
      <c r="AN106" s="245">
        <v>131.56</v>
      </c>
      <c r="AO106" s="245">
        <v>15</v>
      </c>
      <c r="AP106" s="245"/>
      <c r="AQ106" s="245"/>
      <c r="AR106" s="245"/>
      <c r="AS106" s="4"/>
      <c r="AT106" s="4"/>
      <c r="AU106" s="245">
        <v>166.35</v>
      </c>
      <c r="AV106" s="245">
        <v>131.56</v>
      </c>
      <c r="AW106" s="245">
        <v>15</v>
      </c>
      <c r="AX106" s="245"/>
      <c r="AY106" s="245"/>
      <c r="AZ106" s="245"/>
      <c r="BA106" s="4"/>
    </row>
    <row r="107" spans="2:53" x14ac:dyDescent="0.2">
      <c r="B107" s="11" t="s">
        <v>145</v>
      </c>
      <c r="C107" s="11"/>
      <c r="D107" s="259">
        <v>7033</v>
      </c>
      <c r="E107" s="11">
        <v>107</v>
      </c>
      <c r="F107" s="11">
        <v>47</v>
      </c>
      <c r="G107" s="11">
        <v>43</v>
      </c>
      <c r="H107" s="11">
        <v>39</v>
      </c>
      <c r="I107" s="11">
        <v>22</v>
      </c>
      <c r="J107" s="11">
        <v>116</v>
      </c>
      <c r="M107" s="178">
        <v>10559.780000000015</v>
      </c>
      <c r="N107" s="178">
        <v>8095.2299999999977</v>
      </c>
      <c r="O107" s="178">
        <v>7692.9500000000062</v>
      </c>
      <c r="P107" s="178">
        <v>6279.2200000000021</v>
      </c>
      <c r="Q107" s="178">
        <v>5622.7800000000025</v>
      </c>
      <c r="R107" s="178">
        <v>28169.929999999993</v>
      </c>
      <c r="S107" s="4"/>
      <c r="T107" s="4"/>
      <c r="U107" s="178">
        <v>29.414428969359374</v>
      </c>
      <c r="V107" s="178">
        <v>31.621992187499991</v>
      </c>
      <c r="W107" s="178">
        <v>36.633095238095265</v>
      </c>
      <c r="X107" s="178">
        <v>37.155147928994097</v>
      </c>
      <c r="Y107" s="178">
        <v>42.5968181818182</v>
      </c>
      <c r="Z107" s="178">
        <v>242.84422413793098</v>
      </c>
      <c r="AA107" s="4"/>
      <c r="AB107" s="11" t="s">
        <v>232</v>
      </c>
      <c r="AC107" s="11"/>
      <c r="AD107" s="259">
        <v>7083</v>
      </c>
      <c r="AE107" s="24">
        <v>69</v>
      </c>
      <c r="AF107" s="24">
        <v>30</v>
      </c>
      <c r="AG107" s="24">
        <v>13</v>
      </c>
      <c r="AH107" s="24">
        <v>8</v>
      </c>
      <c r="AI107" s="24">
        <v>12</v>
      </c>
      <c r="AJ107" s="24">
        <v>31</v>
      </c>
      <c r="AK107" s="4"/>
      <c r="AL107" s="4"/>
      <c r="AM107" s="245">
        <v>26707.24</v>
      </c>
      <c r="AN107" s="245">
        <v>7681.8600000000024</v>
      </c>
      <c r="AO107" s="245">
        <v>4125.4900000000007</v>
      </c>
      <c r="AP107" s="245">
        <v>3569.82</v>
      </c>
      <c r="AQ107" s="245">
        <v>1412.95</v>
      </c>
      <c r="AR107" s="245">
        <v>9414.5300000000007</v>
      </c>
      <c r="AS107" s="4"/>
      <c r="AT107" s="4"/>
      <c r="AU107" s="245">
        <v>166.92025000000001</v>
      </c>
      <c r="AV107" s="245">
        <v>84.416043956043978</v>
      </c>
      <c r="AW107" s="245">
        <v>68.758166666666682</v>
      </c>
      <c r="AX107" s="245">
        <v>74.371250000000003</v>
      </c>
      <c r="AY107" s="245">
        <v>40.370000000000005</v>
      </c>
      <c r="AZ107" s="245">
        <v>303.69451612903225</v>
      </c>
      <c r="BA107" s="4"/>
    </row>
    <row r="108" spans="2:53" x14ac:dyDescent="0.2">
      <c r="B108" s="11" t="s">
        <v>460</v>
      </c>
      <c r="C108" s="11"/>
      <c r="D108" s="259">
        <v>8825</v>
      </c>
      <c r="E108" s="11"/>
      <c r="F108" s="11">
        <v>1</v>
      </c>
      <c r="G108" s="11"/>
      <c r="H108" s="11"/>
      <c r="I108" s="11">
        <v>1</v>
      </c>
      <c r="J108" s="11"/>
      <c r="M108" s="178">
        <v>123.24000000000001</v>
      </c>
      <c r="N108" s="178">
        <v>61.39</v>
      </c>
      <c r="O108" s="178">
        <v>10.5</v>
      </c>
      <c r="P108" s="178">
        <v>10.5</v>
      </c>
      <c r="Q108" s="178">
        <v>215.48</v>
      </c>
      <c r="R108" s="178"/>
      <c r="S108" s="4"/>
      <c r="T108" s="4"/>
      <c r="U108" s="178">
        <v>61.620000000000005</v>
      </c>
      <c r="V108" s="178">
        <v>30.695</v>
      </c>
      <c r="W108" s="178">
        <v>10.5</v>
      </c>
      <c r="X108" s="178">
        <v>10.5</v>
      </c>
      <c r="Y108" s="178">
        <v>215.48</v>
      </c>
      <c r="Z108" s="178"/>
      <c r="AA108" s="4"/>
      <c r="AB108" s="11" t="s">
        <v>233</v>
      </c>
      <c r="AC108" s="11"/>
      <c r="AD108" s="259">
        <v>7205</v>
      </c>
      <c r="AE108" s="24"/>
      <c r="AF108" s="24">
        <v>1</v>
      </c>
      <c r="AG108" s="24"/>
      <c r="AH108" s="24"/>
      <c r="AI108" s="24"/>
      <c r="AJ108" s="24"/>
      <c r="AK108" s="4"/>
      <c r="AL108" s="4"/>
      <c r="AM108" s="245">
        <v>36.79</v>
      </c>
      <c r="AN108" s="245">
        <v>29.73</v>
      </c>
      <c r="AO108" s="245"/>
      <c r="AP108" s="245"/>
      <c r="AQ108" s="245"/>
      <c r="AR108" s="245"/>
      <c r="AS108" s="4"/>
      <c r="AT108" s="4"/>
      <c r="AU108" s="245">
        <v>36.79</v>
      </c>
      <c r="AV108" s="245">
        <v>29.73</v>
      </c>
      <c r="AW108" s="245"/>
      <c r="AX108" s="245"/>
      <c r="AY108" s="245"/>
      <c r="AZ108" s="245"/>
      <c r="BA108" s="4"/>
    </row>
    <row r="109" spans="2:53" x14ac:dyDescent="0.2">
      <c r="B109" s="11" t="s">
        <v>148</v>
      </c>
      <c r="C109" s="11"/>
      <c r="D109" s="259">
        <v>7848</v>
      </c>
      <c r="E109" s="11">
        <v>9</v>
      </c>
      <c r="F109" s="11">
        <v>5</v>
      </c>
      <c r="G109" s="11">
        <v>4</v>
      </c>
      <c r="H109" s="11">
        <v>1</v>
      </c>
      <c r="I109" s="11"/>
      <c r="J109" s="11">
        <v>3</v>
      </c>
      <c r="M109" s="178">
        <v>825.73</v>
      </c>
      <c r="N109" s="178">
        <v>658.93000000000006</v>
      </c>
      <c r="O109" s="178">
        <v>138.4</v>
      </c>
      <c r="P109" s="178">
        <v>96.96</v>
      </c>
      <c r="Q109" s="178">
        <v>102.02000000000001</v>
      </c>
      <c r="R109" s="178">
        <v>569.27</v>
      </c>
      <c r="S109" s="4"/>
      <c r="T109" s="4"/>
      <c r="U109" s="178">
        <v>37.533181818181816</v>
      </c>
      <c r="V109" s="178">
        <v>50.68692307692308</v>
      </c>
      <c r="W109" s="178">
        <v>17.3</v>
      </c>
      <c r="X109" s="178">
        <v>24.24</v>
      </c>
      <c r="Y109" s="178">
        <v>34.006666666666668</v>
      </c>
      <c r="Z109" s="178">
        <v>189.75666666666666</v>
      </c>
      <c r="AA109" s="4"/>
      <c r="AB109" s="11" t="s">
        <v>234</v>
      </c>
      <c r="AC109" s="11"/>
      <c r="AD109" s="259">
        <v>7088</v>
      </c>
      <c r="AE109" s="24">
        <v>1</v>
      </c>
      <c r="AF109" s="24">
        <v>2</v>
      </c>
      <c r="AG109" s="24">
        <v>1</v>
      </c>
      <c r="AH109" s="24">
        <v>1</v>
      </c>
      <c r="AI109" s="24"/>
      <c r="AJ109" s="24">
        <v>8</v>
      </c>
      <c r="AK109" s="4"/>
      <c r="AL109" s="4"/>
      <c r="AM109" s="245">
        <v>1206.4099999999999</v>
      </c>
      <c r="AN109" s="245">
        <v>1051.77</v>
      </c>
      <c r="AO109" s="245">
        <v>531.34</v>
      </c>
      <c r="AP109" s="245">
        <v>327.78999999999996</v>
      </c>
      <c r="AQ109" s="245">
        <v>82.08</v>
      </c>
      <c r="AR109" s="245">
        <v>3307.04</v>
      </c>
      <c r="AS109" s="4"/>
      <c r="AT109" s="4"/>
      <c r="AU109" s="245">
        <v>92.80076923076922</v>
      </c>
      <c r="AV109" s="245">
        <v>87.647499999999994</v>
      </c>
      <c r="AW109" s="245">
        <v>53.134</v>
      </c>
      <c r="AX109" s="245">
        <v>36.421111111111109</v>
      </c>
      <c r="AY109" s="245">
        <v>13.68</v>
      </c>
      <c r="AZ109" s="245">
        <v>413.38</v>
      </c>
      <c r="BA109" s="4"/>
    </row>
    <row r="110" spans="2:53" x14ac:dyDescent="0.2">
      <c r="B110" s="11" t="s">
        <v>149</v>
      </c>
      <c r="C110" s="11"/>
      <c r="D110" s="259">
        <v>8530</v>
      </c>
      <c r="E110" s="11">
        <v>1</v>
      </c>
      <c r="F110" s="11">
        <v>1</v>
      </c>
      <c r="G110" s="11"/>
      <c r="H110" s="11">
        <v>2</v>
      </c>
      <c r="I110" s="11"/>
      <c r="J110" s="11">
        <v>2</v>
      </c>
      <c r="M110" s="178">
        <v>231.99</v>
      </c>
      <c r="N110" s="178">
        <v>106.32</v>
      </c>
      <c r="O110" s="178">
        <v>86.320000000000007</v>
      </c>
      <c r="P110" s="178">
        <v>92.11</v>
      </c>
      <c r="Q110" s="178">
        <v>42.24</v>
      </c>
      <c r="R110" s="178">
        <v>386.34</v>
      </c>
      <c r="S110" s="4"/>
      <c r="T110" s="4"/>
      <c r="U110" s="178">
        <v>38.664999999999999</v>
      </c>
      <c r="V110" s="178">
        <v>21.263999999999999</v>
      </c>
      <c r="W110" s="178">
        <v>21.580000000000002</v>
      </c>
      <c r="X110" s="178">
        <v>23.0275</v>
      </c>
      <c r="Y110" s="178">
        <v>21.12</v>
      </c>
      <c r="Z110" s="178">
        <v>193.17</v>
      </c>
      <c r="AA110" s="4"/>
      <c r="AB110" s="11" t="s">
        <v>236</v>
      </c>
      <c r="AC110" s="11"/>
      <c r="AD110" s="259">
        <v>7462</v>
      </c>
      <c r="AE110" s="24">
        <v>6</v>
      </c>
      <c r="AF110" s="24">
        <v>3</v>
      </c>
      <c r="AG110" s="24">
        <v>3</v>
      </c>
      <c r="AH110" s="24">
        <v>2</v>
      </c>
      <c r="AI110" s="24"/>
      <c r="AJ110" s="24">
        <v>11</v>
      </c>
      <c r="AK110" s="4"/>
      <c r="AL110" s="4"/>
      <c r="AM110" s="245">
        <v>2377.54</v>
      </c>
      <c r="AN110" s="245">
        <v>1806.3799999999999</v>
      </c>
      <c r="AO110" s="245">
        <v>1406.3</v>
      </c>
      <c r="AP110" s="245">
        <v>1302.6399999999999</v>
      </c>
      <c r="AQ110" s="245">
        <v>1588.58</v>
      </c>
      <c r="AR110" s="245">
        <v>4035.16</v>
      </c>
      <c r="AS110" s="4"/>
      <c r="AT110" s="4"/>
      <c r="AU110" s="245">
        <v>99.064166666666665</v>
      </c>
      <c r="AV110" s="245">
        <v>100.35444444444444</v>
      </c>
      <c r="AW110" s="245">
        <v>93.75333333333333</v>
      </c>
      <c r="AX110" s="245">
        <v>108.55333333333333</v>
      </c>
      <c r="AY110" s="245">
        <v>317.71600000000001</v>
      </c>
      <c r="AZ110" s="245">
        <v>366.83272727272725</v>
      </c>
      <c r="BA110" s="4"/>
    </row>
    <row r="111" spans="2:53" x14ac:dyDescent="0.2">
      <c r="B111" s="11" t="s">
        <v>150</v>
      </c>
      <c r="C111" s="11"/>
      <c r="D111" s="259">
        <v>8530</v>
      </c>
      <c r="E111" s="11">
        <v>100</v>
      </c>
      <c r="F111" s="11">
        <v>52</v>
      </c>
      <c r="G111" s="11">
        <v>27</v>
      </c>
      <c r="H111" s="11">
        <v>20</v>
      </c>
      <c r="I111" s="11">
        <v>4</v>
      </c>
      <c r="J111" s="11">
        <v>57</v>
      </c>
      <c r="M111" s="178">
        <v>8737.36</v>
      </c>
      <c r="N111" s="178">
        <v>3372.8200000000015</v>
      </c>
      <c r="O111" s="178">
        <v>1915.2300000000007</v>
      </c>
      <c r="P111" s="178">
        <v>1928.1200000000006</v>
      </c>
      <c r="Q111" s="178">
        <v>1271.0300000000002</v>
      </c>
      <c r="R111" s="178">
        <v>14373.219999999996</v>
      </c>
      <c r="S111" s="4"/>
      <c r="T111" s="4"/>
      <c r="U111" s="178">
        <v>34.949440000000003</v>
      </c>
      <c r="V111" s="178">
        <v>21.620641025641035</v>
      </c>
      <c r="W111" s="178">
        <v>18.415673076923085</v>
      </c>
      <c r="X111" s="178">
        <v>25.040519480519489</v>
      </c>
      <c r="Y111" s="178">
        <v>22.298771929824564</v>
      </c>
      <c r="Z111" s="178">
        <v>252.16175438596483</v>
      </c>
      <c r="AA111" s="4"/>
      <c r="AB111" s="11" t="s">
        <v>266</v>
      </c>
      <c r="AC111" s="11"/>
      <c r="AD111" s="259">
        <v>7461</v>
      </c>
      <c r="AE111" s="24"/>
      <c r="AF111" s="24"/>
      <c r="AG111" s="24"/>
      <c r="AH111" s="24"/>
      <c r="AI111" s="24"/>
      <c r="AJ111" s="24">
        <v>1</v>
      </c>
      <c r="AK111" s="4"/>
      <c r="AL111" s="4"/>
      <c r="AM111" s="245">
        <v>11.99</v>
      </c>
      <c r="AN111" s="245">
        <v>7.71</v>
      </c>
      <c r="AO111" s="245">
        <v>7.28</v>
      </c>
      <c r="AP111" s="245">
        <v>5.54</v>
      </c>
      <c r="AQ111" s="245"/>
      <c r="AR111" s="245">
        <v>1059.43</v>
      </c>
      <c r="AS111" s="4"/>
      <c r="AT111" s="4"/>
      <c r="AU111" s="245">
        <v>11.99</v>
      </c>
      <c r="AV111" s="245">
        <v>7.71</v>
      </c>
      <c r="AW111" s="245">
        <v>7.28</v>
      </c>
      <c r="AX111" s="245">
        <v>5.54</v>
      </c>
      <c r="AY111" s="245"/>
      <c r="AZ111" s="245">
        <v>1059.43</v>
      </c>
      <c r="BA111" s="4"/>
    </row>
    <row r="112" spans="2:53" x14ac:dyDescent="0.2">
      <c r="B112" s="11" t="s">
        <v>152</v>
      </c>
      <c r="C112" s="11"/>
      <c r="D112" s="259">
        <v>8648</v>
      </c>
      <c r="E112" s="11">
        <v>3</v>
      </c>
      <c r="F112" s="11">
        <v>6</v>
      </c>
      <c r="G112" s="11"/>
      <c r="H112" s="11"/>
      <c r="I112" s="11"/>
      <c r="J112" s="11">
        <v>3</v>
      </c>
      <c r="M112" s="178">
        <v>866.62</v>
      </c>
      <c r="N112" s="178">
        <v>309.68</v>
      </c>
      <c r="O112" s="178">
        <v>120.03999999999999</v>
      </c>
      <c r="P112" s="178">
        <v>121.08</v>
      </c>
      <c r="Q112" s="178">
        <v>128.97</v>
      </c>
      <c r="R112" s="178">
        <v>1715.2800000000002</v>
      </c>
      <c r="S112" s="4"/>
      <c r="T112" s="4"/>
      <c r="U112" s="178">
        <v>72.218333333333334</v>
      </c>
      <c r="V112" s="178">
        <v>34.408888888888889</v>
      </c>
      <c r="W112" s="178">
        <v>40.013333333333328</v>
      </c>
      <c r="X112" s="178">
        <v>40.36</v>
      </c>
      <c r="Y112" s="178">
        <v>42.99</v>
      </c>
      <c r="Z112" s="178">
        <v>571.7600000000001</v>
      </c>
      <c r="AA112" s="4"/>
      <c r="AB112" s="11" t="s">
        <v>240</v>
      </c>
      <c r="AC112" s="11"/>
      <c r="AD112" s="259">
        <v>7853</v>
      </c>
      <c r="AE112" s="24"/>
      <c r="AF112" s="24"/>
      <c r="AG112" s="24"/>
      <c r="AH112" s="24"/>
      <c r="AI112" s="24"/>
      <c r="AJ112" s="24">
        <v>1</v>
      </c>
      <c r="AK112" s="4"/>
      <c r="AL112" s="4"/>
      <c r="AM112" s="245">
        <v>27.9</v>
      </c>
      <c r="AN112" s="245">
        <v>10.5</v>
      </c>
      <c r="AO112" s="245">
        <v>10.5</v>
      </c>
      <c r="AP112" s="245">
        <v>10.5</v>
      </c>
      <c r="AQ112" s="245">
        <v>10.5</v>
      </c>
      <c r="AR112" s="245">
        <v>44.72</v>
      </c>
      <c r="AS112" s="4"/>
      <c r="AT112" s="4"/>
      <c r="AU112" s="245">
        <v>27.9</v>
      </c>
      <c r="AV112" s="245">
        <v>10.5</v>
      </c>
      <c r="AW112" s="245">
        <v>10.5</v>
      </c>
      <c r="AX112" s="245">
        <v>10.5</v>
      </c>
      <c r="AY112" s="245">
        <v>10.5</v>
      </c>
      <c r="AZ112" s="245">
        <v>44.72</v>
      </c>
      <c r="BA112" s="4"/>
    </row>
    <row r="113" spans="2:53" x14ac:dyDescent="0.2">
      <c r="B113" s="11" t="s">
        <v>153</v>
      </c>
      <c r="C113" s="11"/>
      <c r="D113" s="259">
        <v>8833</v>
      </c>
      <c r="E113" s="11">
        <v>1</v>
      </c>
      <c r="F113" s="11"/>
      <c r="G113" s="11"/>
      <c r="H113" s="11"/>
      <c r="I113" s="11"/>
      <c r="J113" s="11"/>
      <c r="M113" s="178">
        <v>102.91</v>
      </c>
      <c r="N113" s="178"/>
      <c r="O113" s="178"/>
      <c r="P113" s="178"/>
      <c r="Q113" s="178"/>
      <c r="R113" s="178"/>
      <c r="S113" s="4"/>
      <c r="T113" s="4"/>
      <c r="U113" s="178">
        <v>102.91</v>
      </c>
      <c r="V113" s="178"/>
      <c r="W113" s="178"/>
      <c r="X113" s="178"/>
      <c r="Y113" s="178"/>
      <c r="Z113" s="178"/>
      <c r="AA113" s="4"/>
      <c r="AB113" s="11" t="s">
        <v>241</v>
      </c>
      <c r="AC113" s="11"/>
      <c r="AD113" s="259">
        <v>7853</v>
      </c>
      <c r="AE113" s="24">
        <v>3</v>
      </c>
      <c r="AF113" s="24"/>
      <c r="AG113" s="24"/>
      <c r="AH113" s="24"/>
      <c r="AI113" s="24"/>
      <c r="AJ113" s="24"/>
      <c r="AK113" s="4"/>
      <c r="AL113" s="4"/>
      <c r="AM113" s="245">
        <v>243.22999999999996</v>
      </c>
      <c r="AN113" s="245"/>
      <c r="AO113" s="245"/>
      <c r="AP113" s="245"/>
      <c r="AQ113" s="245"/>
      <c r="AR113" s="245"/>
      <c r="AS113" s="4"/>
      <c r="AT113" s="4"/>
      <c r="AU113" s="245">
        <v>81.076666666666654</v>
      </c>
      <c r="AV113" s="245"/>
      <c r="AW113" s="245"/>
      <c r="AX113" s="245"/>
      <c r="AY113" s="245"/>
      <c r="AZ113" s="245"/>
      <c r="BA113" s="4"/>
    </row>
    <row r="114" spans="2:53" x14ac:dyDescent="0.2">
      <c r="B114" s="11" t="s">
        <v>154</v>
      </c>
      <c r="C114" s="11"/>
      <c r="D114" s="259">
        <v>8833</v>
      </c>
      <c r="E114" s="11">
        <v>60</v>
      </c>
      <c r="F114" s="11">
        <v>20</v>
      </c>
      <c r="G114" s="11">
        <v>8</v>
      </c>
      <c r="H114" s="11">
        <v>11</v>
      </c>
      <c r="I114" s="11">
        <v>8</v>
      </c>
      <c r="J114" s="11">
        <v>30</v>
      </c>
      <c r="M114" s="178">
        <v>4176.3600000000015</v>
      </c>
      <c r="N114" s="178">
        <v>2166.5</v>
      </c>
      <c r="O114" s="178">
        <v>1262.8900000000001</v>
      </c>
      <c r="P114" s="178">
        <v>2088.6999999999998</v>
      </c>
      <c r="Q114" s="178">
        <v>1027.3100000000002</v>
      </c>
      <c r="R114" s="178">
        <v>10413.18</v>
      </c>
      <c r="S114" s="4"/>
      <c r="T114" s="4"/>
      <c r="U114" s="178">
        <v>31.401203007518809</v>
      </c>
      <c r="V114" s="178">
        <v>28.886666666666667</v>
      </c>
      <c r="W114" s="178">
        <v>22.551607142857144</v>
      </c>
      <c r="X114" s="178">
        <v>43.514583333333327</v>
      </c>
      <c r="Y114" s="178">
        <v>27.765135135135139</v>
      </c>
      <c r="Z114" s="178">
        <v>347.10599999999999</v>
      </c>
      <c r="AA114" s="4"/>
      <c r="AB114" s="11" t="s">
        <v>241</v>
      </c>
      <c r="AC114" s="11"/>
      <c r="AD114" s="259">
        <v>7882</v>
      </c>
      <c r="AE114" s="24">
        <v>36</v>
      </c>
      <c r="AF114" s="24">
        <v>9</v>
      </c>
      <c r="AG114" s="24">
        <v>3</v>
      </c>
      <c r="AH114" s="24">
        <v>2</v>
      </c>
      <c r="AI114" s="24">
        <v>3</v>
      </c>
      <c r="AJ114" s="24">
        <v>14</v>
      </c>
      <c r="AK114" s="4"/>
      <c r="AL114" s="4"/>
      <c r="AM114" s="245">
        <v>4330.5200000000004</v>
      </c>
      <c r="AN114" s="245">
        <v>2268.4600000000005</v>
      </c>
      <c r="AO114" s="245">
        <v>1295.93</v>
      </c>
      <c r="AP114" s="245">
        <v>1530.5499999999997</v>
      </c>
      <c r="AQ114" s="245">
        <v>1095.03</v>
      </c>
      <c r="AR114" s="245">
        <v>8838.15</v>
      </c>
      <c r="AS114" s="4"/>
      <c r="AT114" s="4"/>
      <c r="AU114" s="245">
        <v>66.623384615384623</v>
      </c>
      <c r="AV114" s="245">
        <v>73.176129032258075</v>
      </c>
      <c r="AW114" s="245">
        <v>58.905909090909091</v>
      </c>
      <c r="AX114" s="245">
        <v>80.555263157894728</v>
      </c>
      <c r="AY114" s="245">
        <v>64.413529411764699</v>
      </c>
      <c r="AZ114" s="245">
        <v>631.29642857142858</v>
      </c>
      <c r="BA114" s="4"/>
    </row>
    <row r="115" spans="2:53" x14ac:dyDescent="0.2">
      <c r="B115" s="11" t="s">
        <v>158</v>
      </c>
      <c r="C115" s="11"/>
      <c r="D115" s="259">
        <v>7036</v>
      </c>
      <c r="E115" s="11">
        <v>982</v>
      </c>
      <c r="F115" s="11">
        <v>477</v>
      </c>
      <c r="G115" s="11">
        <v>329</v>
      </c>
      <c r="H115" s="11">
        <v>334</v>
      </c>
      <c r="I115" s="11">
        <v>268</v>
      </c>
      <c r="J115" s="11">
        <v>1481</v>
      </c>
      <c r="M115" s="178">
        <v>130532.74999999921</v>
      </c>
      <c r="N115" s="178">
        <v>103800.10000000011</v>
      </c>
      <c r="O115" s="178">
        <v>85150.629999999437</v>
      </c>
      <c r="P115" s="178">
        <v>76431.579999999725</v>
      </c>
      <c r="Q115" s="178">
        <v>65423.990000000122</v>
      </c>
      <c r="R115" s="178">
        <v>441008.05000000022</v>
      </c>
      <c r="S115" s="4"/>
      <c r="T115" s="4"/>
      <c r="U115" s="178">
        <v>35.40351234065615</v>
      </c>
      <c r="V115" s="178">
        <v>37.55430535455865</v>
      </c>
      <c r="W115" s="178">
        <v>37.102671023964895</v>
      </c>
      <c r="X115" s="178">
        <v>38.427139265962658</v>
      </c>
      <c r="Y115" s="178">
        <v>39.082431302270088</v>
      </c>
      <c r="Z115" s="178">
        <v>297.77721134368687</v>
      </c>
      <c r="AA115" s="4"/>
      <c r="AB115" s="11" t="s">
        <v>245</v>
      </c>
      <c r="AC115" s="11"/>
      <c r="AD115" s="259">
        <v>8530</v>
      </c>
      <c r="AE115" s="24"/>
      <c r="AF115" s="24"/>
      <c r="AG115" s="24"/>
      <c r="AH115" s="24"/>
      <c r="AI115" s="24"/>
      <c r="AJ115" s="24">
        <v>1</v>
      </c>
      <c r="AK115" s="4"/>
      <c r="AL115" s="4"/>
      <c r="AM115" s="245">
        <v>116.35</v>
      </c>
      <c r="AN115" s="245">
        <v>114.63</v>
      </c>
      <c r="AO115" s="245">
        <v>112.93</v>
      </c>
      <c r="AP115" s="245">
        <v>111.27</v>
      </c>
      <c r="AQ115" s="245">
        <v>109.62</v>
      </c>
      <c r="AR115" s="245">
        <v>117.4</v>
      </c>
      <c r="AS115" s="4"/>
      <c r="AT115" s="4"/>
      <c r="AU115" s="245">
        <v>116.35</v>
      </c>
      <c r="AV115" s="245">
        <v>114.63</v>
      </c>
      <c r="AW115" s="245">
        <v>112.93</v>
      </c>
      <c r="AX115" s="245">
        <v>111.27</v>
      </c>
      <c r="AY115" s="245">
        <v>109.62</v>
      </c>
      <c r="AZ115" s="245">
        <v>117.4</v>
      </c>
      <c r="BA115" s="4"/>
    </row>
    <row r="116" spans="2:53" x14ac:dyDescent="0.2">
      <c r="B116" s="11" t="s">
        <v>159</v>
      </c>
      <c r="C116" s="11"/>
      <c r="D116" s="259">
        <v>7853</v>
      </c>
      <c r="E116" s="11"/>
      <c r="F116" s="11">
        <v>1</v>
      </c>
      <c r="G116" s="11"/>
      <c r="H116" s="11"/>
      <c r="I116" s="11"/>
      <c r="J116" s="11"/>
      <c r="M116" s="178">
        <v>8.4</v>
      </c>
      <c r="N116" s="178">
        <v>15</v>
      </c>
      <c r="O116" s="178"/>
      <c r="P116" s="178"/>
      <c r="Q116" s="178"/>
      <c r="R116" s="178"/>
      <c r="S116" s="4"/>
      <c r="T116" s="4"/>
      <c r="U116" s="178">
        <v>8.4</v>
      </c>
      <c r="V116" s="178">
        <v>15</v>
      </c>
      <c r="W116" s="178"/>
      <c r="X116" s="178"/>
      <c r="Y116" s="178"/>
      <c r="Z116" s="178"/>
      <c r="AA116" s="4"/>
      <c r="AB116" s="11" t="s">
        <v>246</v>
      </c>
      <c r="AC116" s="11"/>
      <c r="AD116" s="259">
        <v>7090</v>
      </c>
      <c r="AE116" s="24">
        <v>1</v>
      </c>
      <c r="AF116" s="24"/>
      <c r="AG116" s="24"/>
      <c r="AH116" s="24"/>
      <c r="AI116" s="24"/>
      <c r="AJ116" s="24"/>
      <c r="AK116" s="4"/>
      <c r="AL116" s="4"/>
      <c r="AM116" s="245">
        <v>47.4</v>
      </c>
      <c r="AN116" s="245"/>
      <c r="AO116" s="245"/>
      <c r="AP116" s="245"/>
      <c r="AQ116" s="245"/>
      <c r="AR116" s="245"/>
      <c r="AS116" s="4"/>
      <c r="AT116" s="4"/>
      <c r="AU116" s="245">
        <v>47.4</v>
      </c>
      <c r="AV116" s="245"/>
      <c r="AW116" s="245"/>
      <c r="AX116" s="245"/>
      <c r="AY116" s="245"/>
      <c r="AZ116" s="245"/>
      <c r="BA116" s="4"/>
    </row>
    <row r="117" spans="2:53" x14ac:dyDescent="0.2">
      <c r="B117" s="11" t="s">
        <v>160</v>
      </c>
      <c r="C117" s="11"/>
      <c r="D117" s="259">
        <v>7853</v>
      </c>
      <c r="E117" s="11">
        <v>49</v>
      </c>
      <c r="F117" s="11">
        <v>33</v>
      </c>
      <c r="G117" s="11">
        <v>9</v>
      </c>
      <c r="H117" s="11">
        <v>7</v>
      </c>
      <c r="I117" s="11">
        <v>6</v>
      </c>
      <c r="J117" s="11">
        <v>25</v>
      </c>
      <c r="M117" s="178">
        <v>4552.0300000000007</v>
      </c>
      <c r="N117" s="178">
        <v>3333.7599999999984</v>
      </c>
      <c r="O117" s="178">
        <v>1441.2599999999998</v>
      </c>
      <c r="P117" s="178">
        <v>3581.6499999999992</v>
      </c>
      <c r="Q117" s="178">
        <v>1506.3399999999997</v>
      </c>
      <c r="R117" s="178">
        <v>15133.040000000005</v>
      </c>
      <c r="S117" s="4"/>
      <c r="T117" s="4"/>
      <c r="U117" s="178">
        <v>35.562734375000005</v>
      </c>
      <c r="V117" s="178">
        <v>41.671999999999983</v>
      </c>
      <c r="W117" s="178">
        <v>30.665106382978717</v>
      </c>
      <c r="X117" s="178">
        <v>94.253947368421038</v>
      </c>
      <c r="Y117" s="178">
        <v>48.591612903225794</v>
      </c>
      <c r="Z117" s="178">
        <v>605.32160000000022</v>
      </c>
      <c r="AA117" s="4"/>
      <c r="AB117" s="11" t="s">
        <v>249</v>
      </c>
      <c r="AC117" s="11"/>
      <c r="AD117" s="259">
        <v>7090</v>
      </c>
      <c r="AE117" s="24">
        <v>39</v>
      </c>
      <c r="AF117" s="24">
        <v>17</v>
      </c>
      <c r="AG117" s="24">
        <v>9</v>
      </c>
      <c r="AH117" s="24">
        <v>13</v>
      </c>
      <c r="AI117" s="24">
        <v>8</v>
      </c>
      <c r="AJ117" s="24">
        <v>20</v>
      </c>
      <c r="AK117" s="4"/>
      <c r="AL117" s="4"/>
      <c r="AM117" s="245">
        <v>9082.0699999999979</v>
      </c>
      <c r="AN117" s="245">
        <v>4689.9100000000017</v>
      </c>
      <c r="AO117" s="245">
        <v>2951.7499999999991</v>
      </c>
      <c r="AP117" s="245">
        <v>1798.9799999999998</v>
      </c>
      <c r="AQ117" s="245">
        <v>1742.7099999999996</v>
      </c>
      <c r="AR117" s="245">
        <v>3741.6</v>
      </c>
      <c r="AS117" s="4"/>
      <c r="AT117" s="4"/>
      <c r="AU117" s="245">
        <v>90.820699999999974</v>
      </c>
      <c r="AV117" s="245">
        <v>73.279843750000026</v>
      </c>
      <c r="AW117" s="245">
        <v>61.49479166666665</v>
      </c>
      <c r="AX117" s="245">
        <v>46.1276923076923</v>
      </c>
      <c r="AY117" s="245">
        <v>64.544814814814799</v>
      </c>
      <c r="AZ117" s="245">
        <v>187.07999999999998</v>
      </c>
      <c r="BA117" s="4"/>
    </row>
    <row r="118" spans="2:53" x14ac:dyDescent="0.2">
      <c r="B118" s="11" t="s">
        <v>163</v>
      </c>
      <c r="C118" s="11"/>
      <c r="D118" s="259">
        <v>8865</v>
      </c>
      <c r="E118" s="11">
        <v>6</v>
      </c>
      <c r="F118" s="11">
        <v>6</v>
      </c>
      <c r="G118" s="11">
        <v>2</v>
      </c>
      <c r="H118" s="11">
        <v>3</v>
      </c>
      <c r="I118" s="11">
        <v>3</v>
      </c>
      <c r="J118" s="11">
        <v>9</v>
      </c>
      <c r="M118" s="178">
        <v>367.43</v>
      </c>
      <c r="N118" s="178">
        <v>287.25000000000006</v>
      </c>
      <c r="O118" s="178">
        <v>198.59</v>
      </c>
      <c r="P118" s="178">
        <v>187.94</v>
      </c>
      <c r="Q118" s="178">
        <v>158.56</v>
      </c>
      <c r="R118" s="178">
        <v>2867.61</v>
      </c>
      <c r="S118" s="4"/>
      <c r="T118" s="4"/>
      <c r="U118" s="178">
        <v>13.1225</v>
      </c>
      <c r="V118" s="178">
        <v>12.489130434782611</v>
      </c>
      <c r="W118" s="178">
        <v>11.681764705882353</v>
      </c>
      <c r="X118" s="178">
        <v>12.529333333333334</v>
      </c>
      <c r="Y118" s="178">
        <v>13.213333333333333</v>
      </c>
      <c r="Z118" s="178">
        <v>318.62333333333333</v>
      </c>
      <c r="AA118" s="4"/>
      <c r="AB118" s="11" t="s">
        <v>249</v>
      </c>
      <c r="AC118" s="11"/>
      <c r="AD118" s="259">
        <v>7091</v>
      </c>
      <c r="AE118" s="24">
        <v>6</v>
      </c>
      <c r="AF118" s="24"/>
      <c r="AG118" s="24"/>
      <c r="AH118" s="24"/>
      <c r="AI118" s="24"/>
      <c r="AJ118" s="24"/>
      <c r="AK118" s="4"/>
      <c r="AL118" s="4"/>
      <c r="AM118" s="245">
        <v>90</v>
      </c>
      <c r="AN118" s="245"/>
      <c r="AO118" s="245"/>
      <c r="AP118" s="245"/>
      <c r="AQ118" s="245"/>
      <c r="AR118" s="245"/>
      <c r="AS118" s="4"/>
      <c r="AT118" s="4"/>
      <c r="AU118" s="245">
        <v>15</v>
      </c>
      <c r="AV118" s="245"/>
      <c r="AW118" s="245"/>
      <c r="AX118" s="245"/>
      <c r="AY118" s="245"/>
      <c r="AZ118" s="245"/>
      <c r="BA118" s="4"/>
    </row>
    <row r="119" spans="2:53" x14ac:dyDescent="0.2">
      <c r="B119" s="11" t="s">
        <v>164</v>
      </c>
      <c r="C119" s="11"/>
      <c r="D119" s="259">
        <v>8865</v>
      </c>
      <c r="E119" s="11">
        <v>7</v>
      </c>
      <c r="F119" s="11">
        <v>4</v>
      </c>
      <c r="G119" s="11">
        <v>2</v>
      </c>
      <c r="H119" s="11"/>
      <c r="I119" s="11"/>
      <c r="J119" s="11">
        <v>4</v>
      </c>
      <c r="M119" s="178">
        <v>356.52</v>
      </c>
      <c r="N119" s="178">
        <v>161.42999999999998</v>
      </c>
      <c r="O119" s="178">
        <v>84.47999999999999</v>
      </c>
      <c r="P119" s="178">
        <v>49.92</v>
      </c>
      <c r="Q119" s="178">
        <v>56.92</v>
      </c>
      <c r="R119" s="178">
        <v>212.27</v>
      </c>
      <c r="S119" s="4"/>
      <c r="T119" s="4"/>
      <c r="U119" s="178">
        <v>20.97176470588235</v>
      </c>
      <c r="V119" s="178">
        <v>16.142999999999997</v>
      </c>
      <c r="W119" s="178">
        <v>14.079999999999998</v>
      </c>
      <c r="X119" s="178">
        <v>12.48</v>
      </c>
      <c r="Y119" s="178">
        <v>14.23</v>
      </c>
      <c r="Z119" s="178">
        <v>53.067500000000003</v>
      </c>
      <c r="AA119" s="4"/>
      <c r="AB119" s="11" t="s">
        <v>254</v>
      </c>
      <c r="AC119" s="11"/>
      <c r="AD119" s="259">
        <v>7001</v>
      </c>
      <c r="AE119" s="24">
        <v>2</v>
      </c>
      <c r="AF119" s="24"/>
      <c r="AG119" s="24"/>
      <c r="AH119" s="24">
        <v>1</v>
      </c>
      <c r="AI119" s="24"/>
      <c r="AJ119" s="24"/>
      <c r="AK119" s="4"/>
      <c r="AL119" s="4"/>
      <c r="AM119" s="245">
        <v>4921.43</v>
      </c>
      <c r="AN119" s="245">
        <v>9131.49</v>
      </c>
      <c r="AO119" s="245">
        <v>50.44</v>
      </c>
      <c r="AP119" s="245">
        <v>3362.71</v>
      </c>
      <c r="AQ119" s="245"/>
      <c r="AR119" s="245"/>
      <c r="AS119" s="4"/>
      <c r="AT119" s="4"/>
      <c r="AU119" s="245">
        <v>1640.4766666666667</v>
      </c>
      <c r="AV119" s="245">
        <v>9131.49</v>
      </c>
      <c r="AW119" s="245">
        <v>50.44</v>
      </c>
      <c r="AX119" s="245">
        <v>3362.71</v>
      </c>
      <c r="AY119" s="245"/>
      <c r="AZ119" s="245"/>
      <c r="BA119" s="4"/>
    </row>
    <row r="120" spans="2:53" x14ac:dyDescent="0.2">
      <c r="B120" s="11" t="s">
        <v>166</v>
      </c>
      <c r="C120" s="11"/>
      <c r="D120" s="259">
        <v>7840</v>
      </c>
      <c r="E120" s="11"/>
      <c r="F120" s="11"/>
      <c r="G120" s="11"/>
      <c r="H120" s="11"/>
      <c r="I120" s="11"/>
      <c r="J120" s="11">
        <v>1</v>
      </c>
      <c r="M120" s="178">
        <v>56.19</v>
      </c>
      <c r="N120" s="178">
        <v>63.41</v>
      </c>
      <c r="O120" s="178">
        <v>55.75</v>
      </c>
      <c r="P120" s="178">
        <v>68.31</v>
      </c>
      <c r="Q120" s="178">
        <v>79.09</v>
      </c>
      <c r="R120" s="178">
        <v>837.3</v>
      </c>
      <c r="S120" s="4"/>
      <c r="T120" s="4"/>
      <c r="U120" s="178">
        <v>56.19</v>
      </c>
      <c r="V120" s="178">
        <v>63.41</v>
      </c>
      <c r="W120" s="178">
        <v>55.75</v>
      </c>
      <c r="X120" s="178">
        <v>68.31</v>
      </c>
      <c r="Y120" s="178">
        <v>79.09</v>
      </c>
      <c r="Z120" s="178">
        <v>837.3</v>
      </c>
      <c r="AA120" s="4"/>
      <c r="AB120" s="11" t="s">
        <v>254</v>
      </c>
      <c r="AC120" s="11"/>
      <c r="AD120" s="259">
        <v>7095</v>
      </c>
      <c r="AE120" s="24">
        <v>53</v>
      </c>
      <c r="AF120" s="24">
        <v>15</v>
      </c>
      <c r="AG120" s="24">
        <v>10</v>
      </c>
      <c r="AH120" s="24">
        <v>8</v>
      </c>
      <c r="AI120" s="24">
        <v>4</v>
      </c>
      <c r="AJ120" s="24">
        <v>15</v>
      </c>
      <c r="AK120" s="4"/>
      <c r="AL120" s="4"/>
      <c r="AM120" s="245">
        <v>15248.769999999991</v>
      </c>
      <c r="AN120" s="245">
        <v>4028.17</v>
      </c>
      <c r="AO120" s="245">
        <v>1341.39</v>
      </c>
      <c r="AP120" s="245">
        <v>1078.3999999999999</v>
      </c>
      <c r="AQ120" s="245">
        <v>1509.28</v>
      </c>
      <c r="AR120" s="245">
        <v>2194.25</v>
      </c>
      <c r="AS120" s="4"/>
      <c r="AT120" s="4"/>
      <c r="AU120" s="245">
        <v>148.04631067961157</v>
      </c>
      <c r="AV120" s="245">
        <v>78.983725490196079</v>
      </c>
      <c r="AW120" s="245">
        <v>37.260833333333338</v>
      </c>
      <c r="AX120" s="245">
        <v>41.476923076923072</v>
      </c>
      <c r="AY120" s="245">
        <v>79.43578947368421</v>
      </c>
      <c r="AZ120" s="245">
        <v>146.28333333333333</v>
      </c>
      <c r="BA120" s="4"/>
    </row>
    <row r="121" spans="2:53" x14ac:dyDescent="0.2">
      <c r="B121" s="11" t="s">
        <v>166</v>
      </c>
      <c r="C121" s="11"/>
      <c r="D121" s="259">
        <v>7863</v>
      </c>
      <c r="E121" s="11">
        <v>1</v>
      </c>
      <c r="F121" s="11"/>
      <c r="G121" s="11"/>
      <c r="H121" s="11"/>
      <c r="I121" s="11"/>
      <c r="J121" s="11"/>
      <c r="M121" s="178">
        <v>15</v>
      </c>
      <c r="N121" s="178"/>
      <c r="O121" s="178"/>
      <c r="P121" s="178"/>
      <c r="Q121" s="178"/>
      <c r="R121" s="178"/>
      <c r="S121" s="4"/>
      <c r="T121" s="4"/>
      <c r="U121" s="178">
        <v>15</v>
      </c>
      <c r="V121" s="178"/>
      <c r="W121" s="178"/>
      <c r="X121" s="178"/>
      <c r="Y121" s="178"/>
      <c r="Z121" s="178"/>
      <c r="AA121" s="4"/>
      <c r="AB121" s="11" t="s">
        <v>254</v>
      </c>
      <c r="AC121" s="11"/>
      <c r="AD121" s="259">
        <v>8830</v>
      </c>
      <c r="AE121" s="24">
        <v>1</v>
      </c>
      <c r="AF121" s="24"/>
      <c r="AG121" s="24">
        <v>1</v>
      </c>
      <c r="AH121" s="24">
        <v>1</v>
      </c>
      <c r="AI121" s="24"/>
      <c r="AJ121" s="24"/>
      <c r="AK121" s="4"/>
      <c r="AL121" s="4"/>
      <c r="AM121" s="245">
        <v>256.98</v>
      </c>
      <c r="AN121" s="245">
        <v>130.16</v>
      </c>
      <c r="AO121" s="245">
        <v>128.21</v>
      </c>
      <c r="AP121" s="245">
        <v>51.79</v>
      </c>
      <c r="AQ121" s="245"/>
      <c r="AR121" s="245"/>
      <c r="AS121" s="4"/>
      <c r="AT121" s="4"/>
      <c r="AU121" s="245">
        <v>85.660000000000011</v>
      </c>
      <c r="AV121" s="245">
        <v>65.08</v>
      </c>
      <c r="AW121" s="245">
        <v>64.105000000000004</v>
      </c>
      <c r="AX121" s="245">
        <v>51.79</v>
      </c>
      <c r="AY121" s="245"/>
      <c r="AZ121" s="245"/>
      <c r="BA121" s="4"/>
    </row>
    <row r="122" spans="2:53" x14ac:dyDescent="0.2">
      <c r="B122" s="11" t="s">
        <v>166</v>
      </c>
      <c r="C122" s="11"/>
      <c r="D122" s="259">
        <v>7865</v>
      </c>
      <c r="E122" s="11">
        <v>2</v>
      </c>
      <c r="F122" s="11">
        <v>1</v>
      </c>
      <c r="G122" s="11">
        <v>2</v>
      </c>
      <c r="H122" s="11">
        <v>2</v>
      </c>
      <c r="I122" s="11">
        <v>1</v>
      </c>
      <c r="J122" s="11">
        <v>2</v>
      </c>
      <c r="M122" s="178">
        <v>94.759999999999991</v>
      </c>
      <c r="N122" s="178">
        <v>79.37</v>
      </c>
      <c r="O122" s="178">
        <v>87.27000000000001</v>
      </c>
      <c r="P122" s="178">
        <v>66.320000000000007</v>
      </c>
      <c r="Q122" s="178">
        <v>45.53</v>
      </c>
      <c r="R122" s="178">
        <v>83.39</v>
      </c>
      <c r="S122" s="4"/>
      <c r="T122" s="4"/>
      <c r="U122" s="178">
        <v>11.844999999999999</v>
      </c>
      <c r="V122" s="178">
        <v>9.9212500000000006</v>
      </c>
      <c r="W122" s="178">
        <v>12.467142857142859</v>
      </c>
      <c r="X122" s="178">
        <v>13.264000000000001</v>
      </c>
      <c r="Y122" s="178">
        <v>15.176666666666668</v>
      </c>
      <c r="Z122" s="178">
        <v>41.695</v>
      </c>
      <c r="AA122" s="4"/>
      <c r="AB122" s="11" t="s">
        <v>254</v>
      </c>
      <c r="AC122" s="11"/>
      <c r="AD122" s="259">
        <v>8861</v>
      </c>
      <c r="AE122" s="24">
        <v>2</v>
      </c>
      <c r="AF122" s="24"/>
      <c r="AG122" s="24"/>
      <c r="AH122" s="24"/>
      <c r="AI122" s="24"/>
      <c r="AJ122" s="24"/>
      <c r="AK122" s="4"/>
      <c r="AL122" s="4"/>
      <c r="AM122" s="245">
        <v>477.59000000000003</v>
      </c>
      <c r="AN122" s="245"/>
      <c r="AO122" s="245"/>
      <c r="AP122" s="245"/>
      <c r="AQ122" s="245"/>
      <c r="AR122" s="245"/>
      <c r="AS122" s="4"/>
      <c r="AT122" s="4"/>
      <c r="AU122" s="245">
        <v>238.79500000000002</v>
      </c>
      <c r="AV122" s="245"/>
      <c r="AW122" s="245"/>
      <c r="AX122" s="245"/>
      <c r="AY122" s="245"/>
      <c r="AZ122" s="245"/>
      <c r="BA122" s="4"/>
    </row>
    <row r="123" spans="2:53" x14ac:dyDescent="0.2">
      <c r="B123" s="11" t="s">
        <v>169</v>
      </c>
      <c r="C123" s="11"/>
      <c r="D123" s="259">
        <v>8840</v>
      </c>
      <c r="E123" s="11">
        <v>1</v>
      </c>
      <c r="F123" s="11"/>
      <c r="G123" s="11"/>
      <c r="H123" s="11"/>
      <c r="I123" s="11"/>
      <c r="J123" s="11"/>
      <c r="M123" s="178">
        <v>64.98</v>
      </c>
      <c r="N123" s="178"/>
      <c r="O123" s="178"/>
      <c r="P123" s="178"/>
      <c r="Q123" s="178"/>
      <c r="R123" s="178"/>
      <c r="S123" s="4"/>
      <c r="T123" s="4"/>
      <c r="U123" s="178">
        <v>64.98</v>
      </c>
      <c r="V123" s="178"/>
      <c r="W123" s="178"/>
      <c r="X123" s="178"/>
      <c r="Y123" s="178"/>
      <c r="Z123" s="178"/>
      <c r="AA123" s="4"/>
      <c r="AB123" s="11"/>
      <c r="AC123" s="11"/>
      <c r="AD123" s="259"/>
      <c r="AE123" s="24"/>
      <c r="AF123" s="24"/>
      <c r="AG123" s="24"/>
      <c r="AH123" s="24"/>
      <c r="AI123" s="24"/>
      <c r="AJ123" s="24"/>
      <c r="AK123" s="4"/>
      <c r="AL123" s="4"/>
      <c r="AM123" s="245"/>
      <c r="AN123" s="245"/>
      <c r="AO123" s="245"/>
      <c r="AP123" s="245"/>
      <c r="AQ123" s="245"/>
      <c r="AR123" s="245"/>
      <c r="AS123" s="4"/>
      <c r="AT123" s="4"/>
      <c r="AU123" s="245"/>
      <c r="AV123" s="245"/>
      <c r="AW123" s="245"/>
      <c r="AX123" s="245"/>
      <c r="AY123" s="245"/>
      <c r="AZ123" s="245"/>
      <c r="BA123" s="4"/>
    </row>
    <row r="124" spans="2:53" x14ac:dyDescent="0.2">
      <c r="B124" s="11" t="s">
        <v>171</v>
      </c>
      <c r="C124" s="11"/>
      <c r="D124" s="259">
        <v>8840</v>
      </c>
      <c r="E124" s="11">
        <v>366</v>
      </c>
      <c r="F124" s="11">
        <v>106</v>
      </c>
      <c r="G124" s="11">
        <v>80</v>
      </c>
      <c r="H124" s="11">
        <v>58</v>
      </c>
      <c r="I124" s="11">
        <v>45</v>
      </c>
      <c r="J124" s="11">
        <v>197</v>
      </c>
      <c r="M124" s="178">
        <v>33022.500000000058</v>
      </c>
      <c r="N124" s="178">
        <v>12102.189999999975</v>
      </c>
      <c r="O124" s="178">
        <v>12118.689999999984</v>
      </c>
      <c r="P124" s="178">
        <v>7345.7500000000064</v>
      </c>
      <c r="Q124" s="178">
        <v>6516.0800000000027</v>
      </c>
      <c r="R124" s="178">
        <v>47104.409999999996</v>
      </c>
      <c r="S124" s="4"/>
      <c r="T124" s="4"/>
      <c r="U124" s="178">
        <v>40.468750000000071</v>
      </c>
      <c r="V124" s="178">
        <v>26.309108695652121</v>
      </c>
      <c r="W124" s="178">
        <v>33.293104395604352</v>
      </c>
      <c r="X124" s="178">
        <v>25.684440559440581</v>
      </c>
      <c r="Y124" s="178">
        <v>28.330782608695664</v>
      </c>
      <c r="Z124" s="178">
        <v>239.10868020304568</v>
      </c>
      <c r="AA124" s="4"/>
      <c r="AB124" s="11"/>
      <c r="AC124" s="11"/>
      <c r="AD124" s="259"/>
      <c r="AE124" s="24"/>
      <c r="AF124" s="24"/>
      <c r="AG124" s="24"/>
      <c r="AH124" s="24"/>
      <c r="AI124" s="24"/>
      <c r="AJ124" s="24"/>
      <c r="AK124" s="4"/>
      <c r="AL124" s="4"/>
      <c r="AM124" s="245"/>
      <c r="AN124" s="245"/>
      <c r="AO124" s="245"/>
      <c r="AP124" s="245"/>
      <c r="AQ124" s="245"/>
      <c r="AR124" s="245"/>
      <c r="AS124" s="4"/>
      <c r="AT124" s="4"/>
      <c r="AU124" s="245"/>
      <c r="AV124" s="245"/>
      <c r="AW124" s="245"/>
      <c r="AX124" s="245"/>
      <c r="AY124" s="245"/>
      <c r="AZ124" s="245"/>
      <c r="BA124" s="4"/>
    </row>
    <row r="125" spans="2:53" x14ac:dyDescent="0.2">
      <c r="B125" s="11" t="s">
        <v>172</v>
      </c>
      <c r="C125" s="11"/>
      <c r="D125" s="259">
        <v>8848</v>
      </c>
      <c r="E125" s="11"/>
      <c r="F125" s="11"/>
      <c r="G125" s="11"/>
      <c r="H125" s="11"/>
      <c r="I125" s="11"/>
      <c r="J125" s="11">
        <v>1</v>
      </c>
      <c r="M125" s="178"/>
      <c r="N125" s="178"/>
      <c r="O125" s="178"/>
      <c r="P125" s="178"/>
      <c r="Q125" s="178"/>
      <c r="R125" s="178">
        <v>853.7</v>
      </c>
      <c r="S125" s="4"/>
      <c r="T125" s="4"/>
      <c r="U125" s="178"/>
      <c r="V125" s="178"/>
      <c r="W125" s="178"/>
      <c r="X125" s="178"/>
      <c r="Y125" s="178"/>
      <c r="Z125" s="178">
        <v>853.7</v>
      </c>
      <c r="AA125" s="4"/>
      <c r="AB125" s="11"/>
      <c r="AC125" s="11"/>
      <c r="AD125" s="259"/>
      <c r="AE125" s="24"/>
      <c r="AF125" s="24"/>
      <c r="AG125" s="24"/>
      <c r="AH125" s="24"/>
      <c r="AI125" s="24"/>
      <c r="AJ125" s="24"/>
      <c r="AK125" s="4"/>
      <c r="AL125" s="4"/>
      <c r="AM125" s="245"/>
      <c r="AN125" s="245"/>
      <c r="AO125" s="245"/>
      <c r="AP125" s="245"/>
      <c r="AQ125" s="245"/>
      <c r="AR125" s="245"/>
      <c r="AS125" s="4"/>
      <c r="AT125" s="4"/>
      <c r="AU125" s="245"/>
      <c r="AV125" s="245"/>
      <c r="AW125" s="245"/>
      <c r="AX125" s="245"/>
      <c r="AY125" s="245"/>
      <c r="AZ125" s="245"/>
      <c r="BA125" s="4"/>
    </row>
    <row r="126" spans="2:53" x14ac:dyDescent="0.2">
      <c r="B126" s="11" t="s">
        <v>173</v>
      </c>
      <c r="C126" s="11"/>
      <c r="D126" s="259">
        <v>8848</v>
      </c>
      <c r="E126" s="11">
        <v>12</v>
      </c>
      <c r="F126" s="11">
        <v>4</v>
      </c>
      <c r="G126" s="11">
        <v>3</v>
      </c>
      <c r="H126" s="11">
        <v>2</v>
      </c>
      <c r="I126" s="11">
        <v>1</v>
      </c>
      <c r="J126" s="11">
        <v>6</v>
      </c>
      <c r="M126" s="178">
        <v>1387.99</v>
      </c>
      <c r="N126" s="178">
        <v>870.94000000000017</v>
      </c>
      <c r="O126" s="178">
        <v>362.47</v>
      </c>
      <c r="P126" s="178">
        <v>160.65000000000003</v>
      </c>
      <c r="Q126" s="178">
        <v>141.32</v>
      </c>
      <c r="R126" s="178">
        <v>3265.5</v>
      </c>
      <c r="S126" s="4"/>
      <c r="T126" s="4"/>
      <c r="U126" s="178">
        <v>53.384230769230768</v>
      </c>
      <c r="V126" s="178">
        <v>62.210000000000015</v>
      </c>
      <c r="W126" s="178">
        <v>36.247</v>
      </c>
      <c r="X126" s="178">
        <v>22.950000000000006</v>
      </c>
      <c r="Y126" s="178">
        <v>28.263999999999999</v>
      </c>
      <c r="Z126" s="178">
        <v>544.25</v>
      </c>
      <c r="AA126" s="4"/>
      <c r="AB126" s="11"/>
      <c r="AC126" s="11"/>
      <c r="AD126" s="259"/>
      <c r="AE126" s="24"/>
      <c r="AF126" s="24"/>
      <c r="AG126" s="24"/>
      <c r="AH126" s="24"/>
      <c r="AI126" s="24"/>
      <c r="AJ126" s="24"/>
      <c r="AK126" s="4"/>
      <c r="AL126" s="4"/>
      <c r="AM126" s="245"/>
      <c r="AN126" s="245"/>
      <c r="AO126" s="245"/>
      <c r="AP126" s="245"/>
      <c r="AQ126" s="245"/>
      <c r="AR126" s="245"/>
      <c r="AS126" s="4"/>
      <c r="AT126" s="4"/>
      <c r="AU126" s="245"/>
      <c r="AV126" s="245"/>
      <c r="AW126" s="245"/>
      <c r="AX126" s="245"/>
      <c r="AY126" s="245"/>
      <c r="AZ126" s="245"/>
      <c r="BA126" s="4"/>
    </row>
    <row r="127" spans="2:53" x14ac:dyDescent="0.2">
      <c r="B127" s="11" t="s">
        <v>174</v>
      </c>
      <c r="C127" s="11"/>
      <c r="D127" s="259">
        <v>7828</v>
      </c>
      <c r="E127" s="11">
        <v>2</v>
      </c>
      <c r="F127" s="11">
        <v>1</v>
      </c>
      <c r="G127" s="11">
        <v>1</v>
      </c>
      <c r="H127" s="11">
        <v>1</v>
      </c>
      <c r="I127" s="11"/>
      <c r="J127" s="11">
        <v>2</v>
      </c>
      <c r="M127" s="178">
        <v>104.38</v>
      </c>
      <c r="N127" s="178">
        <v>63.08</v>
      </c>
      <c r="O127" s="178">
        <v>47.760000000000005</v>
      </c>
      <c r="P127" s="178">
        <v>36</v>
      </c>
      <c r="Q127" s="178">
        <v>21</v>
      </c>
      <c r="R127" s="178">
        <v>93.17</v>
      </c>
      <c r="S127" s="4"/>
      <c r="T127" s="4"/>
      <c r="U127" s="178">
        <v>14.911428571428571</v>
      </c>
      <c r="V127" s="178">
        <v>12.616</v>
      </c>
      <c r="W127" s="178">
        <v>11.940000000000001</v>
      </c>
      <c r="X127" s="178">
        <v>12</v>
      </c>
      <c r="Y127" s="178">
        <v>10.5</v>
      </c>
      <c r="Z127" s="178">
        <v>46.585000000000001</v>
      </c>
      <c r="AA127" s="4"/>
      <c r="AB127" s="11"/>
      <c r="AC127" s="11"/>
      <c r="AD127" s="259"/>
      <c r="AE127" s="24"/>
      <c r="AF127" s="24"/>
      <c r="AG127" s="24"/>
      <c r="AH127" s="24"/>
      <c r="AI127" s="24"/>
      <c r="AJ127" s="24"/>
      <c r="AK127" s="4"/>
      <c r="AL127" s="4"/>
      <c r="AM127" s="245"/>
      <c r="AN127" s="245"/>
      <c r="AO127" s="245"/>
      <c r="AP127" s="245"/>
      <c r="AQ127" s="245"/>
      <c r="AR127" s="245"/>
      <c r="AS127" s="4"/>
      <c r="AT127" s="4"/>
      <c r="AU127" s="245"/>
      <c r="AV127" s="245"/>
      <c r="AW127" s="245"/>
      <c r="AX127" s="245"/>
      <c r="AY127" s="245"/>
      <c r="AZ127" s="245"/>
      <c r="BA127" s="4"/>
    </row>
    <row r="128" spans="2:53" x14ac:dyDescent="0.2">
      <c r="B128" s="11" t="s">
        <v>174</v>
      </c>
      <c r="C128" s="11"/>
      <c r="D128" s="259">
        <v>7840</v>
      </c>
      <c r="E128" s="11"/>
      <c r="F128" s="11"/>
      <c r="G128" s="11"/>
      <c r="H128" s="11">
        <v>1</v>
      </c>
      <c r="I128" s="11"/>
      <c r="J128" s="11">
        <v>2</v>
      </c>
      <c r="M128" s="178">
        <v>79.75</v>
      </c>
      <c r="N128" s="178">
        <v>87.31</v>
      </c>
      <c r="O128" s="178">
        <v>86.38</v>
      </c>
      <c r="P128" s="178">
        <v>88.06</v>
      </c>
      <c r="Q128" s="178">
        <v>82.85</v>
      </c>
      <c r="R128" s="178">
        <v>492.83</v>
      </c>
      <c r="S128" s="4"/>
      <c r="T128" s="4"/>
      <c r="U128" s="178">
        <v>26.583333333333332</v>
      </c>
      <c r="V128" s="178">
        <v>29.103333333333335</v>
      </c>
      <c r="W128" s="178">
        <v>28.793333333333333</v>
      </c>
      <c r="X128" s="178">
        <v>29.353333333333335</v>
      </c>
      <c r="Y128" s="178">
        <v>41.424999999999997</v>
      </c>
      <c r="Z128" s="178">
        <v>246.41499999999999</v>
      </c>
      <c r="AA128" s="4"/>
      <c r="AB128" s="11"/>
      <c r="AC128" s="11"/>
      <c r="AD128" s="259"/>
      <c r="AE128" s="24"/>
      <c r="AF128" s="24"/>
      <c r="AG128" s="24"/>
      <c r="AH128" s="24"/>
      <c r="AI128" s="24"/>
      <c r="AJ128" s="24"/>
      <c r="AK128" s="4"/>
      <c r="AL128" s="4"/>
      <c r="AM128" s="245"/>
      <c r="AN128" s="245"/>
      <c r="AO128" s="245"/>
      <c r="AP128" s="245"/>
      <c r="AQ128" s="245"/>
      <c r="AR128" s="245"/>
      <c r="AS128" s="4"/>
      <c r="AT128" s="4"/>
      <c r="AU128" s="245"/>
      <c r="AV128" s="245"/>
      <c r="AW128" s="245"/>
      <c r="AX128" s="245"/>
      <c r="AY128" s="245"/>
      <c r="AZ128" s="245"/>
      <c r="BA128" s="4"/>
    </row>
    <row r="129" spans="2:53" x14ac:dyDescent="0.2">
      <c r="B129" s="11" t="s">
        <v>178</v>
      </c>
      <c r="C129" s="11"/>
      <c r="D129" s="259">
        <v>7092</v>
      </c>
      <c r="E129" s="11">
        <v>51</v>
      </c>
      <c r="F129" s="11">
        <v>24</v>
      </c>
      <c r="G129" s="11">
        <v>23</v>
      </c>
      <c r="H129" s="11">
        <v>16</v>
      </c>
      <c r="I129" s="11">
        <v>10</v>
      </c>
      <c r="J129" s="11">
        <v>32</v>
      </c>
      <c r="M129" s="178">
        <v>4878.8100000000022</v>
      </c>
      <c r="N129" s="178">
        <v>3122.32</v>
      </c>
      <c r="O129" s="178">
        <v>2318.7899999999995</v>
      </c>
      <c r="P129" s="178">
        <v>2284.27</v>
      </c>
      <c r="Q129" s="178">
        <v>1684.8100000000004</v>
      </c>
      <c r="R129" s="178">
        <v>12929.59</v>
      </c>
      <c r="S129" s="4"/>
      <c r="T129" s="4"/>
      <c r="U129" s="178">
        <v>32.310000000000016</v>
      </c>
      <c r="V129" s="178">
        <v>30.914059405940595</v>
      </c>
      <c r="W129" s="178">
        <v>29.728076923076916</v>
      </c>
      <c r="X129" s="178">
        <v>41.532181818181819</v>
      </c>
      <c r="Y129" s="178">
        <v>42.120250000000013</v>
      </c>
      <c r="Z129" s="178">
        <v>404.0496875</v>
      </c>
      <c r="AA129" s="4"/>
      <c r="AB129" s="11"/>
      <c r="AC129" s="11"/>
      <c r="AD129" s="259"/>
      <c r="AE129" s="24"/>
      <c r="AF129" s="24"/>
      <c r="AG129" s="24"/>
      <c r="AH129" s="24"/>
      <c r="AI129" s="24"/>
      <c r="AJ129" s="24"/>
      <c r="AK129" s="4"/>
      <c r="AL129" s="4"/>
      <c r="AM129" s="245"/>
      <c r="AN129" s="245"/>
      <c r="AO129" s="245"/>
      <c r="AP129" s="245"/>
      <c r="AQ129" s="245"/>
      <c r="AR129" s="245"/>
      <c r="AS129" s="4"/>
      <c r="AT129" s="4"/>
      <c r="AU129" s="245"/>
      <c r="AV129" s="245"/>
      <c r="AW129" s="245"/>
      <c r="AX129" s="245"/>
      <c r="AY129" s="245"/>
      <c r="AZ129" s="245"/>
      <c r="BA129" s="4"/>
    </row>
    <row r="130" spans="2:53" x14ac:dyDescent="0.2">
      <c r="B130" s="11" t="s">
        <v>179</v>
      </c>
      <c r="C130" s="11"/>
      <c r="D130" s="259">
        <v>7828</v>
      </c>
      <c r="E130" s="11"/>
      <c r="F130" s="11"/>
      <c r="G130" s="11"/>
      <c r="H130" s="11"/>
      <c r="I130" s="11">
        <v>1</v>
      </c>
      <c r="J130" s="11"/>
      <c r="M130" s="178">
        <v>27.9</v>
      </c>
      <c r="N130" s="178">
        <v>33.590000000000003</v>
      </c>
      <c r="O130" s="178">
        <v>27.84</v>
      </c>
      <c r="P130" s="178">
        <v>34.61</v>
      </c>
      <c r="Q130" s="178">
        <v>40.43</v>
      </c>
      <c r="R130" s="178"/>
      <c r="S130" s="4"/>
      <c r="T130" s="4"/>
      <c r="U130" s="178">
        <v>27.9</v>
      </c>
      <c r="V130" s="178">
        <v>33.590000000000003</v>
      </c>
      <c r="W130" s="178">
        <v>27.84</v>
      </c>
      <c r="X130" s="178">
        <v>34.61</v>
      </c>
      <c r="Y130" s="178">
        <v>40.43</v>
      </c>
      <c r="Z130" s="178"/>
      <c r="AA130" s="4"/>
      <c r="AB130" s="11"/>
      <c r="AC130" s="11"/>
      <c r="AD130" s="259"/>
      <c r="AE130" s="24"/>
      <c r="AF130" s="24"/>
      <c r="AG130" s="24"/>
      <c r="AH130" s="24"/>
      <c r="AI130" s="24"/>
      <c r="AJ130" s="24"/>
      <c r="AK130" s="4"/>
      <c r="AL130" s="4"/>
      <c r="AM130" s="245"/>
      <c r="AN130" s="245"/>
      <c r="AO130" s="245"/>
      <c r="AP130" s="245"/>
      <c r="AQ130" s="245"/>
      <c r="AR130" s="245"/>
      <c r="AS130" s="4"/>
      <c r="AT130" s="4"/>
      <c r="AU130" s="245"/>
      <c r="AV130" s="245"/>
      <c r="AW130" s="245"/>
      <c r="AX130" s="245"/>
      <c r="AY130" s="245"/>
      <c r="AZ130" s="245"/>
      <c r="BA130" s="4"/>
    </row>
    <row r="131" spans="2:53" x14ac:dyDescent="0.2">
      <c r="B131" s="11" t="s">
        <v>180</v>
      </c>
      <c r="C131" s="11"/>
      <c r="D131" s="259">
        <v>7828</v>
      </c>
      <c r="E131" s="11"/>
      <c r="F131" s="11">
        <v>1</v>
      </c>
      <c r="G131" s="11"/>
      <c r="H131" s="11"/>
      <c r="I131" s="11"/>
      <c r="J131" s="11"/>
      <c r="M131" s="178"/>
      <c r="N131" s="178">
        <v>577.55999999999995</v>
      </c>
      <c r="O131" s="178"/>
      <c r="P131" s="178"/>
      <c r="Q131" s="178"/>
      <c r="R131" s="178"/>
      <c r="S131" s="4"/>
      <c r="T131" s="4"/>
      <c r="U131" s="178"/>
      <c r="V131" s="178">
        <v>577.55999999999995</v>
      </c>
      <c r="W131" s="178"/>
      <c r="X131" s="178"/>
      <c r="Y131" s="178"/>
      <c r="Z131" s="178"/>
      <c r="AA131" s="4"/>
      <c r="AB131" s="11"/>
      <c r="AC131" s="11"/>
      <c r="AD131" s="259"/>
      <c r="AE131" s="24"/>
      <c r="AF131" s="24"/>
      <c r="AG131" s="24"/>
      <c r="AH131" s="24"/>
      <c r="AI131" s="24"/>
      <c r="AJ131" s="24"/>
      <c r="AK131" s="4"/>
      <c r="AL131" s="4"/>
      <c r="AM131" s="245"/>
      <c r="AN131" s="245"/>
      <c r="AO131" s="245"/>
      <c r="AP131" s="245"/>
      <c r="AQ131" s="245"/>
      <c r="AR131" s="245"/>
      <c r="AS131" s="4"/>
      <c r="AT131" s="4"/>
      <c r="AU131" s="245"/>
      <c r="AV131" s="245"/>
      <c r="AW131" s="245"/>
      <c r="AX131" s="245"/>
      <c r="AY131" s="245"/>
      <c r="AZ131" s="245"/>
      <c r="BA131" s="4"/>
    </row>
    <row r="132" spans="2:53" x14ac:dyDescent="0.2">
      <c r="B132" s="11" t="s">
        <v>180</v>
      </c>
      <c r="C132" s="11"/>
      <c r="D132" s="259">
        <v>7840</v>
      </c>
      <c r="E132" s="11">
        <v>1</v>
      </c>
      <c r="F132" s="11"/>
      <c r="G132" s="11"/>
      <c r="H132" s="11"/>
      <c r="I132" s="11"/>
      <c r="J132" s="11"/>
      <c r="M132" s="178">
        <v>31.72</v>
      </c>
      <c r="N132" s="178"/>
      <c r="O132" s="178"/>
      <c r="P132" s="178"/>
      <c r="Q132" s="178"/>
      <c r="R132" s="178"/>
      <c r="S132" s="4"/>
      <c r="T132" s="4"/>
      <c r="U132" s="178">
        <v>31.72</v>
      </c>
      <c r="V132" s="178"/>
      <c r="W132" s="178"/>
      <c r="X132" s="178"/>
      <c r="Y132" s="178"/>
      <c r="Z132" s="178"/>
      <c r="AA132" s="4"/>
      <c r="AB132" s="11"/>
      <c r="AC132" s="11"/>
      <c r="AD132" s="259"/>
      <c r="AE132" s="24"/>
      <c r="AF132" s="24"/>
      <c r="AG132" s="24"/>
      <c r="AH132" s="24"/>
      <c r="AI132" s="24"/>
      <c r="AJ132" s="24"/>
      <c r="AK132" s="4"/>
      <c r="AL132" s="4"/>
      <c r="AM132" s="245"/>
      <c r="AN132" s="245"/>
      <c r="AO132" s="245"/>
      <c r="AP132" s="245"/>
      <c r="AQ132" s="245"/>
      <c r="AR132" s="245"/>
      <c r="AS132" s="4"/>
      <c r="AT132" s="4"/>
      <c r="AU132" s="245"/>
      <c r="AV132" s="245"/>
      <c r="AW132" s="245"/>
      <c r="AX132" s="245"/>
      <c r="AY132" s="245"/>
      <c r="AZ132" s="245"/>
      <c r="BA132" s="4"/>
    </row>
    <row r="133" spans="2:53" x14ac:dyDescent="0.2">
      <c r="B133" s="11" t="s">
        <v>182</v>
      </c>
      <c r="C133" s="11"/>
      <c r="D133" s="259">
        <v>7828</v>
      </c>
      <c r="E133" s="11">
        <v>1</v>
      </c>
      <c r="F133" s="11"/>
      <c r="G133" s="11"/>
      <c r="H133" s="11"/>
      <c r="I133" s="11">
        <v>1</v>
      </c>
      <c r="J133" s="11">
        <v>1</v>
      </c>
      <c r="M133" s="178">
        <v>45.019999999999996</v>
      </c>
      <c r="N133" s="178">
        <v>35.450000000000003</v>
      </c>
      <c r="O133" s="178">
        <v>34.43</v>
      </c>
      <c r="P133" s="178">
        <v>39.33</v>
      </c>
      <c r="Q133" s="178">
        <v>56.739999999999995</v>
      </c>
      <c r="R133" s="178">
        <v>508.45</v>
      </c>
      <c r="S133" s="4"/>
      <c r="T133" s="4"/>
      <c r="U133" s="178">
        <v>15.006666666666666</v>
      </c>
      <c r="V133" s="178">
        <v>17.725000000000001</v>
      </c>
      <c r="W133" s="178">
        <v>17.215</v>
      </c>
      <c r="X133" s="178">
        <v>19.664999999999999</v>
      </c>
      <c r="Y133" s="178">
        <v>28.369999999999997</v>
      </c>
      <c r="Z133" s="178">
        <v>508.45</v>
      </c>
      <c r="AA133" s="4"/>
      <c r="AB133" s="11"/>
      <c r="AC133" s="11"/>
      <c r="AD133" s="259"/>
      <c r="AE133" s="24"/>
      <c r="AF133" s="24"/>
      <c r="AG133" s="24"/>
      <c r="AH133" s="24"/>
      <c r="AI133" s="24"/>
      <c r="AJ133" s="24"/>
      <c r="AK133" s="4"/>
      <c r="AL133" s="4"/>
      <c r="AM133" s="245"/>
      <c r="AN133" s="245"/>
      <c r="AO133" s="245"/>
      <c r="AP133" s="245"/>
      <c r="AQ133" s="245"/>
      <c r="AR133" s="245"/>
      <c r="AS133" s="4"/>
      <c r="AT133" s="4"/>
      <c r="AU133" s="245"/>
      <c r="AV133" s="245"/>
      <c r="AW133" s="245"/>
      <c r="AX133" s="245"/>
      <c r="AY133" s="245"/>
      <c r="AZ133" s="245"/>
      <c r="BA133" s="4"/>
    </row>
    <row r="134" spans="2:53" x14ac:dyDescent="0.2">
      <c r="B134" s="11" t="s">
        <v>182</v>
      </c>
      <c r="C134" s="11"/>
      <c r="D134" s="259">
        <v>7840</v>
      </c>
      <c r="E134" s="11"/>
      <c r="F134" s="11"/>
      <c r="G134" s="11"/>
      <c r="H134" s="11"/>
      <c r="I134" s="11"/>
      <c r="J134" s="11">
        <v>1</v>
      </c>
      <c r="M134" s="178">
        <v>62.6</v>
      </c>
      <c r="N134" s="178">
        <v>70.150000000000006</v>
      </c>
      <c r="O134" s="178">
        <v>55.75</v>
      </c>
      <c r="P134" s="178">
        <v>76.05</v>
      </c>
      <c r="Q134" s="178">
        <v>59.8</v>
      </c>
      <c r="R134" s="178">
        <v>107.22</v>
      </c>
      <c r="S134" s="4"/>
      <c r="T134" s="4"/>
      <c r="U134" s="178">
        <v>62.6</v>
      </c>
      <c r="V134" s="178">
        <v>70.150000000000006</v>
      </c>
      <c r="W134" s="178">
        <v>55.75</v>
      </c>
      <c r="X134" s="178">
        <v>76.05</v>
      </c>
      <c r="Y134" s="178">
        <v>59.8</v>
      </c>
      <c r="Z134" s="178">
        <v>107.22</v>
      </c>
      <c r="AA134" s="4"/>
      <c r="AB134" s="11"/>
      <c r="AC134" s="11"/>
      <c r="AD134" s="259"/>
      <c r="AE134" s="24"/>
      <c r="AF134" s="24"/>
      <c r="AG134" s="24"/>
      <c r="AH134" s="24"/>
      <c r="AI134" s="24"/>
      <c r="AJ134" s="24"/>
      <c r="AK134" s="4"/>
      <c r="AL134" s="4"/>
      <c r="AM134" s="245"/>
      <c r="AN134" s="245"/>
      <c r="AO134" s="245"/>
      <c r="AP134" s="245"/>
      <c r="AQ134" s="245"/>
      <c r="AR134" s="245"/>
      <c r="AS134" s="4"/>
      <c r="AT134" s="4"/>
      <c r="AU134" s="245"/>
      <c r="AV134" s="245"/>
      <c r="AW134" s="245"/>
      <c r="AX134" s="245"/>
      <c r="AY134" s="245"/>
      <c r="AZ134" s="245"/>
      <c r="BA134" s="4"/>
    </row>
    <row r="135" spans="2:53" x14ac:dyDescent="0.2">
      <c r="B135" s="11" t="s">
        <v>183</v>
      </c>
      <c r="C135" s="11"/>
      <c r="D135" s="259">
        <v>7860</v>
      </c>
      <c r="E135" s="11">
        <v>2</v>
      </c>
      <c r="F135" s="11"/>
      <c r="G135" s="11"/>
      <c r="H135" s="11"/>
      <c r="I135" s="11"/>
      <c r="J135" s="11">
        <v>2</v>
      </c>
      <c r="M135" s="178">
        <v>77.91</v>
      </c>
      <c r="N135" s="178">
        <v>22.03</v>
      </c>
      <c r="O135" s="178">
        <v>18.21</v>
      </c>
      <c r="P135" s="178">
        <v>23.04</v>
      </c>
      <c r="Q135" s="178">
        <v>24.02</v>
      </c>
      <c r="R135" s="178">
        <v>287.68</v>
      </c>
      <c r="S135" s="4"/>
      <c r="T135" s="4"/>
      <c r="U135" s="178">
        <v>25.97</v>
      </c>
      <c r="V135" s="178">
        <v>22.03</v>
      </c>
      <c r="W135" s="178">
        <v>18.21</v>
      </c>
      <c r="X135" s="178">
        <v>23.04</v>
      </c>
      <c r="Y135" s="178">
        <v>24.02</v>
      </c>
      <c r="Z135" s="178">
        <v>143.84</v>
      </c>
      <c r="AA135" s="4"/>
      <c r="AB135" s="11"/>
      <c r="AC135" s="11"/>
      <c r="AD135" s="259"/>
      <c r="AE135" s="24"/>
      <c r="AF135" s="24"/>
      <c r="AG135" s="24"/>
      <c r="AH135" s="24"/>
      <c r="AI135" s="24"/>
      <c r="AJ135" s="24"/>
      <c r="AK135" s="4"/>
      <c r="AL135" s="4"/>
      <c r="AM135" s="245"/>
      <c r="AN135" s="245"/>
      <c r="AO135" s="245"/>
      <c r="AP135" s="245"/>
      <c r="AQ135" s="245"/>
      <c r="AR135" s="245"/>
      <c r="AS135" s="4"/>
      <c r="AT135" s="4"/>
      <c r="AU135" s="245"/>
      <c r="AV135" s="245"/>
      <c r="AW135" s="245"/>
      <c r="AX135" s="245"/>
      <c r="AY135" s="245"/>
      <c r="AZ135" s="245"/>
      <c r="BA135" s="4"/>
    </row>
    <row r="136" spans="2:53" x14ac:dyDescent="0.2">
      <c r="B136" s="11" t="s">
        <v>184</v>
      </c>
      <c r="C136" s="11"/>
      <c r="D136" s="259">
        <v>7860</v>
      </c>
      <c r="E136" s="11">
        <v>93</v>
      </c>
      <c r="F136" s="11">
        <v>42</v>
      </c>
      <c r="G136" s="11">
        <v>32</v>
      </c>
      <c r="H136" s="11">
        <v>30</v>
      </c>
      <c r="I136" s="11">
        <v>29</v>
      </c>
      <c r="J136" s="11">
        <v>132</v>
      </c>
      <c r="M136" s="178">
        <v>11188.319999999992</v>
      </c>
      <c r="N136" s="178">
        <v>8010.4199999999983</v>
      </c>
      <c r="O136" s="178">
        <v>4145.1500000000033</v>
      </c>
      <c r="P136" s="178">
        <v>5793.3099999999995</v>
      </c>
      <c r="Q136" s="178">
        <v>7727.5999999999995</v>
      </c>
      <c r="R136" s="178">
        <v>41021.51999999999</v>
      </c>
      <c r="S136" s="4"/>
      <c r="T136" s="4"/>
      <c r="U136" s="178">
        <v>34.21504587155961</v>
      </c>
      <c r="V136" s="178">
        <v>33.516401673640161</v>
      </c>
      <c r="W136" s="178">
        <v>20.935101010101025</v>
      </c>
      <c r="X136" s="178">
        <v>34.483988095238089</v>
      </c>
      <c r="Y136" s="178">
        <v>53.663888888888884</v>
      </c>
      <c r="Z136" s="178">
        <v>310.76909090909083</v>
      </c>
      <c r="AA136" s="4"/>
      <c r="AB136" s="11"/>
      <c r="AC136" s="11"/>
      <c r="AD136" s="259"/>
      <c r="AE136" s="24"/>
      <c r="AF136" s="24"/>
      <c r="AG136" s="24"/>
      <c r="AH136" s="24"/>
      <c r="AI136" s="24"/>
      <c r="AJ136" s="24"/>
      <c r="AK136" s="4"/>
      <c r="AL136" s="4"/>
      <c r="AM136" s="245"/>
      <c r="AN136" s="245"/>
      <c r="AO136" s="245"/>
      <c r="AP136" s="245"/>
      <c r="AQ136" s="245"/>
      <c r="AR136" s="245"/>
      <c r="AS136" s="4"/>
      <c r="AT136" s="4"/>
      <c r="AU136" s="245"/>
      <c r="AV136" s="245"/>
      <c r="AW136" s="245"/>
      <c r="AX136" s="245"/>
      <c r="AY136" s="245"/>
      <c r="AZ136" s="245"/>
      <c r="BA136" s="4"/>
    </row>
    <row r="137" spans="2:53" x14ac:dyDescent="0.2">
      <c r="B137" s="11" t="s">
        <v>186</v>
      </c>
      <c r="C137" s="11"/>
      <c r="D137" s="259">
        <v>7439</v>
      </c>
      <c r="E137" s="11">
        <v>3</v>
      </c>
      <c r="F137" s="11">
        <v>2</v>
      </c>
      <c r="G137" s="11">
        <v>2</v>
      </c>
      <c r="H137" s="11">
        <v>1</v>
      </c>
      <c r="I137" s="11"/>
      <c r="J137" s="11">
        <v>6</v>
      </c>
      <c r="M137" s="178">
        <v>312.93</v>
      </c>
      <c r="N137" s="178">
        <v>154.81</v>
      </c>
      <c r="O137" s="178">
        <v>124.51000000000002</v>
      </c>
      <c r="P137" s="178">
        <v>128.07</v>
      </c>
      <c r="Q137" s="178">
        <v>229.21</v>
      </c>
      <c r="R137" s="178">
        <v>2202.84</v>
      </c>
      <c r="S137" s="4"/>
      <c r="T137" s="4"/>
      <c r="U137" s="178">
        <v>24.071538461538463</v>
      </c>
      <c r="V137" s="178">
        <v>14.073636363636364</v>
      </c>
      <c r="W137" s="178">
        <v>13.834444444444447</v>
      </c>
      <c r="X137" s="178">
        <v>18.295714285714286</v>
      </c>
      <c r="Y137" s="178">
        <v>38.201666666666668</v>
      </c>
      <c r="Z137" s="178">
        <v>367.14000000000004</v>
      </c>
      <c r="AA137" s="4"/>
      <c r="AB137" s="11"/>
      <c r="AC137" s="11"/>
      <c r="AD137" s="259"/>
      <c r="AE137" s="24"/>
      <c r="AF137" s="24"/>
      <c r="AG137" s="24"/>
      <c r="AH137" s="24"/>
      <c r="AI137" s="24"/>
      <c r="AJ137" s="24"/>
      <c r="AK137" s="4"/>
      <c r="AL137" s="4"/>
      <c r="AM137" s="245"/>
      <c r="AN137" s="245"/>
      <c r="AO137" s="245"/>
      <c r="AP137" s="245"/>
      <c r="AQ137" s="245"/>
      <c r="AR137" s="245"/>
      <c r="AS137" s="4"/>
      <c r="AT137" s="4"/>
      <c r="AU137" s="245"/>
      <c r="AV137" s="245"/>
      <c r="AW137" s="245"/>
      <c r="AX137" s="245"/>
      <c r="AY137" s="245"/>
      <c r="AZ137" s="245"/>
      <c r="BA137" s="4"/>
    </row>
    <row r="138" spans="2:53" x14ac:dyDescent="0.2">
      <c r="B138" s="11" t="s">
        <v>187</v>
      </c>
      <c r="C138" s="11"/>
      <c r="D138" s="259">
        <v>7439</v>
      </c>
      <c r="E138" s="11">
        <v>3</v>
      </c>
      <c r="F138" s="11"/>
      <c r="G138" s="11">
        <v>1</v>
      </c>
      <c r="H138" s="11">
        <v>1</v>
      </c>
      <c r="I138" s="11">
        <v>2</v>
      </c>
      <c r="J138" s="11">
        <v>4</v>
      </c>
      <c r="M138" s="178">
        <v>175.16</v>
      </c>
      <c r="N138" s="178">
        <v>110.94</v>
      </c>
      <c r="O138" s="178">
        <v>104.65</v>
      </c>
      <c r="P138" s="178">
        <v>132.31</v>
      </c>
      <c r="Q138" s="178">
        <v>135.67000000000002</v>
      </c>
      <c r="R138" s="178">
        <v>514.64</v>
      </c>
      <c r="S138" s="4"/>
      <c r="T138" s="4"/>
      <c r="U138" s="178">
        <v>15.923636363636364</v>
      </c>
      <c r="V138" s="178">
        <v>13.8675</v>
      </c>
      <c r="W138" s="178">
        <v>13.081250000000001</v>
      </c>
      <c r="X138" s="178">
        <v>18.901428571428571</v>
      </c>
      <c r="Y138" s="178">
        <v>22.611666666666668</v>
      </c>
      <c r="Z138" s="178">
        <v>128.66</v>
      </c>
      <c r="AA138" s="4"/>
      <c r="AB138" s="11"/>
      <c r="AC138" s="11"/>
      <c r="AD138" s="259"/>
      <c r="AE138" s="24"/>
      <c r="AF138" s="24"/>
      <c r="AG138" s="24"/>
      <c r="AH138" s="24"/>
      <c r="AI138" s="24"/>
      <c r="AJ138" s="24"/>
      <c r="AK138" s="4"/>
      <c r="AL138" s="4"/>
      <c r="AM138" s="24"/>
      <c r="AN138" s="24"/>
      <c r="AO138" s="24"/>
      <c r="AP138" s="24"/>
      <c r="AQ138" s="24"/>
      <c r="AR138" s="24"/>
      <c r="AS138" s="4"/>
      <c r="AT138" s="4"/>
      <c r="AU138" s="24"/>
      <c r="AV138" s="24"/>
      <c r="AW138" s="24"/>
      <c r="AX138" s="24"/>
      <c r="AY138" s="24"/>
      <c r="AZ138" s="24"/>
      <c r="BA138" s="4"/>
    </row>
    <row r="139" spans="2:53" x14ac:dyDescent="0.2">
      <c r="B139" s="11" t="s">
        <v>190</v>
      </c>
      <c r="C139" s="11"/>
      <c r="D139" s="259">
        <v>7863</v>
      </c>
      <c r="E139" s="11">
        <v>17</v>
      </c>
      <c r="F139" s="11">
        <v>12</v>
      </c>
      <c r="G139" s="11">
        <v>4</v>
      </c>
      <c r="H139" s="11">
        <v>2</v>
      </c>
      <c r="I139" s="11">
        <v>5</v>
      </c>
      <c r="J139" s="11">
        <v>6</v>
      </c>
      <c r="M139" s="178">
        <v>1434.55</v>
      </c>
      <c r="N139" s="178">
        <v>1606.53</v>
      </c>
      <c r="O139" s="178">
        <v>650.36000000000013</v>
      </c>
      <c r="P139" s="178">
        <v>235.31</v>
      </c>
      <c r="Q139" s="178">
        <v>887.81999999999994</v>
      </c>
      <c r="R139" s="178">
        <v>2323.62</v>
      </c>
      <c r="S139" s="4"/>
      <c r="T139" s="4"/>
      <c r="U139" s="178">
        <v>36.783333333333331</v>
      </c>
      <c r="V139" s="178">
        <v>64.261200000000002</v>
      </c>
      <c r="W139" s="178">
        <v>43.357333333333344</v>
      </c>
      <c r="X139" s="178">
        <v>21.391818181818181</v>
      </c>
      <c r="Y139" s="178">
        <v>80.710909090909084</v>
      </c>
      <c r="Z139" s="178">
        <v>387.27</v>
      </c>
      <c r="AA139" s="4"/>
      <c r="AB139" s="11"/>
      <c r="AC139" s="11"/>
      <c r="AD139" s="259"/>
      <c r="AE139" s="24"/>
      <c r="AF139" s="24"/>
      <c r="AG139" s="24"/>
      <c r="AH139" s="24"/>
      <c r="AI139" s="24"/>
      <c r="AJ139" s="24"/>
      <c r="AK139" s="4"/>
      <c r="AL139" s="4"/>
      <c r="AM139" s="24"/>
      <c r="AN139" s="24"/>
      <c r="AO139" s="24"/>
      <c r="AP139" s="24"/>
      <c r="AQ139" s="24"/>
      <c r="AR139" s="24"/>
      <c r="AS139" s="4"/>
      <c r="AT139" s="4"/>
      <c r="AU139" s="24"/>
      <c r="AV139" s="24"/>
      <c r="AW139" s="24"/>
      <c r="AX139" s="24"/>
      <c r="AY139" s="24"/>
      <c r="AZ139" s="24"/>
      <c r="BA139" s="4"/>
    </row>
    <row r="140" spans="2:53" x14ac:dyDescent="0.2">
      <c r="B140" s="11" t="s">
        <v>263</v>
      </c>
      <c r="C140" s="11"/>
      <c r="D140" s="259">
        <v>8534</v>
      </c>
      <c r="E140" s="11">
        <v>1</v>
      </c>
      <c r="F140" s="11">
        <v>1</v>
      </c>
      <c r="G140" s="11"/>
      <c r="H140" s="11"/>
      <c r="I140" s="11"/>
      <c r="J140" s="11"/>
      <c r="M140" s="178">
        <v>35.659999999999997</v>
      </c>
      <c r="N140" s="178">
        <v>3.63</v>
      </c>
      <c r="O140" s="178"/>
      <c r="P140" s="178"/>
      <c r="Q140" s="178"/>
      <c r="R140" s="178"/>
      <c r="S140" s="4"/>
      <c r="T140" s="4"/>
      <c r="U140" s="178">
        <v>17.829999999999998</v>
      </c>
      <c r="V140" s="178">
        <v>3.63</v>
      </c>
      <c r="W140" s="178"/>
      <c r="X140" s="178"/>
      <c r="Y140" s="178"/>
      <c r="Z140" s="178"/>
      <c r="AA140" s="4"/>
      <c r="AB140" s="11"/>
      <c r="AC140" s="11"/>
      <c r="AD140" s="259"/>
      <c r="AE140" s="24"/>
      <c r="AF140" s="24"/>
      <c r="AG140" s="24"/>
      <c r="AH140" s="24"/>
      <c r="AI140" s="24"/>
      <c r="AJ140" s="24"/>
      <c r="AK140" s="4"/>
      <c r="AL140" s="4"/>
      <c r="AM140" s="24"/>
      <c r="AN140" s="24"/>
      <c r="AO140" s="24"/>
      <c r="AP140" s="24"/>
      <c r="AQ140" s="24"/>
      <c r="AR140" s="24"/>
      <c r="AS140" s="4"/>
      <c r="AT140" s="4"/>
      <c r="AU140" s="24"/>
      <c r="AV140" s="24"/>
      <c r="AW140" s="24"/>
      <c r="AX140" s="24"/>
      <c r="AY140" s="24"/>
      <c r="AZ140" s="24"/>
      <c r="BA140" s="4"/>
    </row>
    <row r="141" spans="2:53" x14ac:dyDescent="0.2">
      <c r="B141" s="11" t="s">
        <v>192</v>
      </c>
      <c r="C141" s="11"/>
      <c r="D141" s="259">
        <v>8534</v>
      </c>
      <c r="E141" s="11">
        <v>222</v>
      </c>
      <c r="F141" s="11">
        <v>70</v>
      </c>
      <c r="G141" s="11">
        <v>46</v>
      </c>
      <c r="H141" s="11">
        <v>22</v>
      </c>
      <c r="I141" s="11">
        <v>17</v>
      </c>
      <c r="J141" s="11">
        <v>71</v>
      </c>
      <c r="M141" s="178">
        <v>20057.079999999984</v>
      </c>
      <c r="N141" s="178">
        <v>8636.6799999999894</v>
      </c>
      <c r="O141" s="178">
        <v>4187.0799999999981</v>
      </c>
      <c r="P141" s="178">
        <v>3870.2300000000014</v>
      </c>
      <c r="Q141" s="178">
        <v>2177.48</v>
      </c>
      <c r="R141" s="178">
        <v>15072.580000000004</v>
      </c>
      <c r="S141" s="4"/>
      <c r="T141" s="4"/>
      <c r="U141" s="178">
        <v>46.53614849187931</v>
      </c>
      <c r="V141" s="178">
        <v>39.257636363636315</v>
      </c>
      <c r="W141" s="178">
        <v>27.54657894736841</v>
      </c>
      <c r="X141" s="178">
        <v>36.170373831775713</v>
      </c>
      <c r="Y141" s="178">
        <v>25.617411764705881</v>
      </c>
      <c r="Z141" s="178">
        <v>212.28985915492962</v>
      </c>
      <c r="AA141" s="4"/>
      <c r="AB141" s="11"/>
      <c r="AC141" s="11"/>
      <c r="AD141" s="259"/>
      <c r="AE141" s="24"/>
      <c r="AF141" s="24"/>
      <c r="AG141" s="24"/>
      <c r="AH141" s="24"/>
      <c r="AI141" s="24"/>
      <c r="AJ141" s="24"/>
      <c r="AK141" s="4"/>
      <c r="AL141" s="4"/>
      <c r="AM141" s="24"/>
      <c r="AN141" s="24"/>
      <c r="AO141" s="24"/>
      <c r="AP141" s="24"/>
      <c r="AQ141" s="24"/>
      <c r="AR141" s="24"/>
      <c r="AS141" s="4"/>
      <c r="AT141" s="4"/>
      <c r="AU141" s="24"/>
      <c r="AV141" s="24"/>
      <c r="AW141" s="24"/>
      <c r="AX141" s="24"/>
      <c r="AY141" s="24"/>
      <c r="AZ141" s="24"/>
      <c r="BA141" s="4"/>
    </row>
    <row r="142" spans="2:53" x14ac:dyDescent="0.2">
      <c r="B142" s="11" t="s">
        <v>193</v>
      </c>
      <c r="C142" s="11"/>
      <c r="D142" s="259">
        <v>8861</v>
      </c>
      <c r="E142" s="11">
        <v>1592</v>
      </c>
      <c r="F142" s="11">
        <v>608</v>
      </c>
      <c r="G142" s="11">
        <v>408</v>
      </c>
      <c r="H142" s="11">
        <v>316</v>
      </c>
      <c r="I142" s="11">
        <v>249</v>
      </c>
      <c r="J142" s="11">
        <v>2255</v>
      </c>
      <c r="M142" s="178">
        <v>221421.48000000275</v>
      </c>
      <c r="N142" s="178">
        <v>119514.43999999952</v>
      </c>
      <c r="O142" s="178">
        <v>111642.92999999925</v>
      </c>
      <c r="P142" s="178">
        <v>89935.450000000186</v>
      </c>
      <c r="Q142" s="178">
        <v>81052.690000000264</v>
      </c>
      <c r="R142" s="178">
        <v>764554.15000000119</v>
      </c>
      <c r="S142" s="4"/>
      <c r="T142" s="4"/>
      <c r="U142" s="178">
        <v>43.681491418426269</v>
      </c>
      <c r="V142" s="178">
        <v>33.51498597868747</v>
      </c>
      <c r="W142" s="178">
        <v>37.263995327102556</v>
      </c>
      <c r="X142" s="178">
        <v>34.392141491395861</v>
      </c>
      <c r="Y142" s="178">
        <v>35.13337234503696</v>
      </c>
      <c r="Z142" s="178">
        <v>339.04840354767236</v>
      </c>
      <c r="AA142" s="4"/>
      <c r="AB142" s="11"/>
      <c r="AC142" s="11"/>
      <c r="AD142" s="259"/>
      <c r="AE142" s="24"/>
      <c r="AF142" s="24"/>
      <c r="AG142" s="24"/>
      <c r="AH142" s="24"/>
      <c r="AI142" s="24"/>
      <c r="AJ142" s="24"/>
      <c r="AK142" s="4"/>
      <c r="AL142" s="4"/>
      <c r="AM142" s="24"/>
      <c r="AN142" s="24"/>
      <c r="AO142" s="24"/>
      <c r="AP142" s="24"/>
      <c r="AQ142" s="24"/>
      <c r="AR142" s="24"/>
      <c r="AS142" s="4"/>
      <c r="AT142" s="4"/>
      <c r="AU142" s="24"/>
      <c r="AV142" s="24"/>
      <c r="AW142" s="24"/>
      <c r="AX142" s="24"/>
      <c r="AY142" s="24"/>
      <c r="AZ142" s="24"/>
      <c r="BA142" s="4"/>
    </row>
    <row r="143" spans="2:53" x14ac:dyDescent="0.2">
      <c r="B143" s="11" t="s">
        <v>194</v>
      </c>
      <c r="C143" s="11"/>
      <c r="D143" s="259">
        <v>8865</v>
      </c>
      <c r="E143" s="11"/>
      <c r="F143" s="11"/>
      <c r="G143" s="11">
        <v>1</v>
      </c>
      <c r="H143" s="11"/>
      <c r="I143" s="11"/>
      <c r="J143" s="11"/>
      <c r="M143" s="178">
        <v>33.75</v>
      </c>
      <c r="N143" s="178">
        <v>26.86</v>
      </c>
      <c r="O143" s="178">
        <v>23.99</v>
      </c>
      <c r="P143" s="178"/>
      <c r="Q143" s="178"/>
      <c r="R143" s="178"/>
      <c r="S143" s="4"/>
      <c r="T143" s="4"/>
      <c r="U143" s="178">
        <v>33.75</v>
      </c>
      <c r="V143" s="178">
        <v>26.86</v>
      </c>
      <c r="W143" s="178">
        <v>23.99</v>
      </c>
      <c r="X143" s="178"/>
      <c r="Y143" s="178"/>
      <c r="Z143" s="178"/>
      <c r="AA143" s="4"/>
      <c r="AB143" s="11"/>
      <c r="AC143" s="11"/>
      <c r="AD143" s="259"/>
      <c r="AE143" s="24"/>
      <c r="AF143" s="24"/>
      <c r="AG143" s="24"/>
      <c r="AH143" s="24"/>
      <c r="AI143" s="24"/>
      <c r="AJ143" s="24"/>
      <c r="AK143" s="4"/>
      <c r="AL143" s="4"/>
      <c r="AM143" s="24"/>
      <c r="AN143" s="24"/>
      <c r="AO143" s="24"/>
      <c r="AP143" s="24"/>
      <c r="AQ143" s="24"/>
      <c r="AR143" s="24"/>
      <c r="AS143" s="4"/>
      <c r="AT143" s="4"/>
      <c r="AU143" s="24"/>
      <c r="AV143" s="24"/>
      <c r="AW143" s="24"/>
      <c r="AX143" s="24"/>
      <c r="AY143" s="24"/>
      <c r="AZ143" s="24"/>
      <c r="BA143" s="4"/>
    </row>
    <row r="144" spans="2:53" x14ac:dyDescent="0.2">
      <c r="B144" s="11" t="s">
        <v>195</v>
      </c>
      <c r="C144" s="11"/>
      <c r="D144" s="259">
        <v>8865</v>
      </c>
      <c r="E144" s="11">
        <v>465</v>
      </c>
      <c r="F144" s="11">
        <v>225</v>
      </c>
      <c r="G144" s="11">
        <v>151</v>
      </c>
      <c r="H144" s="11">
        <v>113</v>
      </c>
      <c r="I144" s="11">
        <v>106</v>
      </c>
      <c r="J144" s="11">
        <v>639</v>
      </c>
      <c r="M144" s="178">
        <v>57431.889999999774</v>
      </c>
      <c r="N144" s="178">
        <v>36010.969999999885</v>
      </c>
      <c r="O144" s="178">
        <v>26850.070000000131</v>
      </c>
      <c r="P144" s="178">
        <v>25652.859999999975</v>
      </c>
      <c r="Q144" s="178">
        <v>29627.899999999947</v>
      </c>
      <c r="R144" s="178">
        <v>227350.59999999998</v>
      </c>
      <c r="S144" s="4"/>
      <c r="T144" s="4"/>
      <c r="U144" s="178">
        <v>36.395367553865512</v>
      </c>
      <c r="V144" s="178">
        <v>31.286681146828744</v>
      </c>
      <c r="W144" s="178">
        <v>28.594323748668934</v>
      </c>
      <c r="X144" s="178">
        <v>32.308387909319869</v>
      </c>
      <c r="Y144" s="178">
        <v>42.630071942445966</v>
      </c>
      <c r="Z144" s="178">
        <v>355.79123630672922</v>
      </c>
      <c r="AA144" s="4"/>
      <c r="AB144" s="11"/>
      <c r="AC144" s="11"/>
      <c r="AD144" s="259"/>
      <c r="AE144" s="24"/>
      <c r="AF144" s="24"/>
      <c r="AG144" s="24"/>
      <c r="AH144" s="24"/>
      <c r="AI144" s="24"/>
      <c r="AJ144" s="24"/>
      <c r="AK144" s="4"/>
      <c r="AL144" s="4"/>
      <c r="AM144" s="24"/>
      <c r="AN144" s="24"/>
      <c r="AO144" s="24"/>
      <c r="AP144" s="24"/>
      <c r="AQ144" s="24"/>
      <c r="AR144" s="24"/>
      <c r="AS144" s="4"/>
      <c r="AT144" s="4"/>
      <c r="AU144" s="24"/>
      <c r="AV144" s="24"/>
      <c r="AW144" s="24"/>
      <c r="AX144" s="24"/>
      <c r="AY144" s="24"/>
      <c r="AZ144" s="24"/>
      <c r="BA144" s="4"/>
    </row>
    <row r="145" spans="2:53" x14ac:dyDescent="0.2">
      <c r="B145" s="11" t="s">
        <v>198</v>
      </c>
      <c r="C145" s="11"/>
      <c r="D145" s="259">
        <v>8867</v>
      </c>
      <c r="E145" s="11">
        <v>8</v>
      </c>
      <c r="F145" s="11">
        <v>1</v>
      </c>
      <c r="G145" s="11">
        <v>2</v>
      </c>
      <c r="H145" s="11">
        <v>1</v>
      </c>
      <c r="I145" s="11"/>
      <c r="J145" s="11">
        <v>3</v>
      </c>
      <c r="M145" s="178">
        <v>1246.2900000000002</v>
      </c>
      <c r="N145" s="178">
        <v>321.7</v>
      </c>
      <c r="O145" s="178">
        <v>247.80000000000004</v>
      </c>
      <c r="P145" s="178">
        <v>206.82</v>
      </c>
      <c r="Q145" s="178">
        <v>109.24000000000001</v>
      </c>
      <c r="R145" s="178">
        <v>1145.22</v>
      </c>
      <c r="S145" s="4"/>
      <c r="T145" s="4"/>
      <c r="U145" s="178">
        <v>89.020714285714305</v>
      </c>
      <c r="V145" s="178">
        <v>53.616666666666667</v>
      </c>
      <c r="W145" s="178">
        <v>49.560000000000009</v>
      </c>
      <c r="X145" s="178">
        <v>68.94</v>
      </c>
      <c r="Y145" s="178">
        <v>54.620000000000005</v>
      </c>
      <c r="Z145" s="178">
        <v>381.74</v>
      </c>
      <c r="AA145" s="4"/>
      <c r="AB145" s="11"/>
      <c r="AC145" s="11"/>
      <c r="AD145" s="259"/>
      <c r="AE145" s="24"/>
      <c r="AF145" s="24"/>
      <c r="AG145" s="24"/>
      <c r="AH145" s="24"/>
      <c r="AI145" s="24"/>
      <c r="AJ145" s="24"/>
      <c r="AK145" s="4"/>
      <c r="AL145" s="4"/>
      <c r="AM145" s="24"/>
      <c r="AN145" s="24"/>
      <c r="AO145" s="24"/>
      <c r="AP145" s="24"/>
      <c r="AQ145" s="24"/>
      <c r="AR145" s="24"/>
      <c r="AS145" s="4"/>
      <c r="AT145" s="4"/>
      <c r="AU145" s="24"/>
      <c r="AV145" s="24"/>
      <c r="AW145" s="24"/>
      <c r="AX145" s="24"/>
      <c r="AY145" s="24"/>
      <c r="AZ145" s="24"/>
      <c r="BA145" s="4"/>
    </row>
    <row r="146" spans="2:53" x14ac:dyDescent="0.2">
      <c r="B146" s="11" t="s">
        <v>199</v>
      </c>
      <c r="C146" s="11"/>
      <c r="D146" s="259">
        <v>7062</v>
      </c>
      <c r="E146" s="11"/>
      <c r="F146" s="11">
        <v>1</v>
      </c>
      <c r="G146" s="11"/>
      <c r="H146" s="11"/>
      <c r="I146" s="11"/>
      <c r="J146" s="11"/>
      <c r="M146" s="178">
        <v>266.83</v>
      </c>
      <c r="N146" s="178">
        <v>180.83</v>
      </c>
      <c r="O146" s="178"/>
      <c r="P146" s="178"/>
      <c r="Q146" s="178"/>
      <c r="R146" s="178"/>
      <c r="S146" s="4"/>
      <c r="T146" s="4"/>
      <c r="U146" s="178">
        <v>266.83</v>
      </c>
      <c r="V146" s="178">
        <v>180.83</v>
      </c>
      <c r="W146" s="178"/>
      <c r="X146" s="178"/>
      <c r="Y146" s="178"/>
      <c r="Z146" s="178"/>
      <c r="AA146" s="4"/>
      <c r="AB146" s="11"/>
      <c r="AC146" s="11"/>
      <c r="AD146" s="259"/>
      <c r="AE146" s="24"/>
      <c r="AF146" s="24"/>
      <c r="AG146" s="24"/>
      <c r="AH146" s="24"/>
      <c r="AI146" s="24"/>
      <c r="AJ146" s="24"/>
      <c r="AK146" s="4"/>
      <c r="AL146" s="4"/>
      <c r="AM146" s="24"/>
      <c r="AN146" s="24"/>
      <c r="AO146" s="24"/>
      <c r="AP146" s="24"/>
      <c r="AQ146" s="24"/>
      <c r="AR146" s="24"/>
      <c r="AS146" s="4"/>
      <c r="AT146" s="4"/>
      <c r="AU146" s="24"/>
      <c r="AV146" s="24"/>
      <c r="AW146" s="24"/>
      <c r="AX146" s="24"/>
      <c r="AY146" s="24"/>
      <c r="AZ146" s="24"/>
      <c r="BA146" s="4"/>
    </row>
    <row r="147" spans="2:53" x14ac:dyDescent="0.2">
      <c r="B147" s="11" t="s">
        <v>201</v>
      </c>
      <c r="C147" s="11"/>
      <c r="D147" s="259">
        <v>8865</v>
      </c>
      <c r="E147" s="11">
        <v>9</v>
      </c>
      <c r="F147" s="11">
        <v>2</v>
      </c>
      <c r="G147" s="11"/>
      <c r="H147" s="11"/>
      <c r="I147" s="11">
        <v>4</v>
      </c>
      <c r="J147" s="11">
        <v>12</v>
      </c>
      <c r="M147" s="178">
        <v>473.61999999999995</v>
      </c>
      <c r="N147" s="178">
        <v>228.99</v>
      </c>
      <c r="O147" s="178">
        <v>195.89000000000001</v>
      </c>
      <c r="P147" s="178">
        <v>208.98000000000002</v>
      </c>
      <c r="Q147" s="178">
        <v>224.3</v>
      </c>
      <c r="R147" s="178">
        <v>569.72</v>
      </c>
      <c r="S147" s="4"/>
      <c r="T147" s="4"/>
      <c r="U147" s="178">
        <v>17.54148148148148</v>
      </c>
      <c r="V147" s="178">
        <v>12.721666666666668</v>
      </c>
      <c r="W147" s="178">
        <v>12.243125000000001</v>
      </c>
      <c r="X147" s="178">
        <v>13.061250000000001</v>
      </c>
      <c r="Y147" s="178">
        <v>14.018750000000001</v>
      </c>
      <c r="Z147" s="178">
        <v>47.476666666666667</v>
      </c>
      <c r="AA147" s="4"/>
      <c r="AB147" s="11"/>
      <c r="AC147" s="11"/>
      <c r="AD147" s="259"/>
      <c r="AE147" s="24"/>
      <c r="AF147" s="24"/>
      <c r="AG147" s="24"/>
      <c r="AH147" s="24"/>
      <c r="AI147" s="24"/>
      <c r="AJ147" s="24"/>
      <c r="AK147" s="4"/>
      <c r="AL147" s="4"/>
      <c r="AM147" s="24"/>
      <c r="AN147" s="24"/>
      <c r="AO147" s="24"/>
      <c r="AP147" s="24"/>
      <c r="AQ147" s="24"/>
      <c r="AR147" s="24"/>
      <c r="AS147" s="4"/>
      <c r="AT147" s="4"/>
      <c r="AU147" s="24"/>
      <c r="AV147" s="24"/>
      <c r="AW147" s="24"/>
      <c r="AX147" s="24"/>
      <c r="AY147" s="24"/>
      <c r="AZ147" s="24"/>
      <c r="BA147" s="4"/>
    </row>
    <row r="148" spans="2:53" x14ac:dyDescent="0.2">
      <c r="B148" s="11" t="s">
        <v>404</v>
      </c>
      <c r="C148" s="11"/>
      <c r="D148" s="259">
        <v>7865</v>
      </c>
      <c r="E148" s="11">
        <v>3</v>
      </c>
      <c r="F148" s="11">
        <v>1</v>
      </c>
      <c r="G148" s="11">
        <v>1</v>
      </c>
      <c r="H148" s="11">
        <v>2</v>
      </c>
      <c r="I148" s="11">
        <v>1</v>
      </c>
      <c r="J148" s="11">
        <v>2</v>
      </c>
      <c r="M148" s="178">
        <v>253.27999999999994</v>
      </c>
      <c r="N148" s="178">
        <v>150.10999999999999</v>
      </c>
      <c r="O148" s="178">
        <v>148.81</v>
      </c>
      <c r="P148" s="178">
        <v>130.37</v>
      </c>
      <c r="Q148" s="178">
        <v>110.70000000000002</v>
      </c>
      <c r="R148" s="178">
        <v>704.6</v>
      </c>
      <c r="S148" s="4"/>
      <c r="T148" s="4"/>
      <c r="U148" s="178">
        <v>25.327999999999996</v>
      </c>
      <c r="V148" s="178">
        <v>21.444285714285712</v>
      </c>
      <c r="W148" s="178">
        <v>24.801666666666666</v>
      </c>
      <c r="X148" s="178">
        <v>26.074000000000002</v>
      </c>
      <c r="Y148" s="178">
        <v>36.900000000000006</v>
      </c>
      <c r="Z148" s="178">
        <v>352.3</v>
      </c>
      <c r="AA148" s="4"/>
      <c r="AB148" s="11"/>
      <c r="AC148" s="11"/>
      <c r="AD148" s="259"/>
      <c r="AE148" s="24"/>
      <c r="AF148" s="24"/>
      <c r="AG148" s="24"/>
      <c r="AH148" s="24"/>
      <c r="AI148" s="24"/>
      <c r="AJ148" s="24"/>
      <c r="AK148" s="4"/>
      <c r="AL148" s="4"/>
      <c r="AM148" s="24"/>
      <c r="AN148" s="24"/>
      <c r="AO148" s="24"/>
      <c r="AP148" s="24"/>
      <c r="AQ148" s="24"/>
      <c r="AR148" s="24"/>
      <c r="AS148" s="4"/>
      <c r="AT148" s="4"/>
      <c r="AU148" s="24"/>
      <c r="AV148" s="24"/>
      <c r="AW148" s="24"/>
      <c r="AX148" s="24"/>
      <c r="AY148" s="24"/>
      <c r="AZ148" s="24"/>
      <c r="BA148" s="4"/>
    </row>
    <row r="149" spans="2:53" x14ac:dyDescent="0.2">
      <c r="B149" s="11" t="s">
        <v>265</v>
      </c>
      <c r="C149" s="11"/>
      <c r="D149" s="259">
        <v>7064</v>
      </c>
      <c r="E149" s="11">
        <v>125</v>
      </c>
      <c r="F149" s="11">
        <v>45</v>
      </c>
      <c r="G149" s="11">
        <v>20</v>
      </c>
      <c r="H149" s="11">
        <v>14</v>
      </c>
      <c r="I149" s="11">
        <v>11</v>
      </c>
      <c r="J149" s="11">
        <v>86</v>
      </c>
      <c r="M149" s="178">
        <v>15158.189999999991</v>
      </c>
      <c r="N149" s="178">
        <v>7802.3500000000031</v>
      </c>
      <c r="O149" s="178">
        <v>4249.090000000002</v>
      </c>
      <c r="P149" s="178">
        <v>3654.1599999999994</v>
      </c>
      <c r="Q149" s="178">
        <v>2768.2299999999996</v>
      </c>
      <c r="R149" s="178">
        <v>24876.109999999993</v>
      </c>
      <c r="S149" s="4"/>
      <c r="T149" s="4"/>
      <c r="U149" s="178">
        <v>53.000664335664304</v>
      </c>
      <c r="V149" s="178">
        <v>47.867177914110449</v>
      </c>
      <c r="W149" s="178">
        <v>36.009237288135608</v>
      </c>
      <c r="X149" s="178">
        <v>35.825098039215682</v>
      </c>
      <c r="Y149" s="178">
        <v>31.457159090909087</v>
      </c>
      <c r="Z149" s="178">
        <v>289.25709302325572</v>
      </c>
      <c r="AA149" s="4"/>
      <c r="AB149" s="11"/>
      <c r="AC149" s="11"/>
      <c r="AD149" s="259"/>
      <c r="AE149" s="24"/>
      <c r="AF149" s="24"/>
      <c r="AG149" s="24"/>
      <c r="AH149" s="24"/>
      <c r="AI149" s="24"/>
      <c r="AJ149" s="24"/>
      <c r="AK149" s="4"/>
      <c r="AL149" s="4"/>
      <c r="AM149" s="24"/>
      <c r="AN149" s="24"/>
      <c r="AO149" s="24"/>
      <c r="AP149" s="24"/>
      <c r="AQ149" s="24"/>
      <c r="AR149" s="24"/>
      <c r="AS149" s="4"/>
      <c r="AT149" s="4"/>
      <c r="AU149" s="24"/>
      <c r="AV149" s="24"/>
      <c r="AW149" s="24"/>
      <c r="AX149" s="24"/>
      <c r="AY149" s="24"/>
      <c r="AZ149" s="24"/>
      <c r="BA149" s="4"/>
    </row>
    <row r="150" spans="2:53" x14ac:dyDescent="0.2">
      <c r="B150" s="11" t="s">
        <v>204</v>
      </c>
      <c r="C150" s="11"/>
      <c r="D150" s="259">
        <v>8540</v>
      </c>
      <c r="E150" s="11">
        <v>10</v>
      </c>
      <c r="F150" s="11"/>
      <c r="G150" s="11">
        <v>3</v>
      </c>
      <c r="H150" s="11"/>
      <c r="I150" s="11">
        <v>1</v>
      </c>
      <c r="J150" s="11"/>
      <c r="M150" s="178">
        <v>2169.4299999999998</v>
      </c>
      <c r="N150" s="178">
        <v>245.71</v>
      </c>
      <c r="O150" s="178">
        <v>294.19000000000005</v>
      </c>
      <c r="P150" s="178">
        <v>17.27</v>
      </c>
      <c r="Q150" s="178">
        <v>40.409999999999997</v>
      </c>
      <c r="R150" s="178"/>
      <c r="S150" s="4"/>
      <c r="T150" s="4"/>
      <c r="U150" s="178">
        <v>154.9592857142857</v>
      </c>
      <c r="V150" s="178">
        <v>61.427500000000002</v>
      </c>
      <c r="W150" s="178">
        <v>73.547500000000014</v>
      </c>
      <c r="X150" s="178">
        <v>17.27</v>
      </c>
      <c r="Y150" s="178">
        <v>40.409999999999997</v>
      </c>
      <c r="Z150" s="178"/>
      <c r="AA150" s="4"/>
      <c r="AB150" s="11"/>
      <c r="AC150" s="11"/>
      <c r="AD150" s="259"/>
      <c r="AE150" s="24"/>
      <c r="AF150" s="24"/>
      <c r="AG150" s="24"/>
      <c r="AH150" s="24"/>
      <c r="AI150" s="24"/>
      <c r="AJ150" s="24"/>
      <c r="AK150" s="4"/>
      <c r="AL150" s="4"/>
      <c r="AM150" s="24"/>
      <c r="AN150" s="24"/>
      <c r="AO150" s="24"/>
      <c r="AP150" s="24"/>
      <c r="AQ150" s="24"/>
      <c r="AR150" s="24"/>
      <c r="AS150" s="4"/>
      <c r="AT150" s="4"/>
      <c r="AU150" s="24"/>
      <c r="AV150" s="24"/>
      <c r="AW150" s="24"/>
      <c r="AX150" s="24"/>
      <c r="AY150" s="24"/>
      <c r="AZ150" s="24"/>
      <c r="BA150" s="4"/>
    </row>
    <row r="151" spans="2:53" x14ac:dyDescent="0.2">
      <c r="B151" s="11" t="s">
        <v>205</v>
      </c>
      <c r="C151" s="11"/>
      <c r="D151" s="259">
        <v>7065</v>
      </c>
      <c r="E151" s="11">
        <v>793</v>
      </c>
      <c r="F151" s="11">
        <v>402</v>
      </c>
      <c r="G151" s="11">
        <v>262</v>
      </c>
      <c r="H151" s="11">
        <v>195</v>
      </c>
      <c r="I151" s="11">
        <v>150</v>
      </c>
      <c r="J151" s="11">
        <v>982</v>
      </c>
      <c r="M151" s="178">
        <v>103601.45000000001</v>
      </c>
      <c r="N151" s="178">
        <v>62239.570000000254</v>
      </c>
      <c r="O151" s="178">
        <v>43662.179999999906</v>
      </c>
      <c r="P151" s="178">
        <v>41197.199999999888</v>
      </c>
      <c r="Q151" s="178">
        <v>40124.819999999891</v>
      </c>
      <c r="R151" s="178">
        <v>262694.87999999989</v>
      </c>
      <c r="S151" s="4"/>
      <c r="T151" s="4"/>
      <c r="U151" s="178">
        <v>38.918651389932386</v>
      </c>
      <c r="V151" s="178">
        <v>32.484117954071117</v>
      </c>
      <c r="W151" s="178">
        <v>28.649724409448758</v>
      </c>
      <c r="X151" s="178">
        <v>32.311529411764617</v>
      </c>
      <c r="Y151" s="178">
        <v>36.811761467889809</v>
      </c>
      <c r="Z151" s="178">
        <v>267.51006109979625</v>
      </c>
      <c r="AA151" s="4"/>
      <c r="AB151" s="11"/>
      <c r="AC151" s="11"/>
      <c r="AD151" s="259"/>
      <c r="AE151" s="24"/>
      <c r="AF151" s="24"/>
      <c r="AG151" s="24"/>
      <c r="AH151" s="24"/>
      <c r="AI151" s="24"/>
      <c r="AJ151" s="24"/>
      <c r="AK151" s="4"/>
      <c r="AL151" s="4"/>
      <c r="AM151" s="24"/>
      <c r="AN151" s="24"/>
      <c r="AO151" s="24"/>
      <c r="AP151" s="24"/>
      <c r="AQ151" s="24"/>
      <c r="AR151" s="24"/>
      <c r="AS151" s="4"/>
      <c r="AT151" s="4"/>
      <c r="AU151" s="24"/>
      <c r="AV151" s="24"/>
      <c r="AW151" s="24"/>
      <c r="AX151" s="24"/>
      <c r="AY151" s="24"/>
      <c r="AZ151" s="24"/>
      <c r="BA151" s="4"/>
    </row>
    <row r="152" spans="2:53" x14ac:dyDescent="0.2">
      <c r="B152" s="11" t="s">
        <v>207</v>
      </c>
      <c r="C152" s="11"/>
      <c r="D152" s="259">
        <v>8551</v>
      </c>
      <c r="E152" s="11"/>
      <c r="F152" s="11">
        <v>1</v>
      </c>
      <c r="G152" s="11"/>
      <c r="H152" s="11"/>
      <c r="I152" s="11"/>
      <c r="J152" s="11">
        <v>1</v>
      </c>
      <c r="M152" s="178">
        <v>10.5</v>
      </c>
      <c r="N152" s="178">
        <v>23.55</v>
      </c>
      <c r="O152" s="178">
        <v>10.5</v>
      </c>
      <c r="P152" s="178">
        <v>10.5</v>
      </c>
      <c r="Q152" s="178">
        <v>10.5</v>
      </c>
      <c r="R152" s="178">
        <v>74.91</v>
      </c>
      <c r="S152" s="4"/>
      <c r="T152" s="4"/>
      <c r="U152" s="178">
        <v>10.5</v>
      </c>
      <c r="V152" s="178">
        <v>11.775</v>
      </c>
      <c r="W152" s="178">
        <v>10.5</v>
      </c>
      <c r="X152" s="178">
        <v>10.5</v>
      </c>
      <c r="Y152" s="178">
        <v>10.5</v>
      </c>
      <c r="Z152" s="178">
        <v>74.91</v>
      </c>
      <c r="AA152" s="4"/>
      <c r="AB152" s="11"/>
      <c r="AC152" s="11"/>
      <c r="AD152" s="259"/>
      <c r="AE152" s="24"/>
      <c r="AF152" s="24"/>
      <c r="AG152" s="24"/>
      <c r="AH152" s="24"/>
      <c r="AI152" s="24"/>
      <c r="AJ152" s="24"/>
      <c r="AK152" s="4"/>
      <c r="AL152" s="4"/>
      <c r="AM152" s="24"/>
      <c r="AN152" s="24"/>
      <c r="AO152" s="24"/>
      <c r="AP152" s="24"/>
      <c r="AQ152" s="24"/>
      <c r="AR152" s="24"/>
      <c r="AS152" s="4"/>
      <c r="AT152" s="4"/>
      <c r="AU152" s="24"/>
      <c r="AV152" s="24"/>
      <c r="AW152" s="24"/>
      <c r="AX152" s="24"/>
      <c r="AY152" s="24"/>
      <c r="AZ152" s="24"/>
      <c r="BA152" s="4"/>
    </row>
    <row r="153" spans="2:53" x14ac:dyDescent="0.2">
      <c r="B153" s="11" t="s">
        <v>207</v>
      </c>
      <c r="C153" s="11"/>
      <c r="D153" s="259">
        <v>8822</v>
      </c>
      <c r="E153" s="11">
        <v>24</v>
      </c>
      <c r="F153" s="11">
        <v>6</v>
      </c>
      <c r="G153" s="11">
        <v>7</v>
      </c>
      <c r="H153" s="11">
        <v>33</v>
      </c>
      <c r="I153" s="11">
        <v>6</v>
      </c>
      <c r="J153" s="11">
        <v>23</v>
      </c>
      <c r="M153" s="178">
        <v>1838.8199999999997</v>
      </c>
      <c r="N153" s="178">
        <v>729.23000000000013</v>
      </c>
      <c r="O153" s="178">
        <v>709.84</v>
      </c>
      <c r="P153" s="178">
        <v>493.25999999999993</v>
      </c>
      <c r="Q153" s="178">
        <v>299.34999999999997</v>
      </c>
      <c r="R153" s="178">
        <v>2373.85</v>
      </c>
      <c r="S153" s="4"/>
      <c r="T153" s="4"/>
      <c r="U153" s="178">
        <v>22.154457831325299</v>
      </c>
      <c r="V153" s="178">
        <v>12.153833333333335</v>
      </c>
      <c r="W153" s="178">
        <v>12.906181818181819</v>
      </c>
      <c r="X153" s="178">
        <v>9.6717647058823513</v>
      </c>
      <c r="Y153" s="178">
        <v>15.755263157894735</v>
      </c>
      <c r="Z153" s="178">
        <v>103.21086956521739</v>
      </c>
      <c r="AA153" s="4"/>
      <c r="AB153" s="11"/>
      <c r="AC153" s="11"/>
      <c r="AD153" s="259"/>
      <c r="AE153" s="24"/>
      <c r="AF153" s="24"/>
      <c r="AG153" s="24"/>
      <c r="AH153" s="24"/>
      <c r="AI153" s="24"/>
      <c r="AJ153" s="24"/>
      <c r="AK153" s="4"/>
      <c r="AL153" s="4"/>
      <c r="AM153" s="24"/>
      <c r="AN153" s="24"/>
      <c r="AO153" s="24"/>
      <c r="AP153" s="24"/>
      <c r="AQ153" s="24"/>
      <c r="AR153" s="24"/>
      <c r="AS153" s="4"/>
      <c r="AT153" s="4"/>
      <c r="AU153" s="24"/>
      <c r="AV153" s="24"/>
      <c r="AW153" s="24"/>
      <c r="AX153" s="24"/>
      <c r="AY153" s="24"/>
      <c r="AZ153" s="24"/>
      <c r="BA153" s="4"/>
    </row>
    <row r="154" spans="2:53" x14ac:dyDescent="0.2">
      <c r="B154" s="11" t="s">
        <v>208</v>
      </c>
      <c r="C154" s="11"/>
      <c r="D154" s="259">
        <v>8822</v>
      </c>
      <c r="E154" s="11">
        <v>2</v>
      </c>
      <c r="F154" s="11"/>
      <c r="G154" s="11"/>
      <c r="H154" s="11"/>
      <c r="I154" s="11"/>
      <c r="J154" s="11"/>
      <c r="M154" s="178">
        <v>56.24</v>
      </c>
      <c r="N154" s="178"/>
      <c r="O154" s="178"/>
      <c r="P154" s="178"/>
      <c r="Q154" s="178"/>
      <c r="R154" s="178"/>
      <c r="S154" s="4"/>
      <c r="T154" s="4"/>
      <c r="U154" s="178">
        <v>28.12</v>
      </c>
      <c r="V154" s="178"/>
      <c r="W154" s="178"/>
      <c r="X154" s="178"/>
      <c r="Y154" s="178"/>
      <c r="Z154" s="178"/>
      <c r="AA154" s="4"/>
      <c r="AB154" s="11"/>
      <c r="AC154" s="11"/>
      <c r="AD154" s="259"/>
      <c r="AE154" s="24"/>
      <c r="AF154" s="24"/>
      <c r="AG154" s="24"/>
      <c r="AH154" s="24"/>
      <c r="AI154" s="24"/>
      <c r="AJ154" s="24"/>
      <c r="AK154" s="4"/>
      <c r="AL154" s="4"/>
      <c r="AM154" s="24"/>
      <c r="AN154" s="24"/>
      <c r="AO154" s="24"/>
      <c r="AP154" s="24"/>
      <c r="AQ154" s="24"/>
      <c r="AR154" s="24"/>
      <c r="AS154" s="4"/>
      <c r="AT154" s="4"/>
      <c r="AU154" s="24"/>
      <c r="AV154" s="24"/>
      <c r="AW154" s="24"/>
      <c r="AX154" s="24"/>
      <c r="AY154" s="24"/>
      <c r="AZ154" s="24"/>
      <c r="BA154" s="4"/>
    </row>
    <row r="155" spans="2:53" x14ac:dyDescent="0.2">
      <c r="B155" s="11" t="s">
        <v>209</v>
      </c>
      <c r="C155" s="11"/>
      <c r="D155" s="259">
        <v>8551</v>
      </c>
      <c r="E155" s="11">
        <v>44</v>
      </c>
      <c r="F155" s="11">
        <v>16</v>
      </c>
      <c r="G155" s="11">
        <v>8</v>
      </c>
      <c r="H155" s="11">
        <v>1</v>
      </c>
      <c r="I155" s="11">
        <v>4</v>
      </c>
      <c r="J155" s="11">
        <v>11</v>
      </c>
      <c r="M155" s="178">
        <v>4502.9900000000025</v>
      </c>
      <c r="N155" s="178">
        <v>1329.42</v>
      </c>
      <c r="O155" s="178">
        <v>543.59999999999991</v>
      </c>
      <c r="P155" s="178">
        <v>329.81</v>
      </c>
      <c r="Q155" s="178">
        <v>322.53000000000003</v>
      </c>
      <c r="R155" s="178">
        <v>5887.0199999999995</v>
      </c>
      <c r="S155" s="4"/>
      <c r="T155" s="4"/>
      <c r="U155" s="178">
        <v>54.914512195121979</v>
      </c>
      <c r="V155" s="178">
        <v>34.087692307692308</v>
      </c>
      <c r="W155" s="178">
        <v>23.634782608695648</v>
      </c>
      <c r="X155" s="178">
        <v>21.987333333333332</v>
      </c>
      <c r="Y155" s="178">
        <v>23.037857142857145</v>
      </c>
      <c r="Z155" s="178">
        <v>535.18363636363631</v>
      </c>
      <c r="AA155" s="4"/>
      <c r="AB155" s="11"/>
      <c r="AC155" s="11"/>
      <c r="AD155" s="259"/>
      <c r="AE155" s="24"/>
      <c r="AF155" s="24"/>
      <c r="AG155" s="24"/>
      <c r="AH155" s="24"/>
      <c r="AI155" s="24"/>
      <c r="AJ155" s="24"/>
      <c r="AK155" s="4"/>
      <c r="AL155" s="4"/>
      <c r="AM155" s="24"/>
      <c r="AN155" s="24"/>
      <c r="AO155" s="24"/>
      <c r="AP155" s="24"/>
      <c r="AQ155" s="24"/>
      <c r="AR155" s="24"/>
      <c r="AS155" s="4"/>
      <c r="AT155" s="4"/>
      <c r="AU155" s="24"/>
      <c r="AV155" s="24"/>
      <c r="AW155" s="24"/>
      <c r="AX155" s="24"/>
      <c r="AY155" s="24"/>
      <c r="AZ155" s="24"/>
      <c r="BA155" s="4"/>
    </row>
    <row r="156" spans="2:53" x14ac:dyDescent="0.2">
      <c r="B156" s="11" t="s">
        <v>211</v>
      </c>
      <c r="C156" s="11"/>
      <c r="D156" s="259">
        <v>7001</v>
      </c>
      <c r="E156" s="11">
        <v>1</v>
      </c>
      <c r="F156" s="11"/>
      <c r="G156" s="11"/>
      <c r="H156" s="11"/>
      <c r="I156" s="11"/>
      <c r="J156" s="11"/>
      <c r="M156" s="178">
        <v>44.68</v>
      </c>
      <c r="N156" s="178"/>
      <c r="O156" s="178"/>
      <c r="P156" s="178"/>
      <c r="Q156" s="178"/>
      <c r="R156" s="178"/>
      <c r="S156" s="4"/>
      <c r="T156" s="4"/>
      <c r="U156" s="178">
        <v>44.68</v>
      </c>
      <c r="V156" s="178"/>
      <c r="W156" s="178"/>
      <c r="X156" s="178"/>
      <c r="Y156" s="178"/>
      <c r="Z156" s="178"/>
      <c r="AA156" s="4"/>
      <c r="AB156" s="11"/>
      <c r="AC156" s="11"/>
      <c r="AD156" s="259"/>
      <c r="AE156" s="24"/>
      <c r="AF156" s="24"/>
      <c r="AG156" s="24"/>
      <c r="AH156" s="24"/>
      <c r="AI156" s="24"/>
      <c r="AJ156" s="24"/>
      <c r="AK156" s="4"/>
      <c r="AL156" s="4"/>
      <c r="AM156" s="24"/>
      <c r="AN156" s="24"/>
      <c r="AO156" s="24"/>
      <c r="AP156" s="24"/>
      <c r="AQ156" s="24"/>
      <c r="AR156" s="24"/>
      <c r="AS156" s="4"/>
      <c r="AT156" s="4"/>
      <c r="AU156" s="24"/>
      <c r="AV156" s="24"/>
      <c r="AW156" s="24"/>
      <c r="AX156" s="24"/>
      <c r="AY156" s="24"/>
      <c r="AZ156" s="24"/>
      <c r="BA156" s="4"/>
    </row>
    <row r="157" spans="2:53" x14ac:dyDescent="0.2">
      <c r="B157" s="11" t="s">
        <v>212</v>
      </c>
      <c r="C157" s="11"/>
      <c r="D157" s="259">
        <v>7204</v>
      </c>
      <c r="E157" s="11">
        <v>153</v>
      </c>
      <c r="F157" s="11">
        <v>76</v>
      </c>
      <c r="G157" s="11">
        <v>53</v>
      </c>
      <c r="H157" s="11">
        <v>53</v>
      </c>
      <c r="I157" s="11">
        <v>53</v>
      </c>
      <c r="J157" s="11">
        <v>222</v>
      </c>
      <c r="M157" s="178">
        <v>19355.419999999984</v>
      </c>
      <c r="N157" s="178">
        <v>17529.94999999999</v>
      </c>
      <c r="O157" s="178">
        <v>8687.8100000000013</v>
      </c>
      <c r="P157" s="178">
        <v>9791.5900000000074</v>
      </c>
      <c r="Q157" s="178">
        <v>10765.210000000001</v>
      </c>
      <c r="R157" s="178">
        <v>58632.680000000008</v>
      </c>
      <c r="S157" s="4"/>
      <c r="T157" s="4"/>
      <c r="U157" s="178">
        <v>33.142842465753397</v>
      </c>
      <c r="V157" s="178">
        <v>40.206307339449516</v>
      </c>
      <c r="W157" s="178">
        <v>24.267625698324025</v>
      </c>
      <c r="X157" s="178">
        <v>31.58577419354841</v>
      </c>
      <c r="Y157" s="178">
        <v>41.404653846153849</v>
      </c>
      <c r="Z157" s="178">
        <v>264.11117117117118</v>
      </c>
      <c r="AA157" s="4"/>
      <c r="AB157" s="11"/>
      <c r="AC157" s="11"/>
      <c r="AD157" s="259"/>
      <c r="AE157" s="24"/>
      <c r="AF157" s="24"/>
      <c r="AG157" s="24"/>
      <c r="AH157" s="24"/>
      <c r="AI157" s="24"/>
      <c r="AJ157" s="24"/>
      <c r="AK157" s="4"/>
      <c r="AL157" s="4"/>
      <c r="AM157" s="24"/>
      <c r="AN157" s="24"/>
      <c r="AO157" s="24"/>
      <c r="AP157" s="24"/>
      <c r="AQ157" s="24"/>
      <c r="AR157" s="24"/>
      <c r="AS157" s="4"/>
      <c r="AT157" s="4"/>
      <c r="AU157" s="24"/>
      <c r="AV157" s="24"/>
      <c r="AW157" s="24"/>
      <c r="AX157" s="24"/>
      <c r="AY157" s="24"/>
      <c r="AZ157" s="24"/>
      <c r="BA157" s="4"/>
    </row>
    <row r="158" spans="2:53" x14ac:dyDescent="0.2">
      <c r="B158" s="11" t="s">
        <v>213</v>
      </c>
      <c r="C158" s="11"/>
      <c r="D158" s="259">
        <v>7023</v>
      </c>
      <c r="E158" s="11"/>
      <c r="F158" s="11">
        <v>1</v>
      </c>
      <c r="G158" s="11">
        <v>2</v>
      </c>
      <c r="H158" s="11">
        <v>1</v>
      </c>
      <c r="I158" s="11">
        <v>2</v>
      </c>
      <c r="J158" s="11">
        <v>1</v>
      </c>
      <c r="M158" s="178">
        <v>83.85</v>
      </c>
      <c r="N158" s="178">
        <v>78.7</v>
      </c>
      <c r="O158" s="178">
        <v>65.009999999999991</v>
      </c>
      <c r="P158" s="178">
        <v>63.470000000000006</v>
      </c>
      <c r="Q158" s="178">
        <v>131.26</v>
      </c>
      <c r="R158" s="178">
        <v>170.21</v>
      </c>
      <c r="S158" s="4"/>
      <c r="T158" s="4"/>
      <c r="U158" s="178">
        <v>13.975</v>
      </c>
      <c r="V158" s="178">
        <v>11.242857142857144</v>
      </c>
      <c r="W158" s="178">
        <v>10.834999999999999</v>
      </c>
      <c r="X158" s="178">
        <v>15.867500000000001</v>
      </c>
      <c r="Y158" s="178">
        <v>43.75333333333333</v>
      </c>
      <c r="Z158" s="178">
        <v>170.21</v>
      </c>
      <c r="AA158" s="4"/>
      <c r="AB158" s="11"/>
      <c r="AC158" s="11"/>
      <c r="AD158" s="259"/>
      <c r="AE158" s="24"/>
      <c r="AF158" s="24"/>
      <c r="AG158" s="24"/>
      <c r="AH158" s="24"/>
      <c r="AI158" s="24"/>
      <c r="AJ158" s="24"/>
      <c r="AK158" s="4"/>
      <c r="AL158" s="4"/>
      <c r="AM158" s="24"/>
      <c r="AN158" s="24"/>
      <c r="AO158" s="24"/>
      <c r="AP158" s="24"/>
      <c r="AQ158" s="24"/>
      <c r="AR158" s="24"/>
      <c r="AS158" s="4"/>
      <c r="AT158" s="4"/>
      <c r="AU158" s="24"/>
      <c r="AV158" s="24"/>
      <c r="AW158" s="24"/>
      <c r="AX158" s="24"/>
      <c r="AY158" s="24"/>
      <c r="AZ158" s="24"/>
      <c r="BA158" s="4"/>
    </row>
    <row r="159" spans="2:53" x14ac:dyDescent="0.2">
      <c r="B159" s="11" t="s">
        <v>214</v>
      </c>
      <c r="C159" s="11"/>
      <c r="D159" s="259">
        <v>7203</v>
      </c>
      <c r="E159" s="11">
        <v>506</v>
      </c>
      <c r="F159" s="11">
        <v>298</v>
      </c>
      <c r="G159" s="11">
        <v>225</v>
      </c>
      <c r="H159" s="11">
        <v>159</v>
      </c>
      <c r="I159" s="11">
        <v>170</v>
      </c>
      <c r="J159" s="11">
        <v>908</v>
      </c>
      <c r="M159" s="178">
        <v>80202.630000000107</v>
      </c>
      <c r="N159" s="178">
        <v>52137.400000000285</v>
      </c>
      <c r="O159" s="178">
        <v>39716.960000000159</v>
      </c>
      <c r="P159" s="178">
        <v>45018.830000000009</v>
      </c>
      <c r="Q159" s="178">
        <v>43872.050000000039</v>
      </c>
      <c r="R159" s="178">
        <v>264092.74999999983</v>
      </c>
      <c r="S159" s="4"/>
      <c r="T159" s="4"/>
      <c r="U159" s="178">
        <v>37.6008579465542</v>
      </c>
      <c r="V159" s="178">
        <v>31.182655502392514</v>
      </c>
      <c r="W159" s="178">
        <v>28.655815295815412</v>
      </c>
      <c r="X159" s="178">
        <v>38.477632478632486</v>
      </c>
      <c r="Y159" s="178">
        <v>42.843798828125038</v>
      </c>
      <c r="Z159" s="178">
        <v>290.85104625550639</v>
      </c>
      <c r="AA159" s="4"/>
      <c r="AB159" s="11"/>
      <c r="AC159" s="11"/>
      <c r="AD159" s="259"/>
      <c r="AE159" s="24"/>
      <c r="AF159" s="24"/>
      <c r="AG159" s="24"/>
      <c r="AH159" s="24"/>
      <c r="AI159" s="24"/>
      <c r="AJ159" s="24"/>
      <c r="AK159" s="4"/>
      <c r="AL159" s="4"/>
      <c r="AM159" s="24"/>
      <c r="AN159" s="24"/>
      <c r="AO159" s="24"/>
      <c r="AP159" s="24"/>
      <c r="AQ159" s="24"/>
      <c r="AR159" s="24"/>
      <c r="AS159" s="4"/>
      <c r="AT159" s="4"/>
      <c r="AU159" s="24"/>
      <c r="AV159" s="24"/>
      <c r="AW159" s="24"/>
      <c r="AX159" s="24"/>
      <c r="AY159" s="24"/>
      <c r="AZ159" s="24"/>
      <c r="BA159" s="4"/>
    </row>
    <row r="160" spans="2:53" x14ac:dyDescent="0.2">
      <c r="B160" s="11" t="s">
        <v>215</v>
      </c>
      <c r="C160" s="11"/>
      <c r="D160" s="259">
        <v>7067</v>
      </c>
      <c r="E160" s="11"/>
      <c r="F160" s="11">
        <v>1</v>
      </c>
      <c r="G160" s="11"/>
      <c r="H160" s="11"/>
      <c r="I160" s="11"/>
      <c r="J160" s="11"/>
      <c r="M160" s="178">
        <v>33.6</v>
      </c>
      <c r="N160" s="178">
        <v>34.18</v>
      </c>
      <c r="O160" s="178"/>
      <c r="P160" s="178"/>
      <c r="Q160" s="178"/>
      <c r="R160" s="178"/>
      <c r="S160" s="4"/>
      <c r="T160" s="4"/>
      <c r="U160" s="178">
        <v>33.6</v>
      </c>
      <c r="V160" s="178">
        <v>34.18</v>
      </c>
      <c r="W160" s="178"/>
      <c r="X160" s="178"/>
      <c r="Y160" s="178"/>
      <c r="Z160" s="178"/>
      <c r="AA160" s="4"/>
      <c r="AB160" s="11"/>
      <c r="AC160" s="11"/>
      <c r="AD160" s="259"/>
      <c r="AE160" s="24"/>
      <c r="AF160" s="24"/>
      <c r="AG160" s="24"/>
      <c r="AH160" s="24"/>
      <c r="AI160" s="24"/>
      <c r="AJ160" s="24"/>
      <c r="AK160" s="4"/>
      <c r="AL160" s="4"/>
      <c r="AM160" s="24"/>
      <c r="AN160" s="24"/>
      <c r="AO160" s="24"/>
      <c r="AP160" s="24"/>
      <c r="AQ160" s="24"/>
      <c r="AR160" s="24"/>
      <c r="AS160" s="4"/>
      <c r="AT160" s="4"/>
      <c r="AU160" s="24"/>
      <c r="AV160" s="24"/>
      <c r="AW160" s="24"/>
      <c r="AX160" s="24"/>
      <c r="AY160" s="24"/>
      <c r="AZ160" s="24"/>
      <c r="BA160" s="4"/>
    </row>
    <row r="161" spans="2:53" x14ac:dyDescent="0.2">
      <c r="B161" s="11" t="s">
        <v>216</v>
      </c>
      <c r="C161" s="11"/>
      <c r="D161" s="259">
        <v>7076</v>
      </c>
      <c r="E161" s="11">
        <v>243</v>
      </c>
      <c r="F161" s="11">
        <v>161</v>
      </c>
      <c r="G161" s="11">
        <v>108</v>
      </c>
      <c r="H161" s="11">
        <v>79</v>
      </c>
      <c r="I161" s="11">
        <v>70</v>
      </c>
      <c r="J161" s="11">
        <v>190</v>
      </c>
      <c r="M161" s="178">
        <v>29806.719999999958</v>
      </c>
      <c r="N161" s="178">
        <v>22594.789999999972</v>
      </c>
      <c r="O161" s="178">
        <v>14057.930000000002</v>
      </c>
      <c r="P161" s="178">
        <v>9125.3000000000102</v>
      </c>
      <c r="Q161" s="178">
        <v>8818.0099999999966</v>
      </c>
      <c r="R161" s="178">
        <v>46555.919999999984</v>
      </c>
      <c r="S161" s="4"/>
      <c r="T161" s="4"/>
      <c r="U161" s="178">
        <v>36.217156743620848</v>
      </c>
      <c r="V161" s="178">
        <v>38.426513605442132</v>
      </c>
      <c r="W161" s="178">
        <v>32.769067599067604</v>
      </c>
      <c r="X161" s="178">
        <v>28.077846153846185</v>
      </c>
      <c r="Y161" s="178">
        <v>35.27203999999999</v>
      </c>
      <c r="Z161" s="178">
        <v>245.03115789473677</v>
      </c>
      <c r="AA161" s="4"/>
      <c r="AB161" s="11"/>
      <c r="AC161" s="11"/>
      <c r="AD161" s="259"/>
      <c r="AE161" s="24"/>
      <c r="AF161" s="24"/>
      <c r="AG161" s="24"/>
      <c r="AH161" s="24"/>
      <c r="AI161" s="24"/>
      <c r="AJ161" s="24"/>
      <c r="AK161" s="4"/>
      <c r="AL161" s="4"/>
      <c r="AM161" s="24"/>
      <c r="AN161" s="24"/>
      <c r="AO161" s="24"/>
      <c r="AP161" s="24"/>
      <c r="AQ161" s="24"/>
      <c r="AR161" s="24"/>
      <c r="AS161" s="4"/>
      <c r="AT161" s="4"/>
      <c r="AU161" s="24"/>
      <c r="AV161" s="24"/>
      <c r="AW161" s="24"/>
      <c r="AX161" s="24"/>
      <c r="AY161" s="24"/>
      <c r="AZ161" s="24"/>
      <c r="BA161" s="4"/>
    </row>
    <row r="162" spans="2:53" x14ac:dyDescent="0.2">
      <c r="B162" s="11" t="s">
        <v>217</v>
      </c>
      <c r="C162" s="11"/>
      <c r="D162" s="259">
        <v>7077</v>
      </c>
      <c r="E162" s="11">
        <v>77</v>
      </c>
      <c r="F162" s="11">
        <v>33</v>
      </c>
      <c r="G162" s="11">
        <v>15</v>
      </c>
      <c r="H162" s="11">
        <v>12</v>
      </c>
      <c r="I162" s="11">
        <v>11</v>
      </c>
      <c r="J162" s="11">
        <v>83</v>
      </c>
      <c r="M162" s="178">
        <v>8733.1200000000044</v>
      </c>
      <c r="N162" s="178">
        <v>3876.9100000000012</v>
      </c>
      <c r="O162" s="178">
        <v>2927.9799999999996</v>
      </c>
      <c r="P162" s="178">
        <v>3134.690000000001</v>
      </c>
      <c r="Q162" s="178">
        <v>3153.6299999999997</v>
      </c>
      <c r="R162" s="178">
        <v>25189.039999999997</v>
      </c>
      <c r="S162" s="4"/>
      <c r="T162" s="4"/>
      <c r="U162" s="178">
        <v>39.338378378378401</v>
      </c>
      <c r="V162" s="178">
        <v>26.195337837837847</v>
      </c>
      <c r="W162" s="178">
        <v>25.24120689655172</v>
      </c>
      <c r="X162" s="178">
        <v>30.732254901960793</v>
      </c>
      <c r="Y162" s="178">
        <v>34.655274725274722</v>
      </c>
      <c r="Z162" s="178">
        <v>303.4824096385542</v>
      </c>
      <c r="AA162" s="4"/>
      <c r="AB162" s="11"/>
      <c r="AC162" s="11"/>
      <c r="AD162" s="259"/>
      <c r="AE162" s="24"/>
      <c r="AF162" s="24"/>
      <c r="AG162" s="24"/>
      <c r="AH162" s="24"/>
      <c r="AI162" s="24"/>
      <c r="AJ162" s="24"/>
      <c r="AK162" s="4"/>
      <c r="AL162" s="4"/>
      <c r="AM162" s="24"/>
      <c r="AN162" s="24"/>
      <c r="AO162" s="24"/>
      <c r="AP162" s="24"/>
      <c r="AQ162" s="24"/>
      <c r="AR162" s="24"/>
      <c r="AS162" s="4"/>
      <c r="AT162" s="4"/>
      <c r="AU162" s="24"/>
      <c r="AV162" s="24"/>
      <c r="AW162" s="24"/>
      <c r="AX162" s="24"/>
      <c r="AY162" s="24"/>
      <c r="AZ162" s="24"/>
      <c r="BA162" s="4"/>
    </row>
    <row r="163" spans="2:53" x14ac:dyDescent="0.2">
      <c r="B163" s="11" t="s">
        <v>219</v>
      </c>
      <c r="C163" s="11"/>
      <c r="D163" s="259">
        <v>7821</v>
      </c>
      <c r="E163" s="11">
        <v>1</v>
      </c>
      <c r="F163" s="11"/>
      <c r="G163" s="11"/>
      <c r="H163" s="11"/>
      <c r="I163" s="11">
        <v>1</v>
      </c>
      <c r="J163" s="11"/>
      <c r="M163" s="178">
        <v>32.730000000000004</v>
      </c>
      <c r="N163" s="178">
        <v>10.5</v>
      </c>
      <c r="O163" s="178">
        <v>10.5</v>
      </c>
      <c r="P163" s="178">
        <v>10.5</v>
      </c>
      <c r="Q163" s="178">
        <v>10.210000000000001</v>
      </c>
      <c r="R163" s="178"/>
      <c r="S163" s="4"/>
      <c r="T163" s="4"/>
      <c r="U163" s="178">
        <v>16.365000000000002</v>
      </c>
      <c r="V163" s="178">
        <v>10.5</v>
      </c>
      <c r="W163" s="178">
        <v>10.5</v>
      </c>
      <c r="X163" s="178">
        <v>10.5</v>
      </c>
      <c r="Y163" s="178">
        <v>10.210000000000001</v>
      </c>
      <c r="Z163" s="178"/>
      <c r="AA163" s="4"/>
      <c r="AB163" s="11"/>
      <c r="AC163" s="11"/>
      <c r="AD163" s="259"/>
      <c r="AE163" s="24"/>
      <c r="AF163" s="24"/>
      <c r="AG163" s="24"/>
      <c r="AH163" s="24"/>
      <c r="AI163" s="24"/>
      <c r="AJ163" s="24"/>
      <c r="AK163" s="4"/>
      <c r="AL163" s="4"/>
      <c r="AM163" s="24"/>
      <c r="AN163" s="24"/>
      <c r="AO163" s="24"/>
      <c r="AP163" s="24"/>
      <c r="AQ163" s="24"/>
      <c r="AR163" s="24"/>
      <c r="AS163" s="4"/>
      <c r="AT163" s="4"/>
      <c r="AU163" s="24"/>
      <c r="AV163" s="24"/>
      <c r="AW163" s="24"/>
      <c r="AX163" s="24"/>
      <c r="AY163" s="24"/>
      <c r="AZ163" s="24"/>
      <c r="BA163" s="4"/>
    </row>
    <row r="164" spans="2:53" x14ac:dyDescent="0.2">
      <c r="B164" s="11" t="s">
        <v>219</v>
      </c>
      <c r="C164" s="11"/>
      <c r="D164" s="259">
        <v>7848</v>
      </c>
      <c r="E164" s="11"/>
      <c r="F164" s="11">
        <v>1</v>
      </c>
      <c r="G164" s="11">
        <v>1</v>
      </c>
      <c r="H164" s="11"/>
      <c r="I164" s="11"/>
      <c r="J164" s="11"/>
      <c r="M164" s="178">
        <v>47.02</v>
      </c>
      <c r="N164" s="178">
        <v>32.630000000000003</v>
      </c>
      <c r="O164" s="178">
        <v>4.5</v>
      </c>
      <c r="P164" s="178"/>
      <c r="Q164" s="178"/>
      <c r="R164" s="178"/>
      <c r="S164" s="4"/>
      <c r="T164" s="4"/>
      <c r="U164" s="178">
        <v>23.51</v>
      </c>
      <c r="V164" s="178">
        <v>32.630000000000003</v>
      </c>
      <c r="W164" s="178">
        <v>4.5</v>
      </c>
      <c r="X164" s="178"/>
      <c r="Y164" s="178"/>
      <c r="Z164" s="178"/>
      <c r="AA164" s="4"/>
      <c r="AB164" s="11"/>
      <c r="AC164" s="11"/>
      <c r="AD164" s="259"/>
      <c r="AE164" s="24"/>
      <c r="AF164" s="24"/>
      <c r="AG164" s="24"/>
      <c r="AH164" s="24"/>
      <c r="AI164" s="24"/>
      <c r="AJ164" s="24"/>
      <c r="AK164" s="4"/>
      <c r="AL164" s="4"/>
      <c r="AM164" s="24"/>
      <c r="AN164" s="24"/>
      <c r="AO164" s="24"/>
      <c r="AP164" s="24"/>
      <c r="AQ164" s="24"/>
      <c r="AR164" s="24"/>
      <c r="AS164" s="4"/>
      <c r="AT164" s="4"/>
      <c r="AU164" s="24"/>
      <c r="AV164" s="24"/>
      <c r="AW164" s="24"/>
      <c r="AX164" s="24"/>
      <c r="AY164" s="24"/>
      <c r="AZ164" s="24"/>
      <c r="BA164" s="4"/>
    </row>
    <row r="165" spans="2:53" x14ac:dyDescent="0.2">
      <c r="B165" s="11" t="s">
        <v>219</v>
      </c>
      <c r="C165" s="11"/>
      <c r="D165" s="259">
        <v>7871</v>
      </c>
      <c r="E165" s="11">
        <v>70</v>
      </c>
      <c r="F165" s="11">
        <v>30</v>
      </c>
      <c r="G165" s="11">
        <v>30</v>
      </c>
      <c r="H165" s="11">
        <v>21</v>
      </c>
      <c r="I165" s="11">
        <v>15</v>
      </c>
      <c r="J165" s="11">
        <v>70</v>
      </c>
      <c r="M165" s="178">
        <v>5393.380000000001</v>
      </c>
      <c r="N165" s="178">
        <v>4920.5400000000027</v>
      </c>
      <c r="O165" s="178">
        <v>2350.4599999999996</v>
      </c>
      <c r="P165" s="178">
        <v>2546.5799999999995</v>
      </c>
      <c r="Q165" s="178">
        <v>1875.79</v>
      </c>
      <c r="R165" s="178">
        <v>15447.199999999993</v>
      </c>
      <c r="S165" s="4"/>
      <c r="T165" s="4"/>
      <c r="U165" s="178">
        <v>23.864513274336289</v>
      </c>
      <c r="V165" s="178">
        <v>31.341019108280271</v>
      </c>
      <c r="W165" s="178">
        <v>18.362968749999997</v>
      </c>
      <c r="X165" s="178">
        <v>25.985510204081628</v>
      </c>
      <c r="Y165" s="178">
        <v>23.744177215189872</v>
      </c>
      <c r="Z165" s="178">
        <v>220.67428571428562</v>
      </c>
      <c r="AA165" s="4"/>
      <c r="AB165" s="11"/>
      <c r="AC165" s="11"/>
      <c r="AD165" s="259"/>
      <c r="AE165" s="24"/>
      <c r="AF165" s="24"/>
      <c r="AG165" s="24"/>
      <c r="AH165" s="24"/>
      <c r="AI165" s="24"/>
      <c r="AJ165" s="24"/>
      <c r="AK165" s="4"/>
      <c r="AL165" s="4"/>
      <c r="AM165" s="24"/>
      <c r="AN165" s="24"/>
      <c r="AO165" s="24"/>
      <c r="AP165" s="24"/>
      <c r="AQ165" s="24"/>
      <c r="AR165" s="24"/>
      <c r="AS165" s="4"/>
      <c r="AT165" s="4"/>
      <c r="AU165" s="24"/>
      <c r="AV165" s="24"/>
      <c r="AW165" s="24"/>
      <c r="AX165" s="24"/>
      <c r="AY165" s="24"/>
      <c r="AZ165" s="24"/>
      <c r="BA165" s="4"/>
    </row>
    <row r="166" spans="2:53" x14ac:dyDescent="0.2">
      <c r="B166" s="11" t="s">
        <v>223</v>
      </c>
      <c r="C166" s="11"/>
      <c r="D166" s="259">
        <v>8804</v>
      </c>
      <c r="E166" s="11"/>
      <c r="F166" s="11">
        <v>2</v>
      </c>
      <c r="G166" s="11"/>
      <c r="H166" s="11"/>
      <c r="I166" s="11"/>
      <c r="J166" s="11"/>
      <c r="M166" s="178">
        <v>12.6</v>
      </c>
      <c r="N166" s="178">
        <v>30</v>
      </c>
      <c r="O166" s="178"/>
      <c r="P166" s="178"/>
      <c r="Q166" s="178"/>
      <c r="R166" s="178"/>
      <c r="S166" s="4"/>
      <c r="T166" s="4"/>
      <c r="U166" s="178">
        <v>6.3</v>
      </c>
      <c r="V166" s="178">
        <v>15</v>
      </c>
      <c r="W166" s="178"/>
      <c r="X166" s="178"/>
      <c r="Y166" s="178"/>
      <c r="Z166" s="178"/>
      <c r="AA166" s="4"/>
      <c r="AB166" s="11"/>
      <c r="AC166" s="11"/>
      <c r="AD166" s="259"/>
      <c r="AE166" s="24"/>
      <c r="AF166" s="24"/>
      <c r="AG166" s="24"/>
      <c r="AH166" s="24"/>
      <c r="AI166" s="24"/>
      <c r="AJ166" s="24"/>
      <c r="AK166" s="4"/>
      <c r="AL166" s="4"/>
      <c r="AM166" s="24"/>
      <c r="AN166" s="24"/>
      <c r="AO166" s="24"/>
      <c r="AP166" s="24"/>
      <c r="AQ166" s="24"/>
      <c r="AR166" s="24"/>
      <c r="AS166" s="4"/>
      <c r="AT166" s="4"/>
      <c r="AU166" s="24"/>
      <c r="AV166" s="24"/>
      <c r="AW166" s="24"/>
      <c r="AX166" s="24"/>
      <c r="AY166" s="24"/>
      <c r="AZ166" s="24"/>
      <c r="BA166" s="4"/>
    </row>
    <row r="167" spans="2:53" x14ac:dyDescent="0.2">
      <c r="B167" s="11" t="s">
        <v>223</v>
      </c>
      <c r="C167" s="11"/>
      <c r="D167" s="259">
        <v>8886</v>
      </c>
      <c r="E167" s="11">
        <v>97</v>
      </c>
      <c r="F167" s="11">
        <v>33</v>
      </c>
      <c r="G167" s="11">
        <v>21</v>
      </c>
      <c r="H167" s="11">
        <v>17</v>
      </c>
      <c r="I167" s="11">
        <v>17</v>
      </c>
      <c r="J167" s="11">
        <v>55</v>
      </c>
      <c r="M167" s="178">
        <v>11042.439999999999</v>
      </c>
      <c r="N167" s="178">
        <v>7581.3999999999969</v>
      </c>
      <c r="O167" s="178">
        <v>3238.2299999999987</v>
      </c>
      <c r="P167" s="178">
        <v>2986.2999999999997</v>
      </c>
      <c r="Q167" s="178">
        <v>4522.6099999999997</v>
      </c>
      <c r="R167" s="178">
        <v>15758.139999999998</v>
      </c>
      <c r="S167" s="4"/>
      <c r="T167" s="4"/>
      <c r="U167" s="178">
        <v>48.860353982300879</v>
      </c>
      <c r="V167" s="178">
        <v>57.434848484848459</v>
      </c>
      <c r="W167" s="178">
        <v>32.061683168316819</v>
      </c>
      <c r="X167" s="178">
        <v>36.867901234567896</v>
      </c>
      <c r="Y167" s="178">
        <v>67.501641791044776</v>
      </c>
      <c r="Z167" s="178">
        <v>286.51163636363634</v>
      </c>
      <c r="AA167" s="4"/>
      <c r="AB167" s="11"/>
      <c r="AC167" s="11"/>
      <c r="AD167" s="259"/>
      <c r="AE167" s="24"/>
      <c r="AF167" s="24"/>
      <c r="AG167" s="24"/>
      <c r="AH167" s="24"/>
      <c r="AI167" s="24"/>
      <c r="AJ167" s="24"/>
      <c r="AK167" s="4"/>
      <c r="AL167" s="4"/>
      <c r="AM167" s="24"/>
      <c r="AN167" s="24"/>
      <c r="AO167" s="24"/>
      <c r="AP167" s="24"/>
      <c r="AQ167" s="24"/>
      <c r="AR167" s="24"/>
      <c r="AS167" s="4"/>
      <c r="AT167" s="4"/>
      <c r="AU167" s="24"/>
      <c r="AV167" s="24"/>
      <c r="AW167" s="24"/>
      <c r="AX167" s="24"/>
      <c r="AY167" s="24"/>
      <c r="AZ167" s="24"/>
      <c r="BA167" s="4"/>
    </row>
    <row r="168" spans="2:53" x14ac:dyDescent="0.2">
      <c r="B168" s="11" t="s">
        <v>224</v>
      </c>
      <c r="C168" s="11"/>
      <c r="D168" s="259">
        <v>7460</v>
      </c>
      <c r="E168" s="11">
        <v>1</v>
      </c>
      <c r="F168" s="11"/>
      <c r="G168" s="11"/>
      <c r="H168" s="11"/>
      <c r="I168" s="11"/>
      <c r="J168" s="11"/>
      <c r="M168" s="178">
        <v>25.16</v>
      </c>
      <c r="N168" s="178"/>
      <c r="O168" s="178"/>
      <c r="P168" s="178"/>
      <c r="Q168" s="178"/>
      <c r="R168" s="178"/>
      <c r="S168" s="4"/>
      <c r="T168" s="4"/>
      <c r="U168" s="178">
        <v>25.16</v>
      </c>
      <c r="V168" s="178"/>
      <c r="W168" s="178"/>
      <c r="X168" s="178"/>
      <c r="Y168" s="178"/>
      <c r="Z168" s="178"/>
      <c r="AA168" s="4"/>
      <c r="AB168" s="11"/>
      <c r="AC168" s="11"/>
      <c r="AD168" s="259"/>
      <c r="AE168" s="24"/>
      <c r="AF168" s="24"/>
      <c r="AG168" s="24"/>
      <c r="AH168" s="24"/>
      <c r="AI168" s="24"/>
      <c r="AJ168" s="24"/>
      <c r="AK168" s="4"/>
      <c r="AL168" s="4"/>
      <c r="AM168" s="24"/>
      <c r="AN168" s="24"/>
      <c r="AO168" s="24"/>
      <c r="AP168" s="24"/>
      <c r="AQ168" s="24"/>
      <c r="AR168" s="24"/>
      <c r="AS168" s="4"/>
      <c r="AT168" s="4"/>
      <c r="AU168" s="24"/>
      <c r="AV168" s="24"/>
      <c r="AW168" s="24"/>
      <c r="AX168" s="24"/>
      <c r="AY168" s="24"/>
      <c r="AZ168" s="24"/>
      <c r="BA168" s="4"/>
    </row>
    <row r="169" spans="2:53" x14ac:dyDescent="0.2">
      <c r="B169" s="11" t="s">
        <v>226</v>
      </c>
      <c r="C169" s="11"/>
      <c r="D169" s="259">
        <v>8559</v>
      </c>
      <c r="E169" s="11">
        <v>11</v>
      </c>
      <c r="F169" s="11">
        <v>4</v>
      </c>
      <c r="G169" s="11">
        <v>1</v>
      </c>
      <c r="H169" s="11">
        <v>4</v>
      </c>
      <c r="I169" s="11">
        <v>2</v>
      </c>
      <c r="J169" s="11">
        <v>10</v>
      </c>
      <c r="M169" s="178">
        <v>827.67000000000007</v>
      </c>
      <c r="N169" s="178">
        <v>339.44</v>
      </c>
      <c r="O169" s="178">
        <v>270.94000000000005</v>
      </c>
      <c r="P169" s="178">
        <v>286.48</v>
      </c>
      <c r="Q169" s="178">
        <v>203.07000000000002</v>
      </c>
      <c r="R169" s="178">
        <v>4046.26</v>
      </c>
      <c r="S169" s="4"/>
      <c r="T169" s="4"/>
      <c r="U169" s="178">
        <v>27.589000000000002</v>
      </c>
      <c r="V169" s="178">
        <v>16.972000000000001</v>
      </c>
      <c r="W169" s="178">
        <v>16.933750000000003</v>
      </c>
      <c r="X169" s="178">
        <v>19.098666666666666</v>
      </c>
      <c r="Y169" s="178">
        <v>18.460909090909094</v>
      </c>
      <c r="Z169" s="178">
        <v>404.62600000000003</v>
      </c>
      <c r="AA169" s="4"/>
      <c r="AB169" s="11"/>
      <c r="AC169" s="11"/>
      <c r="AD169" s="259"/>
      <c r="AE169" s="24"/>
      <c r="AF169" s="24"/>
      <c r="AG169" s="24"/>
      <c r="AH169" s="24"/>
      <c r="AI169" s="24"/>
      <c r="AJ169" s="24"/>
      <c r="AK169" s="4"/>
      <c r="AL169" s="4"/>
      <c r="AM169" s="24"/>
      <c r="AN169" s="24"/>
      <c r="AO169" s="24"/>
      <c r="AP169" s="24"/>
      <c r="AQ169" s="24"/>
      <c r="AR169" s="24"/>
      <c r="AS169" s="4"/>
      <c r="AT169" s="4"/>
      <c r="AU169" s="24"/>
      <c r="AV169" s="24"/>
      <c r="AW169" s="24"/>
      <c r="AX169" s="24"/>
      <c r="AY169" s="24"/>
      <c r="AZ169" s="24"/>
      <c r="BA169" s="4"/>
    </row>
    <row r="170" spans="2:53" x14ac:dyDescent="0.2">
      <c r="B170" s="11" t="s">
        <v>227</v>
      </c>
      <c r="C170" s="11"/>
      <c r="D170" s="259">
        <v>7461</v>
      </c>
      <c r="E170" s="11"/>
      <c r="F170" s="11">
        <v>1</v>
      </c>
      <c r="G170" s="11"/>
      <c r="H170" s="11"/>
      <c r="I170" s="11"/>
      <c r="J170" s="11">
        <v>1</v>
      </c>
      <c r="M170" s="178">
        <v>23.89</v>
      </c>
      <c r="N170" s="178">
        <v>22.9</v>
      </c>
      <c r="O170" s="178">
        <v>10.5</v>
      </c>
      <c r="P170" s="178">
        <v>10.5</v>
      </c>
      <c r="Q170" s="178"/>
      <c r="R170" s="178">
        <v>82.95</v>
      </c>
      <c r="S170" s="4"/>
      <c r="T170" s="4"/>
      <c r="U170" s="178">
        <v>11.945</v>
      </c>
      <c r="V170" s="178">
        <v>11.45</v>
      </c>
      <c r="W170" s="178">
        <v>10.5</v>
      </c>
      <c r="X170" s="178">
        <v>10.5</v>
      </c>
      <c r="Y170" s="178"/>
      <c r="Z170" s="178">
        <v>82.95</v>
      </c>
      <c r="AA170" s="4"/>
      <c r="AB170" s="11"/>
      <c r="AC170" s="11"/>
      <c r="AD170" s="259"/>
      <c r="AE170" s="24"/>
      <c r="AF170" s="24"/>
      <c r="AG170" s="24"/>
      <c r="AH170" s="24"/>
      <c r="AI170" s="24"/>
      <c r="AJ170" s="24"/>
      <c r="AK170" s="4"/>
      <c r="AL170" s="4"/>
      <c r="AM170" s="24"/>
      <c r="AN170" s="24"/>
      <c r="AO170" s="24"/>
      <c r="AP170" s="24"/>
      <c r="AQ170" s="24"/>
      <c r="AR170" s="24"/>
      <c r="AS170" s="4"/>
      <c r="AT170" s="4"/>
      <c r="AU170" s="24"/>
      <c r="AV170" s="24"/>
      <c r="AW170" s="24"/>
      <c r="AX170" s="24"/>
      <c r="AY170" s="24"/>
      <c r="AZ170" s="24"/>
      <c r="BA170" s="4"/>
    </row>
    <row r="171" spans="2:53" x14ac:dyDescent="0.2">
      <c r="B171" s="11" t="s">
        <v>228</v>
      </c>
      <c r="C171" s="11"/>
      <c r="D171" s="259">
        <v>7461</v>
      </c>
      <c r="E171" s="11">
        <v>23</v>
      </c>
      <c r="F171" s="11">
        <v>14</v>
      </c>
      <c r="G171" s="11">
        <v>5</v>
      </c>
      <c r="H171" s="11">
        <v>3</v>
      </c>
      <c r="I171" s="11">
        <v>2</v>
      </c>
      <c r="J171" s="11">
        <v>28</v>
      </c>
      <c r="M171" s="178">
        <v>2017.8100000000006</v>
      </c>
      <c r="N171" s="178">
        <v>2032.9099999999999</v>
      </c>
      <c r="O171" s="178">
        <v>819.36</v>
      </c>
      <c r="P171" s="178">
        <v>6635.4500000000007</v>
      </c>
      <c r="Q171" s="178">
        <v>601.22</v>
      </c>
      <c r="R171" s="178">
        <v>12837.32</v>
      </c>
      <c r="S171" s="4"/>
      <c r="T171" s="4"/>
      <c r="U171" s="178">
        <v>28.419859154929586</v>
      </c>
      <c r="V171" s="178">
        <v>40.658199999999994</v>
      </c>
      <c r="W171" s="178">
        <v>22.76</v>
      </c>
      <c r="X171" s="178">
        <v>214.0467741935484</v>
      </c>
      <c r="Y171" s="178">
        <v>100.20333333333333</v>
      </c>
      <c r="Z171" s="178">
        <v>458.47571428571428</v>
      </c>
      <c r="AA171" s="4"/>
      <c r="AB171" s="11"/>
      <c r="AC171" s="11"/>
      <c r="AD171" s="259"/>
      <c r="AE171" s="24"/>
      <c r="AF171" s="24"/>
      <c r="AG171" s="24"/>
      <c r="AH171" s="24"/>
      <c r="AI171" s="24"/>
      <c r="AJ171" s="24"/>
      <c r="AK171" s="4"/>
      <c r="AL171" s="4"/>
      <c r="AM171" s="24"/>
      <c r="AN171" s="24"/>
      <c r="AO171" s="24"/>
      <c r="AP171" s="24"/>
      <c r="AQ171" s="24"/>
      <c r="AR171" s="24"/>
      <c r="AS171" s="4"/>
      <c r="AT171" s="4"/>
      <c r="AU171" s="24"/>
      <c r="AV171" s="24"/>
      <c r="AW171" s="24"/>
      <c r="AX171" s="24"/>
      <c r="AY171" s="24"/>
      <c r="AZ171" s="24"/>
      <c r="BA171" s="4"/>
    </row>
    <row r="172" spans="2:53" x14ac:dyDescent="0.2">
      <c r="B172" s="11" t="s">
        <v>229</v>
      </c>
      <c r="C172" s="11"/>
      <c r="D172" s="259">
        <v>8887</v>
      </c>
      <c r="E172" s="11">
        <v>24</v>
      </c>
      <c r="F172" s="11">
        <v>10</v>
      </c>
      <c r="G172" s="11">
        <v>3</v>
      </c>
      <c r="H172" s="11">
        <v>6</v>
      </c>
      <c r="I172" s="11">
        <v>3</v>
      </c>
      <c r="J172" s="11">
        <v>9</v>
      </c>
      <c r="M172" s="178">
        <v>1185.8000000000002</v>
      </c>
      <c r="N172" s="178">
        <v>702.94000000000017</v>
      </c>
      <c r="O172" s="178">
        <v>368.09999999999991</v>
      </c>
      <c r="P172" s="178">
        <v>426.36999999999995</v>
      </c>
      <c r="Q172" s="178">
        <v>207.15</v>
      </c>
      <c r="R172" s="178">
        <v>1342.8999999999996</v>
      </c>
      <c r="S172" s="4"/>
      <c r="T172" s="4"/>
      <c r="U172" s="178">
        <v>21.959259259259262</v>
      </c>
      <c r="V172" s="178">
        <v>23.431333333333338</v>
      </c>
      <c r="W172" s="178">
        <v>18.404999999999994</v>
      </c>
      <c r="X172" s="178">
        <v>25.080588235294115</v>
      </c>
      <c r="Y172" s="178">
        <v>18.831818181818182</v>
      </c>
      <c r="Z172" s="178">
        <v>149.21111111111108</v>
      </c>
      <c r="AA172" s="4"/>
      <c r="AB172" s="11"/>
      <c r="AC172" s="11"/>
      <c r="AD172" s="259"/>
      <c r="AE172" s="24"/>
      <c r="AF172" s="24"/>
      <c r="AG172" s="24"/>
      <c r="AH172" s="24"/>
      <c r="AI172" s="24"/>
      <c r="AJ172" s="24"/>
      <c r="AK172" s="4"/>
      <c r="AL172" s="4"/>
      <c r="AM172" s="24"/>
      <c r="AN172" s="24"/>
      <c r="AO172" s="24"/>
      <c r="AP172" s="24"/>
      <c r="AQ172" s="24"/>
      <c r="AR172" s="24"/>
      <c r="AS172" s="4"/>
      <c r="AT172" s="4"/>
      <c r="AU172" s="24"/>
      <c r="AV172" s="24"/>
      <c r="AW172" s="24"/>
      <c r="AX172" s="24"/>
      <c r="AY172" s="24"/>
      <c r="AZ172" s="24"/>
      <c r="BA172" s="4"/>
    </row>
    <row r="173" spans="2:53" x14ac:dyDescent="0.2">
      <c r="B173" s="11" t="s">
        <v>230</v>
      </c>
      <c r="C173" s="11"/>
      <c r="D173" s="259">
        <v>8560</v>
      </c>
      <c r="E173" s="11">
        <v>17</v>
      </c>
      <c r="F173" s="11">
        <v>3</v>
      </c>
      <c r="G173" s="11">
        <v>4</v>
      </c>
      <c r="H173" s="11">
        <v>2</v>
      </c>
      <c r="I173" s="11">
        <v>5</v>
      </c>
      <c r="J173" s="11">
        <v>8</v>
      </c>
      <c r="M173" s="178">
        <v>2740.0099999999998</v>
      </c>
      <c r="N173" s="178">
        <v>873.9</v>
      </c>
      <c r="O173" s="178">
        <v>634.07999999999993</v>
      </c>
      <c r="P173" s="178">
        <v>539.84999999999991</v>
      </c>
      <c r="Q173" s="178">
        <v>500.4</v>
      </c>
      <c r="R173" s="178">
        <v>5494.3099999999995</v>
      </c>
      <c r="S173" s="4"/>
      <c r="T173" s="4"/>
      <c r="U173" s="178">
        <v>72.105526315789461</v>
      </c>
      <c r="V173" s="178">
        <v>39.722727272727269</v>
      </c>
      <c r="W173" s="178">
        <v>33.372631578947363</v>
      </c>
      <c r="X173" s="178">
        <v>35.989999999999995</v>
      </c>
      <c r="Y173" s="178">
        <v>38.492307692307691</v>
      </c>
      <c r="Z173" s="178">
        <v>686.78874999999994</v>
      </c>
      <c r="AA173" s="4"/>
      <c r="AB173" s="11"/>
      <c r="AC173" s="11"/>
      <c r="AD173" s="259"/>
      <c r="AE173" s="24"/>
      <c r="AF173" s="24"/>
      <c r="AG173" s="24"/>
      <c r="AH173" s="24"/>
      <c r="AI173" s="24"/>
      <c r="AJ173" s="24"/>
      <c r="AK173" s="4"/>
      <c r="AL173" s="4"/>
      <c r="AM173" s="24"/>
      <c r="AN173" s="24"/>
      <c r="AO173" s="24"/>
      <c r="AP173" s="24"/>
      <c r="AQ173" s="24"/>
      <c r="AR173" s="24"/>
      <c r="AS173" s="4"/>
      <c r="AT173" s="4"/>
      <c r="AU173" s="24"/>
      <c r="AV173" s="24"/>
      <c r="AW173" s="24"/>
      <c r="AX173" s="24"/>
      <c r="AY173" s="24"/>
      <c r="AZ173" s="24"/>
      <c r="BA173" s="4"/>
    </row>
    <row r="174" spans="2:53" x14ac:dyDescent="0.2">
      <c r="B174" s="11" t="s">
        <v>231</v>
      </c>
      <c r="C174" s="11"/>
      <c r="D174" s="259">
        <v>8638</v>
      </c>
      <c r="E174" s="11">
        <v>1</v>
      </c>
      <c r="F174" s="11"/>
      <c r="G174" s="11"/>
      <c r="H174" s="11"/>
      <c r="I174" s="11"/>
      <c r="J174" s="11"/>
      <c r="M174" s="178">
        <v>21.27</v>
      </c>
      <c r="N174" s="178"/>
      <c r="O174" s="178"/>
      <c r="P174" s="178"/>
      <c r="Q174" s="178"/>
      <c r="R174" s="178"/>
      <c r="S174" s="4"/>
      <c r="T174" s="4"/>
      <c r="U174" s="178">
        <v>21.27</v>
      </c>
      <c r="V174" s="178"/>
      <c r="W174" s="178"/>
      <c r="X174" s="178"/>
      <c r="Y174" s="178"/>
      <c r="Z174" s="178"/>
      <c r="AA174" s="4"/>
      <c r="AB174" s="11"/>
      <c r="AC174" s="11"/>
      <c r="AD174" s="259"/>
      <c r="AE174" s="24"/>
      <c r="AF174" s="24"/>
      <c r="AG174" s="24"/>
      <c r="AH174" s="24"/>
      <c r="AI174" s="24"/>
      <c r="AJ174" s="24"/>
      <c r="AK174" s="4"/>
      <c r="AL174" s="4"/>
      <c r="AM174" s="24"/>
      <c r="AN174" s="24"/>
      <c r="AO174" s="24"/>
      <c r="AP174" s="24"/>
      <c r="AQ174" s="24"/>
      <c r="AR174" s="24"/>
      <c r="AS174" s="4"/>
      <c r="AT174" s="4"/>
      <c r="AU174" s="24"/>
      <c r="AV174" s="24"/>
      <c r="AW174" s="24"/>
      <c r="AX174" s="24"/>
      <c r="AY174" s="24"/>
      <c r="AZ174" s="24"/>
      <c r="BA174" s="4"/>
    </row>
    <row r="175" spans="2:53" x14ac:dyDescent="0.2">
      <c r="B175" s="11" t="s">
        <v>231</v>
      </c>
      <c r="C175" s="11"/>
      <c r="D175" s="259">
        <v>8648</v>
      </c>
      <c r="E175" s="11">
        <v>6</v>
      </c>
      <c r="F175" s="11">
        <v>2</v>
      </c>
      <c r="G175" s="11">
        <v>1</v>
      </c>
      <c r="H175" s="11">
        <v>2</v>
      </c>
      <c r="I175" s="11"/>
      <c r="J175" s="11">
        <v>3</v>
      </c>
      <c r="M175" s="178">
        <v>626.02</v>
      </c>
      <c r="N175" s="178">
        <v>168.09</v>
      </c>
      <c r="O175" s="178">
        <v>129.47</v>
      </c>
      <c r="P175" s="178">
        <v>106.49</v>
      </c>
      <c r="Q175" s="178">
        <v>75.89</v>
      </c>
      <c r="R175" s="178">
        <v>1259.79</v>
      </c>
      <c r="S175" s="4"/>
      <c r="T175" s="4"/>
      <c r="U175" s="178">
        <v>44.715714285714284</v>
      </c>
      <c r="V175" s="178">
        <v>21.01125</v>
      </c>
      <c r="W175" s="178">
        <v>21.578333333333333</v>
      </c>
      <c r="X175" s="178">
        <v>21.297999999999998</v>
      </c>
      <c r="Y175" s="178">
        <v>25.296666666666667</v>
      </c>
      <c r="Z175" s="178">
        <v>419.93</v>
      </c>
      <c r="AA175" s="4"/>
      <c r="AB175" s="11"/>
      <c r="AC175" s="11"/>
      <c r="AD175" s="259"/>
      <c r="AE175" s="24"/>
      <c r="AF175" s="24"/>
      <c r="AG175" s="24"/>
      <c r="AH175" s="24"/>
      <c r="AI175" s="24"/>
      <c r="AJ175" s="24"/>
      <c r="AK175" s="4"/>
      <c r="AL175" s="4"/>
      <c r="AM175" s="24"/>
      <c r="AN175" s="24"/>
      <c r="AO175" s="24"/>
      <c r="AP175" s="24"/>
      <c r="AQ175" s="24"/>
      <c r="AR175" s="24"/>
      <c r="AS175" s="4"/>
      <c r="AT175" s="4"/>
      <c r="AU175" s="24"/>
      <c r="AV175" s="24"/>
      <c r="AW175" s="24"/>
      <c r="AX175" s="24"/>
      <c r="AY175" s="24"/>
      <c r="AZ175" s="24"/>
      <c r="BA175" s="4"/>
    </row>
    <row r="176" spans="2:53" x14ac:dyDescent="0.2">
      <c r="B176" s="11" t="s">
        <v>232</v>
      </c>
      <c r="C176" s="11"/>
      <c r="D176" s="259">
        <v>7083</v>
      </c>
      <c r="E176" s="11">
        <v>771</v>
      </c>
      <c r="F176" s="11">
        <v>457</v>
      </c>
      <c r="G176" s="11">
        <v>268</v>
      </c>
      <c r="H176" s="11">
        <v>316</v>
      </c>
      <c r="I176" s="11">
        <v>102</v>
      </c>
      <c r="J176" s="11">
        <v>1314</v>
      </c>
      <c r="M176" s="178">
        <v>105306.49000000037</v>
      </c>
      <c r="N176" s="178">
        <v>74264.399999999849</v>
      </c>
      <c r="O176" s="178">
        <v>49419.350000000042</v>
      </c>
      <c r="P176" s="178">
        <v>55960.790000000263</v>
      </c>
      <c r="Q176" s="178">
        <v>26129.489999999951</v>
      </c>
      <c r="R176" s="178">
        <v>343063.6199999997</v>
      </c>
      <c r="S176" s="4"/>
      <c r="T176" s="4"/>
      <c r="U176" s="178">
        <v>33.849723561555891</v>
      </c>
      <c r="V176" s="178">
        <v>31.308768971332146</v>
      </c>
      <c r="W176" s="178">
        <v>31.199084595959622</v>
      </c>
      <c r="X176" s="178">
        <v>33.50945508982052</v>
      </c>
      <c r="Y176" s="178">
        <v>54.323264033263932</v>
      </c>
      <c r="Z176" s="178">
        <v>261.08342465753401</v>
      </c>
      <c r="AA176" s="4"/>
      <c r="AB176" s="11"/>
      <c r="AC176" s="11"/>
      <c r="AD176" s="259"/>
      <c r="AE176" s="24"/>
      <c r="AF176" s="24"/>
      <c r="AG176" s="24"/>
      <c r="AH176" s="24"/>
      <c r="AI176" s="24"/>
      <c r="AJ176" s="24"/>
      <c r="AK176" s="4"/>
      <c r="AL176" s="4"/>
      <c r="AM176" s="24"/>
      <c r="AN176" s="24"/>
      <c r="AO176" s="24"/>
      <c r="AP176" s="24"/>
      <c r="AQ176" s="24"/>
      <c r="AR176" s="24"/>
      <c r="AS176" s="4"/>
      <c r="AT176" s="4"/>
      <c r="AU176" s="24"/>
      <c r="AV176" s="24"/>
      <c r="AW176" s="24"/>
      <c r="AX176" s="24"/>
      <c r="AY176" s="24"/>
      <c r="AZ176" s="24"/>
      <c r="BA176" s="4"/>
    </row>
    <row r="177" spans="2:53" x14ac:dyDescent="0.2">
      <c r="B177" s="11" t="s">
        <v>233</v>
      </c>
      <c r="C177" s="11"/>
      <c r="D177" s="259">
        <v>7088</v>
      </c>
      <c r="E177" s="11">
        <v>2</v>
      </c>
      <c r="F177" s="11"/>
      <c r="G177" s="11">
        <v>1</v>
      </c>
      <c r="H177" s="11"/>
      <c r="I177" s="11"/>
      <c r="J177" s="11">
        <v>2</v>
      </c>
      <c r="M177" s="178">
        <v>78.37</v>
      </c>
      <c r="N177" s="178">
        <v>49.960000000000008</v>
      </c>
      <c r="O177" s="178">
        <v>57.24</v>
      </c>
      <c r="P177" s="178">
        <v>34.589999999999996</v>
      </c>
      <c r="Q177" s="178"/>
      <c r="R177" s="178">
        <v>562.97</v>
      </c>
      <c r="S177" s="4"/>
      <c r="T177" s="4"/>
      <c r="U177" s="178">
        <v>15.674000000000001</v>
      </c>
      <c r="V177" s="178">
        <v>16.653333333333336</v>
      </c>
      <c r="W177" s="178">
        <v>19.080000000000002</v>
      </c>
      <c r="X177" s="178">
        <v>17.294999999999998</v>
      </c>
      <c r="Y177" s="178"/>
      <c r="Z177" s="178">
        <v>281.48500000000001</v>
      </c>
      <c r="AA177" s="4"/>
      <c r="AB177" s="11"/>
      <c r="AC177" s="11"/>
      <c r="AD177" s="259"/>
      <c r="AE177" s="24"/>
      <c r="AF177" s="24"/>
      <c r="AG177" s="24"/>
      <c r="AH177" s="24"/>
      <c r="AI177" s="24"/>
      <c r="AJ177" s="24"/>
      <c r="AK177" s="4"/>
      <c r="AL177" s="4"/>
      <c r="AM177" s="24"/>
      <c r="AN177" s="24"/>
      <c r="AO177" s="24"/>
      <c r="AP177" s="24"/>
      <c r="AQ177" s="24"/>
      <c r="AR177" s="24"/>
      <c r="AS177" s="4"/>
      <c r="AT177" s="4"/>
      <c r="AU177" s="24"/>
      <c r="AV177" s="24"/>
      <c r="AW177" s="24"/>
      <c r="AX177" s="24"/>
      <c r="AY177" s="24"/>
      <c r="AZ177" s="24"/>
      <c r="BA177" s="4"/>
    </row>
    <row r="178" spans="2:53" x14ac:dyDescent="0.2">
      <c r="B178" s="11" t="s">
        <v>233</v>
      </c>
      <c r="C178" s="11"/>
      <c r="D178" s="259">
        <v>8827</v>
      </c>
      <c r="E178" s="11"/>
      <c r="F178" s="11"/>
      <c r="G178" s="11"/>
      <c r="H178" s="11"/>
      <c r="I178" s="11"/>
      <c r="J178" s="11">
        <v>1</v>
      </c>
      <c r="M178" s="178">
        <v>10.5</v>
      </c>
      <c r="N178" s="178">
        <v>10.5</v>
      </c>
      <c r="O178" s="178">
        <v>10.5</v>
      </c>
      <c r="P178" s="178">
        <v>10.5</v>
      </c>
      <c r="Q178" s="178">
        <v>10.5</v>
      </c>
      <c r="R178" s="178">
        <v>59.55</v>
      </c>
      <c r="S178" s="4"/>
      <c r="T178" s="4"/>
      <c r="U178" s="178">
        <v>10.5</v>
      </c>
      <c r="V178" s="178">
        <v>10.5</v>
      </c>
      <c r="W178" s="178">
        <v>10.5</v>
      </c>
      <c r="X178" s="178">
        <v>10.5</v>
      </c>
      <c r="Y178" s="178">
        <v>10.5</v>
      </c>
      <c r="Z178" s="178">
        <v>59.55</v>
      </c>
      <c r="AA178" s="4"/>
      <c r="AB178" s="11"/>
      <c r="AC178" s="11"/>
      <c r="AD178" s="259"/>
      <c r="AE178" s="24"/>
      <c r="AF178" s="24"/>
      <c r="AG178" s="24"/>
      <c r="AH178" s="24"/>
      <c r="AI178" s="24"/>
      <c r="AJ178" s="24"/>
      <c r="AK178" s="4"/>
      <c r="AL178" s="4"/>
      <c r="AM178" s="24"/>
      <c r="AN178" s="24"/>
      <c r="AO178" s="24"/>
      <c r="AP178" s="24"/>
      <c r="AQ178" s="24"/>
      <c r="AR178" s="24"/>
      <c r="AS178" s="4"/>
      <c r="AT178" s="4"/>
      <c r="AU178" s="24"/>
      <c r="AV178" s="24"/>
      <c r="AW178" s="24"/>
      <c r="AX178" s="24"/>
      <c r="AY178" s="24"/>
      <c r="AZ178" s="24"/>
      <c r="BA178" s="4"/>
    </row>
    <row r="179" spans="2:53" x14ac:dyDescent="0.2">
      <c r="B179" s="11" t="s">
        <v>233</v>
      </c>
      <c r="C179" s="11"/>
      <c r="D179" s="259">
        <v>8867</v>
      </c>
      <c r="E179" s="11"/>
      <c r="F179" s="11"/>
      <c r="G179" s="11"/>
      <c r="H179" s="11"/>
      <c r="I179" s="11"/>
      <c r="J179" s="11">
        <v>1</v>
      </c>
      <c r="M179" s="178">
        <v>21.2</v>
      </c>
      <c r="N179" s="178">
        <v>20.13</v>
      </c>
      <c r="O179" s="178">
        <v>19.18</v>
      </c>
      <c r="P179" s="178">
        <v>20.14</v>
      </c>
      <c r="Q179" s="178">
        <v>20.16</v>
      </c>
      <c r="R179" s="178">
        <v>629.51</v>
      </c>
      <c r="S179" s="4"/>
      <c r="T179" s="4"/>
      <c r="U179" s="178">
        <v>21.2</v>
      </c>
      <c r="V179" s="178">
        <v>20.13</v>
      </c>
      <c r="W179" s="178">
        <v>19.18</v>
      </c>
      <c r="X179" s="178">
        <v>20.14</v>
      </c>
      <c r="Y179" s="178">
        <v>20.16</v>
      </c>
      <c r="Z179" s="178">
        <v>629.51</v>
      </c>
      <c r="AA179" s="4"/>
      <c r="AB179" s="11"/>
      <c r="AC179" s="11"/>
      <c r="AD179" s="259"/>
      <c r="AE179" s="24"/>
      <c r="AF179" s="24"/>
      <c r="AG179" s="24"/>
      <c r="AH179" s="24"/>
      <c r="AI179" s="24"/>
      <c r="AJ179" s="24"/>
      <c r="AK179" s="4"/>
      <c r="AL179" s="4"/>
      <c r="AM179" s="24"/>
      <c r="AN179" s="24"/>
      <c r="AO179" s="24"/>
      <c r="AP179" s="24"/>
      <c r="AQ179" s="24"/>
      <c r="AR179" s="24"/>
      <c r="AS179" s="4"/>
      <c r="AT179" s="4"/>
      <c r="AU179" s="24"/>
      <c r="AV179" s="24"/>
      <c r="AW179" s="24"/>
      <c r="AX179" s="24"/>
      <c r="AY179" s="24"/>
      <c r="AZ179" s="24"/>
      <c r="BA179" s="4"/>
    </row>
    <row r="180" spans="2:53" x14ac:dyDescent="0.2">
      <c r="B180" s="11" t="s">
        <v>234</v>
      </c>
      <c r="C180" s="11"/>
      <c r="D180" s="259">
        <v>7088</v>
      </c>
      <c r="E180" s="11">
        <v>68</v>
      </c>
      <c r="F180" s="11">
        <v>42</v>
      </c>
      <c r="G180" s="11">
        <v>33</v>
      </c>
      <c r="H180" s="11">
        <v>18</v>
      </c>
      <c r="I180" s="11">
        <v>5</v>
      </c>
      <c r="J180" s="11">
        <v>198</v>
      </c>
      <c r="M180" s="178">
        <v>16665.479999999989</v>
      </c>
      <c r="N180" s="178">
        <v>8836.1099999999933</v>
      </c>
      <c r="O180" s="178">
        <v>7039.6299999999965</v>
      </c>
      <c r="P180" s="178">
        <v>9307.6699999999873</v>
      </c>
      <c r="Q180" s="178">
        <v>2860.62</v>
      </c>
      <c r="R180" s="178">
        <v>87695.679999999978</v>
      </c>
      <c r="S180" s="4"/>
      <c r="T180" s="4"/>
      <c r="U180" s="178">
        <v>48.02731988472619</v>
      </c>
      <c r="V180" s="178">
        <v>31.223003533568882</v>
      </c>
      <c r="W180" s="178">
        <v>29.210082987551854</v>
      </c>
      <c r="X180" s="178">
        <v>44.112180094786673</v>
      </c>
      <c r="Y180" s="178">
        <v>260.05636363636364</v>
      </c>
      <c r="Z180" s="178">
        <v>442.90747474747462</v>
      </c>
      <c r="AA180" s="4"/>
      <c r="AB180" s="11"/>
      <c r="AC180" s="11"/>
      <c r="AD180" s="259"/>
      <c r="AE180" s="24"/>
      <c r="AF180" s="24"/>
      <c r="AG180" s="24"/>
      <c r="AH180" s="24"/>
      <c r="AI180" s="24"/>
      <c r="AJ180" s="24"/>
      <c r="AK180" s="4"/>
      <c r="AL180" s="4"/>
      <c r="AM180" s="24"/>
      <c r="AN180" s="24"/>
      <c r="AO180" s="24"/>
      <c r="AP180" s="24"/>
      <c r="AQ180" s="24"/>
      <c r="AR180" s="24"/>
      <c r="AS180" s="4"/>
      <c r="AT180" s="4"/>
      <c r="AU180" s="24"/>
      <c r="AV180" s="24"/>
      <c r="AW180" s="24"/>
      <c r="AX180" s="24"/>
      <c r="AY180" s="24"/>
      <c r="AZ180" s="24"/>
      <c r="BA180" s="4"/>
    </row>
    <row r="181" spans="2:53" x14ac:dyDescent="0.2">
      <c r="B181" s="11" t="s">
        <v>236</v>
      </c>
      <c r="C181" s="11"/>
      <c r="D181" s="259">
        <v>7461</v>
      </c>
      <c r="E181" s="11"/>
      <c r="F181" s="11">
        <v>2</v>
      </c>
      <c r="G181" s="11"/>
      <c r="H181" s="11"/>
      <c r="I181" s="11"/>
      <c r="J181" s="11"/>
      <c r="M181" s="178">
        <v>47.93</v>
      </c>
      <c r="N181" s="178">
        <v>38.340000000000003</v>
      </c>
      <c r="O181" s="178"/>
      <c r="P181" s="178"/>
      <c r="Q181" s="178"/>
      <c r="R181" s="178"/>
      <c r="S181" s="4"/>
      <c r="T181" s="4"/>
      <c r="U181" s="178">
        <v>23.965</v>
      </c>
      <c r="V181" s="178">
        <v>19.170000000000002</v>
      </c>
      <c r="W181" s="178"/>
      <c r="X181" s="178"/>
      <c r="Y181" s="178"/>
      <c r="Z181" s="178"/>
      <c r="AA181" s="4"/>
      <c r="AB181" s="11"/>
      <c r="AC181" s="11"/>
      <c r="AD181" s="259"/>
      <c r="AE181" s="24"/>
      <c r="AF181" s="24"/>
      <c r="AG181" s="24"/>
      <c r="AH181" s="24"/>
      <c r="AI181" s="24"/>
      <c r="AJ181" s="24"/>
      <c r="AK181" s="4"/>
      <c r="AL181" s="4"/>
      <c r="AM181" s="24"/>
      <c r="AN181" s="24"/>
      <c r="AO181" s="24"/>
      <c r="AP181" s="24"/>
      <c r="AQ181" s="24"/>
      <c r="AR181" s="24"/>
      <c r="AS181" s="4"/>
      <c r="AT181" s="4"/>
      <c r="AU181" s="24"/>
      <c r="AV181" s="24"/>
      <c r="AW181" s="24"/>
      <c r="AX181" s="24"/>
      <c r="AY181" s="24"/>
      <c r="AZ181" s="24"/>
      <c r="BA181" s="4"/>
    </row>
    <row r="182" spans="2:53" x14ac:dyDescent="0.2">
      <c r="B182" s="11" t="s">
        <v>236</v>
      </c>
      <c r="C182" s="11"/>
      <c r="D182" s="259">
        <v>7462</v>
      </c>
      <c r="E182" s="11">
        <v>56</v>
      </c>
      <c r="F182" s="11">
        <v>52</v>
      </c>
      <c r="G182" s="11">
        <v>20</v>
      </c>
      <c r="H182" s="11">
        <v>27</v>
      </c>
      <c r="I182" s="11">
        <v>1</v>
      </c>
      <c r="J182" s="11">
        <v>109</v>
      </c>
      <c r="M182" s="178">
        <v>7173.8199999999952</v>
      </c>
      <c r="N182" s="178">
        <v>6306.5800000000008</v>
      </c>
      <c r="O182" s="178">
        <v>4358.4300000000021</v>
      </c>
      <c r="P182" s="178">
        <v>4004.0200000000023</v>
      </c>
      <c r="Q182" s="178">
        <v>399.98</v>
      </c>
      <c r="R182" s="178">
        <v>24252.03000000001</v>
      </c>
      <c r="S182" s="4"/>
      <c r="T182" s="4"/>
      <c r="U182" s="178">
        <v>27.805503875968974</v>
      </c>
      <c r="V182" s="178">
        <v>30.914607843137258</v>
      </c>
      <c r="W182" s="178">
        <v>28.673881578947384</v>
      </c>
      <c r="X182" s="178">
        <v>30.333484848484865</v>
      </c>
      <c r="Y182" s="178">
        <v>399.98</v>
      </c>
      <c r="Z182" s="178">
        <v>222.49568807339458</v>
      </c>
      <c r="AA182" s="4"/>
      <c r="AB182" s="11"/>
      <c r="AC182" s="11"/>
      <c r="AD182" s="259"/>
      <c r="AE182" s="24"/>
      <c r="AF182" s="24"/>
      <c r="AG182" s="24"/>
      <c r="AH182" s="24"/>
      <c r="AI182" s="24"/>
      <c r="AJ182" s="24"/>
      <c r="AK182" s="4"/>
      <c r="AL182" s="4"/>
      <c r="AM182" s="24"/>
      <c r="AN182" s="24"/>
      <c r="AO182" s="24"/>
      <c r="AP182" s="24"/>
      <c r="AQ182" s="24"/>
      <c r="AR182" s="24"/>
      <c r="AS182" s="4"/>
      <c r="AT182" s="4"/>
      <c r="AU182" s="24"/>
      <c r="AV182" s="24"/>
      <c r="AW182" s="24"/>
      <c r="AX182" s="24"/>
      <c r="AY182" s="24"/>
      <c r="AZ182" s="24"/>
      <c r="BA182" s="4"/>
    </row>
    <row r="183" spans="2:53" x14ac:dyDescent="0.2">
      <c r="B183" s="11" t="s">
        <v>237</v>
      </c>
      <c r="C183" s="11"/>
      <c r="D183" s="259">
        <v>7461</v>
      </c>
      <c r="E183" s="11"/>
      <c r="F183" s="11"/>
      <c r="G183" s="11"/>
      <c r="H183" s="11"/>
      <c r="I183" s="11"/>
      <c r="J183" s="11">
        <v>1</v>
      </c>
      <c r="M183" s="178">
        <v>10.5</v>
      </c>
      <c r="N183" s="178">
        <v>10.5</v>
      </c>
      <c r="O183" s="178">
        <v>10.5</v>
      </c>
      <c r="P183" s="178">
        <v>10.5</v>
      </c>
      <c r="Q183" s="178"/>
      <c r="R183" s="178">
        <v>82.95</v>
      </c>
      <c r="S183" s="4"/>
      <c r="T183" s="4"/>
      <c r="U183" s="178">
        <v>10.5</v>
      </c>
      <c r="V183" s="178">
        <v>10.5</v>
      </c>
      <c r="W183" s="178">
        <v>10.5</v>
      </c>
      <c r="X183" s="178">
        <v>10.5</v>
      </c>
      <c r="Y183" s="178"/>
      <c r="Z183" s="178">
        <v>82.95</v>
      </c>
      <c r="AA183" s="4"/>
      <c r="AB183" s="11"/>
      <c r="AC183" s="11"/>
      <c r="AD183" s="259"/>
      <c r="AE183" s="24"/>
      <c r="AF183" s="24"/>
      <c r="AG183" s="24"/>
      <c r="AH183" s="24"/>
      <c r="AI183" s="24"/>
      <c r="AJ183" s="24"/>
      <c r="AK183" s="4"/>
      <c r="AL183" s="4"/>
      <c r="AM183" s="24"/>
      <c r="AN183" s="24"/>
      <c r="AO183" s="24"/>
      <c r="AP183" s="24"/>
      <c r="AQ183" s="24"/>
      <c r="AR183" s="24"/>
      <c r="AS183" s="4"/>
      <c r="AT183" s="4"/>
      <c r="AU183" s="24"/>
      <c r="AV183" s="24"/>
      <c r="AW183" s="24"/>
      <c r="AX183" s="24"/>
      <c r="AY183" s="24"/>
      <c r="AZ183" s="24"/>
      <c r="BA183" s="4"/>
    </row>
    <row r="184" spans="2:53" x14ac:dyDescent="0.2">
      <c r="B184" s="11" t="s">
        <v>239</v>
      </c>
      <c r="C184" s="11"/>
      <c r="D184" s="259">
        <v>7840</v>
      </c>
      <c r="E184" s="11"/>
      <c r="F184" s="11"/>
      <c r="G184" s="11"/>
      <c r="H184" s="11"/>
      <c r="I184" s="11"/>
      <c r="J184" s="11">
        <v>1</v>
      </c>
      <c r="M184" s="178">
        <v>10.5</v>
      </c>
      <c r="N184" s="178">
        <v>10.5</v>
      </c>
      <c r="O184" s="178">
        <v>10.5</v>
      </c>
      <c r="P184" s="178">
        <v>10.5</v>
      </c>
      <c r="Q184" s="178">
        <v>10.5</v>
      </c>
      <c r="R184" s="178">
        <v>72.61</v>
      </c>
      <c r="S184" s="4"/>
      <c r="T184" s="4"/>
      <c r="U184" s="178">
        <v>10.5</v>
      </c>
      <c r="V184" s="178">
        <v>10.5</v>
      </c>
      <c r="W184" s="178">
        <v>10.5</v>
      </c>
      <c r="X184" s="178">
        <v>10.5</v>
      </c>
      <c r="Y184" s="178">
        <v>10.5</v>
      </c>
      <c r="Z184" s="178">
        <v>72.61</v>
      </c>
      <c r="AA184" s="4"/>
      <c r="AB184" s="11"/>
      <c r="AC184" s="11"/>
      <c r="AD184" s="259"/>
      <c r="AE184" s="24"/>
      <c r="AF184" s="24"/>
      <c r="AG184" s="24"/>
      <c r="AH184" s="24"/>
      <c r="AI184" s="24"/>
      <c r="AJ184" s="24"/>
      <c r="AK184" s="4"/>
      <c r="AL184" s="4"/>
      <c r="AM184" s="24"/>
      <c r="AN184" s="24"/>
      <c r="AO184" s="24"/>
      <c r="AP184" s="24"/>
      <c r="AQ184" s="24"/>
      <c r="AR184" s="24"/>
      <c r="AS184" s="4"/>
      <c r="AT184" s="4"/>
      <c r="AU184" s="24"/>
      <c r="AV184" s="24"/>
      <c r="AW184" s="24"/>
      <c r="AX184" s="24"/>
      <c r="AY184" s="24"/>
      <c r="AZ184" s="24"/>
      <c r="BA184" s="4"/>
    </row>
    <row r="185" spans="2:53" x14ac:dyDescent="0.2">
      <c r="B185" s="11" t="s">
        <v>239</v>
      </c>
      <c r="C185" s="11"/>
      <c r="D185" s="259">
        <v>7882</v>
      </c>
      <c r="E185" s="11">
        <v>3</v>
      </c>
      <c r="F185" s="11">
        <v>1</v>
      </c>
      <c r="G185" s="11"/>
      <c r="H185" s="11"/>
      <c r="I185" s="11"/>
      <c r="J185" s="11">
        <v>4</v>
      </c>
      <c r="M185" s="178">
        <v>193.7</v>
      </c>
      <c r="N185" s="178">
        <v>77.789999999999992</v>
      </c>
      <c r="O185" s="178">
        <v>47.06</v>
      </c>
      <c r="P185" s="178">
        <v>55.120000000000005</v>
      </c>
      <c r="Q185" s="178">
        <v>111.21000000000001</v>
      </c>
      <c r="R185" s="178">
        <v>1484.1299999999999</v>
      </c>
      <c r="S185" s="4"/>
      <c r="T185" s="4"/>
      <c r="U185" s="178">
        <v>24.212499999999999</v>
      </c>
      <c r="V185" s="178">
        <v>15.557999999999998</v>
      </c>
      <c r="W185" s="178">
        <v>11.765000000000001</v>
      </c>
      <c r="X185" s="178">
        <v>13.780000000000001</v>
      </c>
      <c r="Y185" s="178">
        <v>27.802500000000002</v>
      </c>
      <c r="Z185" s="178">
        <v>371.03249999999997</v>
      </c>
      <c r="AA185" s="4"/>
      <c r="AB185" s="11"/>
      <c r="AC185" s="11"/>
      <c r="AD185" s="259"/>
      <c r="AE185" s="24"/>
      <c r="AF185" s="24"/>
      <c r="AG185" s="24"/>
      <c r="AH185" s="24"/>
      <c r="AI185" s="24"/>
      <c r="AJ185" s="24"/>
      <c r="AK185" s="4"/>
      <c r="AL185" s="4"/>
      <c r="AM185" s="24"/>
      <c r="AN185" s="24"/>
      <c r="AO185" s="24"/>
      <c r="AP185" s="24"/>
      <c r="AQ185" s="24"/>
      <c r="AR185" s="24"/>
      <c r="AS185" s="4"/>
      <c r="AT185" s="4"/>
      <c r="AU185" s="24"/>
      <c r="AV185" s="24"/>
      <c r="AW185" s="24"/>
      <c r="AX185" s="24"/>
      <c r="AY185" s="24"/>
      <c r="AZ185" s="24"/>
      <c r="BA185" s="4"/>
    </row>
    <row r="186" spans="2:53" x14ac:dyDescent="0.2">
      <c r="B186" s="11" t="s">
        <v>240</v>
      </c>
      <c r="C186" s="11"/>
      <c r="D186" s="259">
        <v>7853</v>
      </c>
      <c r="E186" s="11">
        <v>2</v>
      </c>
      <c r="F186" s="11">
        <v>1</v>
      </c>
      <c r="G186" s="11"/>
      <c r="H186" s="11"/>
      <c r="I186" s="11"/>
      <c r="J186" s="11">
        <v>1</v>
      </c>
      <c r="M186" s="178">
        <v>88.94</v>
      </c>
      <c r="N186" s="178">
        <v>37.370000000000005</v>
      </c>
      <c r="O186" s="178">
        <v>10.5</v>
      </c>
      <c r="P186" s="178">
        <v>10.5</v>
      </c>
      <c r="Q186" s="178">
        <v>10.5</v>
      </c>
      <c r="R186" s="178">
        <v>72.569999999999993</v>
      </c>
      <c r="S186" s="4"/>
      <c r="T186" s="4"/>
      <c r="U186" s="178">
        <v>22.234999999999999</v>
      </c>
      <c r="V186" s="178">
        <v>18.685000000000002</v>
      </c>
      <c r="W186" s="178">
        <v>10.5</v>
      </c>
      <c r="X186" s="178">
        <v>10.5</v>
      </c>
      <c r="Y186" s="178">
        <v>10.5</v>
      </c>
      <c r="Z186" s="178">
        <v>72.569999999999993</v>
      </c>
      <c r="AA186" s="4"/>
      <c r="AB186" s="11"/>
      <c r="AC186" s="11"/>
      <c r="AD186" s="259"/>
      <c r="AE186" s="24"/>
      <c r="AF186" s="24"/>
      <c r="AG186" s="24"/>
      <c r="AH186" s="24"/>
      <c r="AI186" s="24"/>
      <c r="AJ186" s="24"/>
      <c r="AK186" s="4"/>
      <c r="AL186" s="4"/>
      <c r="AM186" s="24"/>
      <c r="AN186" s="24"/>
      <c r="AO186" s="24"/>
      <c r="AP186" s="24"/>
      <c r="AQ186" s="24"/>
      <c r="AR186" s="24"/>
      <c r="AS186" s="4"/>
      <c r="AT186" s="4"/>
      <c r="AU186" s="24"/>
      <c r="AV186" s="24"/>
      <c r="AW186" s="24"/>
      <c r="AX186" s="24"/>
      <c r="AY186" s="24"/>
      <c r="AZ186" s="24"/>
      <c r="BA186" s="4"/>
    </row>
    <row r="187" spans="2:53" x14ac:dyDescent="0.2">
      <c r="B187" s="11" t="s">
        <v>240</v>
      </c>
      <c r="C187" s="11"/>
      <c r="D187" s="259">
        <v>7882</v>
      </c>
      <c r="E187" s="11"/>
      <c r="F187" s="11"/>
      <c r="G187" s="11"/>
      <c r="H187" s="11"/>
      <c r="I187" s="11"/>
      <c r="J187" s="11">
        <v>1</v>
      </c>
      <c r="M187" s="178">
        <v>11.46</v>
      </c>
      <c r="N187" s="178">
        <v>10.5</v>
      </c>
      <c r="O187" s="178">
        <v>10.5</v>
      </c>
      <c r="P187" s="178">
        <v>10.5</v>
      </c>
      <c r="Q187" s="178">
        <v>10.5</v>
      </c>
      <c r="R187" s="178">
        <v>46.54</v>
      </c>
      <c r="S187" s="4"/>
      <c r="T187" s="4"/>
      <c r="U187" s="178">
        <v>11.46</v>
      </c>
      <c r="V187" s="178">
        <v>10.5</v>
      </c>
      <c r="W187" s="178">
        <v>10.5</v>
      </c>
      <c r="X187" s="178">
        <v>10.5</v>
      </c>
      <c r="Y187" s="178">
        <v>10.5</v>
      </c>
      <c r="Z187" s="178">
        <v>46.54</v>
      </c>
      <c r="AA187" s="4"/>
      <c r="AB187" s="11"/>
      <c r="AC187" s="11"/>
      <c r="AD187" s="259"/>
      <c r="AE187" s="24"/>
      <c r="AF187" s="24"/>
      <c r="AG187" s="24"/>
      <c r="AH187" s="24"/>
      <c r="AI187" s="24"/>
      <c r="AJ187" s="24"/>
      <c r="AK187" s="4"/>
      <c r="AL187" s="4"/>
      <c r="AM187" s="24"/>
      <c r="AN187" s="24"/>
      <c r="AO187" s="24"/>
      <c r="AP187" s="24"/>
      <c r="AQ187" s="24"/>
      <c r="AR187" s="24"/>
      <c r="AS187" s="4"/>
      <c r="AT187" s="4"/>
      <c r="AU187" s="24"/>
      <c r="AV187" s="24"/>
      <c r="AW187" s="24"/>
      <c r="AX187" s="24"/>
      <c r="AY187" s="24"/>
      <c r="AZ187" s="24"/>
      <c r="BA187" s="4"/>
    </row>
    <row r="188" spans="2:53" x14ac:dyDescent="0.2">
      <c r="B188" s="11" t="s">
        <v>242</v>
      </c>
      <c r="C188" s="11"/>
      <c r="D188" s="259">
        <v>7840</v>
      </c>
      <c r="E188" s="11"/>
      <c r="F188" s="11"/>
      <c r="G188" s="11"/>
      <c r="H188" s="11"/>
      <c r="I188" s="11"/>
      <c r="J188" s="11">
        <v>2</v>
      </c>
      <c r="M188" s="178">
        <v>21</v>
      </c>
      <c r="N188" s="178">
        <v>21</v>
      </c>
      <c r="O188" s="178">
        <v>21</v>
      </c>
      <c r="P188" s="178">
        <v>21</v>
      </c>
      <c r="Q188" s="178">
        <v>21</v>
      </c>
      <c r="R188" s="178">
        <v>58.8</v>
      </c>
      <c r="S188" s="4"/>
      <c r="T188" s="4"/>
      <c r="U188" s="178">
        <v>10.5</v>
      </c>
      <c r="V188" s="178">
        <v>10.5</v>
      </c>
      <c r="W188" s="178">
        <v>10.5</v>
      </c>
      <c r="X188" s="178">
        <v>10.5</v>
      </c>
      <c r="Y188" s="178">
        <v>10.5</v>
      </c>
      <c r="Z188" s="178">
        <v>29.4</v>
      </c>
      <c r="AA188" s="4"/>
      <c r="AB188" s="11"/>
      <c r="AC188" s="11"/>
      <c r="AD188" s="259"/>
      <c r="AE188" s="24"/>
      <c r="AF188" s="24"/>
      <c r="AG188" s="24"/>
      <c r="AH188" s="24"/>
      <c r="AI188" s="24"/>
      <c r="AJ188" s="24"/>
      <c r="AK188" s="4"/>
      <c r="AL188" s="4"/>
      <c r="AM188" s="24"/>
      <c r="AN188" s="24"/>
      <c r="AO188" s="24"/>
      <c r="AP188" s="24"/>
      <c r="AQ188" s="24"/>
      <c r="AR188" s="24"/>
      <c r="AS188" s="4"/>
      <c r="AT188" s="4"/>
      <c r="AU188" s="24"/>
      <c r="AV188" s="24"/>
      <c r="AW188" s="24"/>
      <c r="AX188" s="24"/>
      <c r="AY188" s="24"/>
      <c r="AZ188" s="24"/>
      <c r="BA188" s="4"/>
    </row>
    <row r="189" spans="2:53" x14ac:dyDescent="0.2">
      <c r="B189" s="11" t="s">
        <v>241</v>
      </c>
      <c r="C189" s="11"/>
      <c r="D189" s="259">
        <v>7853</v>
      </c>
      <c r="E189" s="11"/>
      <c r="F189" s="11"/>
      <c r="G189" s="11">
        <v>4</v>
      </c>
      <c r="H189" s="11">
        <v>1</v>
      </c>
      <c r="I189" s="11"/>
      <c r="J189" s="11">
        <v>2</v>
      </c>
      <c r="M189" s="178">
        <v>156.43</v>
      </c>
      <c r="N189" s="178">
        <v>123.49000000000001</v>
      </c>
      <c r="O189" s="178">
        <v>106.47</v>
      </c>
      <c r="P189" s="178">
        <v>31.5</v>
      </c>
      <c r="Q189" s="178">
        <v>21</v>
      </c>
      <c r="R189" s="178">
        <v>137.81</v>
      </c>
      <c r="S189" s="4"/>
      <c r="T189" s="4"/>
      <c r="U189" s="178">
        <v>22.34714285714286</v>
      </c>
      <c r="V189" s="178">
        <v>17.641428571428573</v>
      </c>
      <c r="W189" s="178">
        <v>15.209999999999999</v>
      </c>
      <c r="X189" s="178">
        <v>10.5</v>
      </c>
      <c r="Y189" s="178">
        <v>10.5</v>
      </c>
      <c r="Z189" s="178">
        <v>68.905000000000001</v>
      </c>
      <c r="AA189" s="4"/>
      <c r="AB189" s="11"/>
      <c r="AC189" s="11"/>
      <c r="AD189" s="259"/>
      <c r="AE189" s="24"/>
      <c r="AF189" s="24"/>
      <c r="AG189" s="24"/>
      <c r="AH189" s="24"/>
      <c r="AI189" s="24"/>
      <c r="AJ189" s="24"/>
      <c r="AK189" s="4"/>
      <c r="AL189" s="4"/>
      <c r="AM189" s="24"/>
      <c r="AN189" s="24"/>
      <c r="AO189" s="24"/>
      <c r="AP189" s="24"/>
      <c r="AQ189" s="24"/>
      <c r="AR189" s="24"/>
      <c r="AS189" s="4"/>
      <c r="AT189" s="4"/>
      <c r="AU189" s="24"/>
      <c r="AV189" s="24"/>
      <c r="AW189" s="24"/>
      <c r="AX189" s="24"/>
      <c r="AY189" s="24"/>
      <c r="AZ189" s="24"/>
      <c r="BA189" s="4"/>
    </row>
    <row r="190" spans="2:53" x14ac:dyDescent="0.2">
      <c r="B190" s="11" t="s">
        <v>241</v>
      </c>
      <c r="C190" s="11"/>
      <c r="D190" s="259">
        <v>7865</v>
      </c>
      <c r="E190" s="11"/>
      <c r="F190" s="11"/>
      <c r="G190" s="11"/>
      <c r="H190" s="11"/>
      <c r="I190" s="11"/>
      <c r="J190" s="11">
        <v>1</v>
      </c>
      <c r="M190" s="178">
        <v>18.23</v>
      </c>
      <c r="N190" s="178">
        <v>10.5</v>
      </c>
      <c r="O190" s="178">
        <v>10.5</v>
      </c>
      <c r="P190" s="178">
        <v>10.5</v>
      </c>
      <c r="Q190" s="178">
        <v>10.5</v>
      </c>
      <c r="R190" s="178">
        <v>40.65</v>
      </c>
      <c r="S190" s="4"/>
      <c r="T190" s="4"/>
      <c r="U190" s="178">
        <v>18.23</v>
      </c>
      <c r="V190" s="178">
        <v>10.5</v>
      </c>
      <c r="W190" s="178">
        <v>10.5</v>
      </c>
      <c r="X190" s="178">
        <v>10.5</v>
      </c>
      <c r="Y190" s="178">
        <v>10.5</v>
      </c>
      <c r="Z190" s="178">
        <v>40.65</v>
      </c>
      <c r="AA190" s="4"/>
      <c r="AB190" s="11"/>
      <c r="AC190" s="11"/>
      <c r="AD190" s="259"/>
      <c r="AE190" s="24"/>
      <c r="AF190" s="24"/>
      <c r="AG190" s="24"/>
      <c r="AH190" s="24"/>
      <c r="AI190" s="24"/>
      <c r="AJ190" s="24"/>
      <c r="AK190" s="4"/>
      <c r="AL190" s="4"/>
      <c r="AM190" s="24"/>
      <c r="AN190" s="24"/>
      <c r="AO190" s="24"/>
      <c r="AP190" s="24"/>
      <c r="AQ190" s="24"/>
      <c r="AR190" s="24"/>
      <c r="AS190" s="4"/>
      <c r="AT190" s="4"/>
      <c r="AU190" s="24"/>
      <c r="AV190" s="24"/>
      <c r="AW190" s="24"/>
      <c r="AX190" s="24"/>
      <c r="AY190" s="24"/>
      <c r="AZ190" s="24"/>
      <c r="BA190" s="4"/>
    </row>
    <row r="191" spans="2:53" x14ac:dyDescent="0.2">
      <c r="B191" s="11" t="s">
        <v>241</v>
      </c>
      <c r="C191" s="11"/>
      <c r="D191" s="259">
        <v>7882</v>
      </c>
      <c r="E191" s="11">
        <v>180</v>
      </c>
      <c r="F191" s="11">
        <v>68</v>
      </c>
      <c r="G191" s="11">
        <v>50</v>
      </c>
      <c r="H191" s="11">
        <v>42</v>
      </c>
      <c r="I191" s="11">
        <v>32</v>
      </c>
      <c r="J191" s="11">
        <v>178</v>
      </c>
      <c r="M191" s="178">
        <v>17378.600000000002</v>
      </c>
      <c r="N191" s="178">
        <v>12483.939999999981</v>
      </c>
      <c r="O191" s="178">
        <v>6211.0199999999977</v>
      </c>
      <c r="P191" s="178">
        <v>7322.1200000000035</v>
      </c>
      <c r="Q191" s="178">
        <v>6750.4600000000064</v>
      </c>
      <c r="R191" s="178">
        <v>58372.63</v>
      </c>
      <c r="S191" s="4"/>
      <c r="T191" s="4"/>
      <c r="U191" s="178">
        <v>34.549900596421473</v>
      </c>
      <c r="V191" s="178">
        <v>36.717470588235237</v>
      </c>
      <c r="W191" s="178">
        <v>23.003777777777771</v>
      </c>
      <c r="X191" s="178">
        <v>32.398761061946921</v>
      </c>
      <c r="Y191" s="178">
        <v>35.716719576719612</v>
      </c>
      <c r="Z191" s="178">
        <v>327.93612359550559</v>
      </c>
      <c r="AA191" s="4"/>
      <c r="AB191" s="11"/>
      <c r="AC191" s="11"/>
      <c r="AD191" s="259"/>
      <c r="AE191" s="24"/>
      <c r="AF191" s="24"/>
      <c r="AG191" s="24"/>
      <c r="AH191" s="24"/>
      <c r="AI191" s="24"/>
      <c r="AJ191" s="24"/>
      <c r="AK191" s="4"/>
      <c r="AL191" s="4"/>
      <c r="AM191" s="24"/>
      <c r="AN191" s="24"/>
      <c r="AO191" s="24"/>
      <c r="AP191" s="24"/>
      <c r="AQ191" s="24"/>
      <c r="AR191" s="24"/>
      <c r="AS191" s="4"/>
      <c r="AT191" s="4"/>
      <c r="AU191" s="24"/>
      <c r="AV191" s="24"/>
      <c r="AW191" s="24"/>
      <c r="AX191" s="24"/>
      <c r="AY191" s="24"/>
      <c r="AZ191" s="24"/>
      <c r="BA191" s="4"/>
    </row>
    <row r="192" spans="2:53" x14ac:dyDescent="0.2">
      <c r="B192" s="11" t="s">
        <v>242</v>
      </c>
      <c r="C192" s="11"/>
      <c r="D192" s="259">
        <v>8827</v>
      </c>
      <c r="E192" s="11">
        <v>1</v>
      </c>
      <c r="F192" s="11"/>
      <c r="G192" s="11"/>
      <c r="H192" s="11"/>
      <c r="I192" s="11"/>
      <c r="J192" s="11"/>
      <c r="M192" s="178">
        <v>10.5</v>
      </c>
      <c r="N192" s="178"/>
      <c r="O192" s="178"/>
      <c r="P192" s="178"/>
      <c r="Q192" s="178"/>
      <c r="R192" s="178"/>
      <c r="S192" s="4"/>
      <c r="T192" s="4"/>
      <c r="U192" s="178">
        <v>10.5</v>
      </c>
      <c r="V192" s="178"/>
      <c r="W192" s="178"/>
      <c r="X192" s="178"/>
      <c r="Y192" s="178"/>
      <c r="Z192" s="178"/>
      <c r="AA192" s="4"/>
      <c r="AB192" s="11"/>
      <c r="AC192" s="11"/>
      <c r="AD192" s="259"/>
      <c r="AE192" s="24"/>
      <c r="AF192" s="24"/>
      <c r="AG192" s="24"/>
      <c r="AH192" s="24"/>
      <c r="AI192" s="24"/>
      <c r="AJ192" s="24"/>
      <c r="AK192" s="4"/>
      <c r="AL192" s="4"/>
      <c r="AM192" s="24"/>
      <c r="AN192" s="24"/>
      <c r="AO192" s="24"/>
      <c r="AP192" s="24"/>
      <c r="AQ192" s="24"/>
      <c r="AR192" s="24"/>
      <c r="AS192" s="4"/>
      <c r="AT192" s="4"/>
      <c r="AU192" s="24"/>
      <c r="AV192" s="24"/>
      <c r="AW192" s="24"/>
      <c r="AX192" s="24"/>
      <c r="AY192" s="24"/>
      <c r="AZ192" s="24"/>
      <c r="BA192" s="4"/>
    </row>
    <row r="193" spans="2:53" x14ac:dyDescent="0.2">
      <c r="B193" s="11" t="s">
        <v>244</v>
      </c>
      <c r="C193" s="11"/>
      <c r="D193" s="259">
        <v>8530</v>
      </c>
      <c r="E193" s="11"/>
      <c r="F193" s="11"/>
      <c r="G193" s="11"/>
      <c r="H193" s="11"/>
      <c r="I193" s="11"/>
      <c r="J193" s="11">
        <v>1</v>
      </c>
      <c r="M193" s="178">
        <v>44.66</v>
      </c>
      <c r="N193" s="178">
        <v>22.02</v>
      </c>
      <c r="O193" s="178">
        <v>25.9</v>
      </c>
      <c r="P193" s="178">
        <v>23.99</v>
      </c>
      <c r="Q193" s="178">
        <v>28.83</v>
      </c>
      <c r="R193" s="178">
        <v>156.53</v>
      </c>
      <c r="S193" s="4"/>
      <c r="T193" s="4"/>
      <c r="U193" s="178">
        <v>44.66</v>
      </c>
      <c r="V193" s="178">
        <v>22.02</v>
      </c>
      <c r="W193" s="178">
        <v>25.9</v>
      </c>
      <c r="X193" s="178">
        <v>23.99</v>
      </c>
      <c r="Y193" s="178">
        <v>28.83</v>
      </c>
      <c r="Z193" s="178">
        <v>156.53</v>
      </c>
      <c r="AA193" s="4"/>
      <c r="AB193" s="11"/>
      <c r="AC193" s="11"/>
      <c r="AD193" s="259"/>
      <c r="AE193" s="24"/>
      <c r="AF193" s="24"/>
      <c r="AG193" s="24"/>
      <c r="AH193" s="24"/>
      <c r="AI193" s="24"/>
      <c r="AJ193" s="24"/>
      <c r="AK193" s="4"/>
      <c r="AL193" s="4"/>
      <c r="AM193" s="24"/>
      <c r="AN193" s="24"/>
      <c r="AO193" s="24"/>
      <c r="AP193" s="24"/>
      <c r="AQ193" s="24"/>
      <c r="AR193" s="24"/>
      <c r="AS193" s="4"/>
      <c r="AT193" s="4"/>
      <c r="AU193" s="24"/>
      <c r="AV193" s="24"/>
      <c r="AW193" s="24"/>
      <c r="AX193" s="24"/>
      <c r="AY193" s="24"/>
      <c r="AZ193" s="24"/>
      <c r="BA193" s="4"/>
    </row>
    <row r="194" spans="2:53" x14ac:dyDescent="0.2">
      <c r="B194" s="11" t="s">
        <v>246</v>
      </c>
      <c r="C194" s="11"/>
      <c r="D194" s="259">
        <v>7090</v>
      </c>
      <c r="E194" s="11">
        <v>1</v>
      </c>
      <c r="F194" s="11"/>
      <c r="G194" s="11"/>
      <c r="H194" s="11"/>
      <c r="I194" s="11"/>
      <c r="J194" s="11"/>
      <c r="M194" s="178">
        <v>70.28</v>
      </c>
      <c r="N194" s="178"/>
      <c r="O194" s="178"/>
      <c r="P194" s="178"/>
      <c r="Q194" s="178"/>
      <c r="R194" s="178"/>
      <c r="S194" s="4"/>
      <c r="T194" s="4"/>
      <c r="U194" s="178">
        <v>70.28</v>
      </c>
      <c r="V194" s="178"/>
      <c r="W194" s="178"/>
      <c r="X194" s="178"/>
      <c r="Y194" s="178"/>
      <c r="Z194" s="178"/>
      <c r="AA194" s="4"/>
      <c r="AB194" s="11"/>
      <c r="AC194" s="11"/>
      <c r="AD194" s="259"/>
      <c r="AE194" s="24"/>
      <c r="AF194" s="24"/>
      <c r="AG194" s="24"/>
      <c r="AH194" s="24"/>
      <c r="AI194" s="24"/>
      <c r="AJ194" s="24"/>
      <c r="AK194" s="4"/>
      <c r="AL194" s="4"/>
      <c r="AM194" s="24"/>
      <c r="AN194" s="24"/>
      <c r="AO194" s="24"/>
      <c r="AP194" s="24"/>
      <c r="AQ194" s="24"/>
      <c r="AR194" s="24"/>
      <c r="AS194" s="4"/>
      <c r="AT194" s="4"/>
      <c r="AU194" s="24"/>
      <c r="AV194" s="24"/>
      <c r="AW194" s="24"/>
      <c r="AX194" s="24"/>
      <c r="AY194" s="24"/>
      <c r="AZ194" s="24"/>
      <c r="BA194" s="4"/>
    </row>
    <row r="195" spans="2:53" x14ac:dyDescent="0.2">
      <c r="B195" s="11" t="s">
        <v>249</v>
      </c>
      <c r="C195" s="11"/>
      <c r="D195" s="259">
        <v>7090</v>
      </c>
      <c r="E195" s="11">
        <v>293</v>
      </c>
      <c r="F195" s="11">
        <v>142</v>
      </c>
      <c r="G195" s="11">
        <v>124</v>
      </c>
      <c r="H195" s="11">
        <v>89</v>
      </c>
      <c r="I195" s="11">
        <v>61</v>
      </c>
      <c r="J195" s="11">
        <v>200</v>
      </c>
      <c r="M195" s="178">
        <v>27434.27000000003</v>
      </c>
      <c r="N195" s="178">
        <v>19513.039999999957</v>
      </c>
      <c r="O195" s="178">
        <v>12231.54999999999</v>
      </c>
      <c r="P195" s="178">
        <v>9115.2700000000077</v>
      </c>
      <c r="Q195" s="178">
        <v>7797.3599999999951</v>
      </c>
      <c r="R195" s="178">
        <v>46253.13</v>
      </c>
      <c r="S195" s="4"/>
      <c r="T195" s="4"/>
      <c r="U195" s="178">
        <v>31.679295612009273</v>
      </c>
      <c r="V195" s="178">
        <v>32.795025210083963</v>
      </c>
      <c r="W195" s="178">
        <v>26.76487964989057</v>
      </c>
      <c r="X195" s="178">
        <v>27.209761194029873</v>
      </c>
      <c r="Y195" s="178">
        <v>31.69658536585364</v>
      </c>
      <c r="Z195" s="178">
        <v>231.26564999999999</v>
      </c>
      <c r="AA195" s="4"/>
      <c r="AB195" s="11"/>
      <c r="AC195" s="11"/>
      <c r="AD195" s="259"/>
      <c r="AE195" s="24"/>
      <c r="AF195" s="24"/>
      <c r="AG195" s="24"/>
      <c r="AH195" s="24"/>
      <c r="AI195" s="24"/>
      <c r="AJ195" s="24"/>
      <c r="AK195" s="4"/>
      <c r="AL195" s="4"/>
      <c r="AM195" s="24"/>
      <c r="AN195" s="24"/>
      <c r="AO195" s="24"/>
      <c r="AP195" s="24"/>
      <c r="AQ195" s="24"/>
      <c r="AR195" s="24"/>
      <c r="AS195" s="4"/>
      <c r="AT195" s="4"/>
      <c r="AU195" s="24"/>
      <c r="AV195" s="24"/>
      <c r="AW195" s="24"/>
      <c r="AX195" s="24"/>
      <c r="AY195" s="24"/>
      <c r="AZ195" s="24"/>
      <c r="BA195" s="4"/>
    </row>
    <row r="196" spans="2:53" x14ac:dyDescent="0.2">
      <c r="B196" s="11" t="s">
        <v>249</v>
      </c>
      <c r="C196" s="11"/>
      <c r="D196" s="259">
        <v>7091</v>
      </c>
      <c r="E196" s="11">
        <v>75</v>
      </c>
      <c r="F196" s="11"/>
      <c r="G196" s="11"/>
      <c r="H196" s="11"/>
      <c r="I196" s="11"/>
      <c r="J196" s="11"/>
      <c r="M196" s="178">
        <v>1125</v>
      </c>
      <c r="N196" s="178"/>
      <c r="O196" s="178"/>
      <c r="P196" s="178"/>
      <c r="Q196" s="178"/>
      <c r="R196" s="178"/>
      <c r="S196" s="4"/>
      <c r="T196" s="4"/>
      <c r="U196" s="178">
        <v>15</v>
      </c>
      <c r="V196" s="178"/>
      <c r="W196" s="178"/>
      <c r="X196" s="178"/>
      <c r="Y196" s="178"/>
      <c r="Z196" s="178"/>
      <c r="AA196" s="4"/>
      <c r="AB196" s="11"/>
      <c r="AC196" s="11"/>
      <c r="AD196" s="259"/>
      <c r="AE196" s="24"/>
      <c r="AF196" s="24"/>
      <c r="AG196" s="24"/>
      <c r="AH196" s="24"/>
      <c r="AI196" s="24"/>
      <c r="AJ196" s="24"/>
      <c r="AK196" s="4"/>
      <c r="AL196" s="4"/>
      <c r="AM196" s="24"/>
      <c r="AN196" s="24"/>
      <c r="AO196" s="24"/>
      <c r="AP196" s="24"/>
      <c r="AQ196" s="24"/>
      <c r="AR196" s="24"/>
      <c r="AS196" s="4"/>
      <c r="AT196" s="4"/>
      <c r="AU196" s="24"/>
      <c r="AV196" s="24"/>
      <c r="AW196" s="24"/>
      <c r="AX196" s="24"/>
      <c r="AY196" s="24"/>
      <c r="AZ196" s="24"/>
      <c r="BA196" s="4"/>
    </row>
    <row r="197" spans="2:53" x14ac:dyDescent="0.2">
      <c r="B197" s="11" t="s">
        <v>250</v>
      </c>
      <c r="C197" s="11"/>
      <c r="D197" s="259">
        <v>7823</v>
      </c>
      <c r="E197" s="11"/>
      <c r="F197" s="11">
        <v>1</v>
      </c>
      <c r="G197" s="11"/>
      <c r="H197" s="11"/>
      <c r="I197" s="11"/>
      <c r="J197" s="11"/>
      <c r="M197" s="178">
        <v>81.319999999999993</v>
      </c>
      <c r="N197" s="178">
        <v>24.04</v>
      </c>
      <c r="O197" s="178"/>
      <c r="P197" s="178"/>
      <c r="Q197" s="178"/>
      <c r="R197" s="178"/>
      <c r="S197" s="4"/>
      <c r="T197" s="4"/>
      <c r="U197" s="178">
        <v>81.319999999999993</v>
      </c>
      <c r="V197" s="178">
        <v>24.04</v>
      </c>
      <c r="W197" s="178"/>
      <c r="X197" s="178"/>
      <c r="Y197" s="178"/>
      <c r="Z197" s="178"/>
      <c r="AA197" s="4"/>
      <c r="AB197" s="11"/>
      <c r="AC197" s="11"/>
      <c r="AD197" s="259"/>
      <c r="AE197" s="24"/>
      <c r="AF197" s="24"/>
      <c r="AG197" s="24"/>
      <c r="AH197" s="24"/>
      <c r="AI197" s="24"/>
      <c r="AJ197" s="24"/>
      <c r="AK197" s="4"/>
      <c r="AL197" s="4"/>
      <c r="AM197" s="24"/>
      <c r="AN197" s="24"/>
      <c r="AO197" s="24"/>
      <c r="AP197" s="24"/>
      <c r="AQ197" s="24"/>
      <c r="AR197" s="24"/>
      <c r="AS197" s="4"/>
      <c r="AT197" s="4"/>
      <c r="AU197" s="24"/>
      <c r="AV197" s="24"/>
      <c r="AW197" s="24"/>
      <c r="AX197" s="24"/>
      <c r="AY197" s="24"/>
      <c r="AZ197" s="24"/>
      <c r="BA197" s="4"/>
    </row>
    <row r="198" spans="2:53" x14ac:dyDescent="0.2">
      <c r="B198" s="11" t="s">
        <v>250</v>
      </c>
      <c r="C198" s="11"/>
      <c r="D198" s="259">
        <v>7863</v>
      </c>
      <c r="E198" s="11"/>
      <c r="F198" s="11"/>
      <c r="G198" s="11"/>
      <c r="H198" s="11"/>
      <c r="I198" s="11"/>
      <c r="J198" s="11">
        <v>1</v>
      </c>
      <c r="M198" s="178">
        <v>17.27</v>
      </c>
      <c r="N198" s="178">
        <v>10.5</v>
      </c>
      <c r="O198" s="178">
        <v>10.5</v>
      </c>
      <c r="P198" s="178">
        <v>10.5</v>
      </c>
      <c r="Q198" s="178">
        <v>13.41</v>
      </c>
      <c r="R198" s="178">
        <v>664.92</v>
      </c>
      <c r="S198" s="4"/>
      <c r="T198" s="4"/>
      <c r="U198" s="178">
        <v>17.27</v>
      </c>
      <c r="V198" s="178">
        <v>10.5</v>
      </c>
      <c r="W198" s="178">
        <v>10.5</v>
      </c>
      <c r="X198" s="178">
        <v>10.5</v>
      </c>
      <c r="Y198" s="178">
        <v>13.41</v>
      </c>
      <c r="Z198" s="178">
        <v>664.92</v>
      </c>
      <c r="AA198" s="4"/>
      <c r="AB198" s="11"/>
      <c r="AC198" s="11"/>
      <c r="AD198" s="259"/>
      <c r="AE198" s="24"/>
      <c r="AF198" s="24"/>
      <c r="AG198" s="24"/>
      <c r="AH198" s="24"/>
      <c r="AI198" s="24"/>
      <c r="AJ198" s="24"/>
      <c r="AK198" s="4"/>
      <c r="AL198" s="4"/>
      <c r="AM198" s="24"/>
      <c r="AN198" s="24"/>
      <c r="AO198" s="24"/>
      <c r="AP198" s="24"/>
      <c r="AQ198" s="24"/>
      <c r="AR198" s="24"/>
      <c r="AS198" s="4"/>
      <c r="AT198" s="4"/>
      <c r="AU198" s="24"/>
      <c r="AV198" s="24"/>
      <c r="AW198" s="24"/>
      <c r="AX198" s="24"/>
      <c r="AY198" s="24"/>
      <c r="AZ198" s="24"/>
      <c r="BA198" s="4"/>
    </row>
    <row r="199" spans="2:53" x14ac:dyDescent="0.2">
      <c r="B199" s="11" t="s">
        <v>252</v>
      </c>
      <c r="C199" s="11"/>
      <c r="D199" s="259">
        <v>7036</v>
      </c>
      <c r="E199" s="11">
        <v>1</v>
      </c>
      <c r="F199" s="11"/>
      <c r="G199" s="11"/>
      <c r="H199" s="11"/>
      <c r="I199" s="11"/>
      <c r="J199" s="11"/>
      <c r="M199" s="178">
        <v>24.05</v>
      </c>
      <c r="N199" s="178"/>
      <c r="O199" s="178"/>
      <c r="P199" s="178"/>
      <c r="Q199" s="178"/>
      <c r="R199" s="178"/>
      <c r="S199" s="4"/>
      <c r="T199" s="4"/>
      <c r="U199" s="178">
        <v>24.05</v>
      </c>
      <c r="V199" s="178"/>
      <c r="W199" s="178"/>
      <c r="X199" s="178"/>
      <c r="Y199" s="178"/>
      <c r="Z199" s="178"/>
      <c r="AA199" s="4"/>
      <c r="AB199" s="11"/>
      <c r="AC199" s="11"/>
      <c r="AD199" s="259"/>
      <c r="AE199" s="24"/>
      <c r="AF199" s="24"/>
      <c r="AG199" s="24"/>
      <c r="AH199" s="24"/>
      <c r="AI199" s="24"/>
      <c r="AJ199" s="24"/>
      <c r="AK199" s="4"/>
      <c r="AL199" s="4"/>
      <c r="AM199" s="24"/>
      <c r="AN199" s="24"/>
      <c r="AO199" s="24"/>
      <c r="AP199" s="24"/>
      <c r="AQ199" s="24"/>
      <c r="AR199" s="24"/>
      <c r="AS199" s="4"/>
      <c r="AT199" s="4"/>
      <c r="AU199" s="24"/>
      <c r="AV199" s="24"/>
      <c r="AW199" s="24"/>
      <c r="AX199" s="24"/>
      <c r="AY199" s="24"/>
      <c r="AZ199" s="24"/>
      <c r="BA199" s="4"/>
    </row>
    <row r="200" spans="2:53" x14ac:dyDescent="0.2">
      <c r="B200" s="11" t="s">
        <v>254</v>
      </c>
      <c r="C200" s="11"/>
      <c r="D200" s="259">
        <v>37095</v>
      </c>
      <c r="E200" s="11"/>
      <c r="F200" s="11"/>
      <c r="G200" s="11"/>
      <c r="H200" s="11"/>
      <c r="I200" s="11"/>
      <c r="J200" s="11">
        <v>1</v>
      </c>
      <c r="M200" s="178">
        <v>49.58</v>
      </c>
      <c r="N200" s="178">
        <v>30.73</v>
      </c>
      <c r="O200" s="178">
        <v>26.87</v>
      </c>
      <c r="P200" s="178">
        <v>28.8</v>
      </c>
      <c r="Q200" s="178">
        <v>31.74</v>
      </c>
      <c r="R200" s="178">
        <v>1005.98</v>
      </c>
      <c r="S200" s="4"/>
      <c r="T200" s="4"/>
      <c r="U200" s="178">
        <v>49.58</v>
      </c>
      <c r="V200" s="178">
        <v>30.73</v>
      </c>
      <c r="W200" s="178">
        <v>26.87</v>
      </c>
      <c r="X200" s="178">
        <v>28.8</v>
      </c>
      <c r="Y200" s="178">
        <v>31.74</v>
      </c>
      <c r="Z200" s="178">
        <v>1005.98</v>
      </c>
      <c r="AA200" s="4"/>
      <c r="AB200" s="11"/>
      <c r="AC200" s="11"/>
      <c r="AD200" s="259"/>
      <c r="AE200" s="24"/>
      <c r="AF200" s="24"/>
      <c r="AG200" s="24"/>
      <c r="AH200" s="24"/>
      <c r="AI200" s="24"/>
      <c r="AJ200" s="24"/>
      <c r="AK200" s="4"/>
      <c r="AL200" s="4"/>
      <c r="AM200" s="24"/>
      <c r="AN200" s="24"/>
      <c r="AO200" s="24"/>
      <c r="AP200" s="24"/>
      <c r="AQ200" s="24"/>
      <c r="AR200" s="24"/>
      <c r="AS200" s="4"/>
      <c r="AT200" s="4"/>
      <c r="AU200" s="24"/>
      <c r="AV200" s="24"/>
      <c r="AW200" s="24"/>
      <c r="AX200" s="24"/>
      <c r="AY200" s="24"/>
      <c r="AZ200" s="24"/>
      <c r="BA200" s="4"/>
    </row>
    <row r="201" spans="2:53" x14ac:dyDescent="0.2">
      <c r="B201" s="11" t="s">
        <v>255</v>
      </c>
      <c r="C201" s="11"/>
      <c r="D201" s="259">
        <v>7067</v>
      </c>
      <c r="E201" s="11"/>
      <c r="F201" s="11"/>
      <c r="G201" s="11"/>
      <c r="H201" s="11"/>
      <c r="I201" s="11"/>
      <c r="J201" s="11">
        <v>1</v>
      </c>
      <c r="M201" s="178">
        <v>15.39</v>
      </c>
      <c r="N201" s="178">
        <v>14.32</v>
      </c>
      <c r="O201" s="178">
        <v>14.33</v>
      </c>
      <c r="P201" s="178">
        <v>15.32</v>
      </c>
      <c r="Q201" s="178">
        <v>13.4</v>
      </c>
      <c r="R201" s="178">
        <v>18.850000000000001</v>
      </c>
      <c r="S201" s="4"/>
      <c r="T201" s="4"/>
      <c r="U201" s="178">
        <v>15.39</v>
      </c>
      <c r="V201" s="178">
        <v>14.32</v>
      </c>
      <c r="W201" s="178">
        <v>14.33</v>
      </c>
      <c r="X201" s="178">
        <v>15.32</v>
      </c>
      <c r="Y201" s="178">
        <v>13.4</v>
      </c>
      <c r="Z201" s="178">
        <v>18.850000000000001</v>
      </c>
      <c r="AA201" s="4"/>
      <c r="AB201" s="11"/>
      <c r="AC201" s="11"/>
      <c r="AD201" s="259"/>
      <c r="AE201" s="24"/>
      <c r="AF201" s="24"/>
      <c r="AG201" s="24"/>
      <c r="AH201" s="24"/>
      <c r="AI201" s="24"/>
      <c r="AJ201" s="24"/>
      <c r="AK201" s="4"/>
      <c r="AL201" s="4"/>
      <c r="AM201" s="24"/>
      <c r="AN201" s="24"/>
      <c r="AO201" s="24"/>
      <c r="AP201" s="24"/>
      <c r="AQ201" s="24"/>
      <c r="AR201" s="24"/>
      <c r="AS201" s="4"/>
      <c r="AT201" s="4"/>
      <c r="AU201" s="24"/>
      <c r="AV201" s="24"/>
      <c r="AW201" s="24"/>
      <c r="AX201" s="24"/>
      <c r="AY201" s="24"/>
      <c r="AZ201" s="24"/>
      <c r="BA201" s="4"/>
    </row>
    <row r="202" spans="2:53" x14ac:dyDescent="0.2">
      <c r="B202" s="11" t="s">
        <v>254</v>
      </c>
      <c r="C202" s="11"/>
      <c r="D202" s="259">
        <v>7095</v>
      </c>
      <c r="E202" s="11">
        <v>704</v>
      </c>
      <c r="F202" s="11">
        <v>259</v>
      </c>
      <c r="G202" s="11">
        <v>196</v>
      </c>
      <c r="H202" s="11">
        <v>150</v>
      </c>
      <c r="I202" s="11">
        <v>114</v>
      </c>
      <c r="J202" s="11">
        <v>672</v>
      </c>
      <c r="M202" s="178">
        <v>69760.870000000359</v>
      </c>
      <c r="N202" s="178">
        <v>33609.840000000113</v>
      </c>
      <c r="O202" s="178">
        <v>24678.510000000068</v>
      </c>
      <c r="P202" s="178">
        <v>21277.429999999997</v>
      </c>
      <c r="Q202" s="178">
        <v>21897.239999999998</v>
      </c>
      <c r="R202" s="178">
        <v>130711.86999999998</v>
      </c>
      <c r="S202" s="4"/>
      <c r="T202" s="4"/>
      <c r="U202" s="178">
        <v>35.214977284200081</v>
      </c>
      <c r="V202" s="178">
        <v>24.970163447251199</v>
      </c>
      <c r="W202" s="178">
        <v>22.578691674291004</v>
      </c>
      <c r="X202" s="178">
        <v>23.615349611542726</v>
      </c>
      <c r="Y202" s="178">
        <v>28.850118577075097</v>
      </c>
      <c r="Z202" s="178">
        <v>194.51171130952378</v>
      </c>
      <c r="AA202" s="4"/>
      <c r="AB202" s="11"/>
      <c r="AC202" s="11"/>
      <c r="AD202" s="259"/>
      <c r="AE202" s="24"/>
      <c r="AF202" s="24"/>
      <c r="AG202" s="24"/>
      <c r="AH202" s="24"/>
      <c r="AI202" s="24"/>
      <c r="AJ202" s="24"/>
      <c r="AK202" s="4"/>
      <c r="AL202" s="4"/>
      <c r="AM202" s="24"/>
      <c r="AN202" s="24"/>
      <c r="AO202" s="24"/>
      <c r="AP202" s="24"/>
      <c r="AQ202" s="24"/>
      <c r="AR202" s="24"/>
      <c r="AS202" s="4"/>
      <c r="AT202" s="4"/>
      <c r="AU202" s="24"/>
      <c r="AV202" s="24"/>
      <c r="AW202" s="24"/>
      <c r="AX202" s="24"/>
      <c r="AY202" s="24"/>
      <c r="AZ202" s="24"/>
      <c r="BA202" s="4"/>
    </row>
    <row r="203" spans="2:53" x14ac:dyDescent="0.2">
      <c r="B203" s="11" t="s">
        <v>254</v>
      </c>
      <c r="C203" s="11"/>
      <c r="D203" s="259">
        <v>8830</v>
      </c>
      <c r="E203" s="11">
        <v>11</v>
      </c>
      <c r="F203" s="11">
        <v>3</v>
      </c>
      <c r="G203" s="11">
        <v>2</v>
      </c>
      <c r="H203" s="11">
        <v>2</v>
      </c>
      <c r="I203" s="11"/>
      <c r="J203" s="11">
        <v>3</v>
      </c>
      <c r="M203" s="178">
        <v>324.13000000000005</v>
      </c>
      <c r="N203" s="178">
        <v>137.20999999999998</v>
      </c>
      <c r="O203" s="178">
        <v>102.98</v>
      </c>
      <c r="P203" s="178">
        <v>69.960000000000008</v>
      </c>
      <c r="Q203" s="178">
        <v>51.18</v>
      </c>
      <c r="R203" s="178">
        <v>76.89</v>
      </c>
      <c r="S203" s="4"/>
      <c r="T203" s="4"/>
      <c r="U203" s="178">
        <v>15.434761904761908</v>
      </c>
      <c r="V203" s="178">
        <v>13.720999999999998</v>
      </c>
      <c r="W203" s="178">
        <v>14.711428571428572</v>
      </c>
      <c r="X203" s="178">
        <v>13.992000000000001</v>
      </c>
      <c r="Y203" s="178">
        <v>17.059999999999999</v>
      </c>
      <c r="Z203" s="178">
        <v>25.63</v>
      </c>
      <c r="AA203" s="4"/>
      <c r="AB203" s="11"/>
      <c r="AC203" s="11"/>
      <c r="AD203" s="259"/>
      <c r="AE203" s="24"/>
      <c r="AF203" s="24"/>
      <c r="AG203" s="24"/>
      <c r="AH203" s="24"/>
      <c r="AI203" s="24"/>
      <c r="AJ203" s="24"/>
      <c r="AK203" s="4"/>
      <c r="AL203" s="4"/>
      <c r="AM203" s="24"/>
      <c r="AN203" s="24"/>
      <c r="AO203" s="24"/>
      <c r="AP203" s="24"/>
      <c r="AQ203" s="24"/>
      <c r="AR203" s="24"/>
      <c r="AS203" s="4"/>
      <c r="AT203" s="4"/>
      <c r="AU203" s="24"/>
      <c r="AV203" s="24"/>
      <c r="AW203" s="24"/>
      <c r="AX203" s="24"/>
      <c r="AY203" s="24"/>
      <c r="AZ203" s="24"/>
      <c r="BA203" s="4"/>
    </row>
    <row r="204" spans="2:53" x14ac:dyDescent="0.2">
      <c r="B204" s="11" t="s">
        <v>255</v>
      </c>
      <c r="C204" s="11"/>
      <c r="D204" s="259">
        <v>8840</v>
      </c>
      <c r="E204" s="11"/>
      <c r="F204" s="11"/>
      <c r="G204" s="11"/>
      <c r="H204" s="11"/>
      <c r="I204" s="11"/>
      <c r="J204" s="11">
        <v>1</v>
      </c>
      <c r="M204" s="178">
        <v>10.5</v>
      </c>
      <c r="N204" s="178">
        <v>10.5</v>
      </c>
      <c r="O204" s="178">
        <v>10.5</v>
      </c>
      <c r="P204" s="178">
        <v>10.5</v>
      </c>
      <c r="Q204" s="178">
        <v>10.5</v>
      </c>
      <c r="R204" s="178">
        <v>72.8</v>
      </c>
      <c r="S204" s="4"/>
      <c r="T204" s="4"/>
      <c r="U204" s="178">
        <v>10.5</v>
      </c>
      <c r="V204" s="178">
        <v>10.5</v>
      </c>
      <c r="W204" s="178">
        <v>10.5</v>
      </c>
      <c r="X204" s="178">
        <v>10.5</v>
      </c>
      <c r="Y204" s="178">
        <v>10.5</v>
      </c>
      <c r="Z204" s="178">
        <v>72.8</v>
      </c>
      <c r="AA204" s="4"/>
      <c r="AB204" s="11"/>
      <c r="AC204" s="11"/>
      <c r="AD204" s="259"/>
      <c r="AE204" s="24"/>
      <c r="AF204" s="24"/>
      <c r="AG204" s="24"/>
      <c r="AH204" s="24"/>
      <c r="AI204" s="24"/>
      <c r="AJ204" s="24"/>
      <c r="AK204" s="4"/>
      <c r="AL204" s="4"/>
      <c r="AM204" s="24"/>
      <c r="AN204" s="24"/>
      <c r="AO204" s="24"/>
      <c r="AP204" s="24"/>
      <c r="AQ204" s="24"/>
      <c r="AR204" s="24"/>
      <c r="AS204" s="4"/>
      <c r="AT204" s="4"/>
      <c r="AU204" s="24"/>
      <c r="AV204" s="24"/>
      <c r="AW204" s="24"/>
      <c r="AX204" s="24"/>
      <c r="AY204" s="24"/>
      <c r="AZ204" s="24"/>
      <c r="BA204" s="4"/>
    </row>
    <row r="205" spans="2:53" x14ac:dyDescent="0.2">
      <c r="B205" s="11" t="s">
        <v>255</v>
      </c>
      <c r="C205" s="11"/>
      <c r="D205" s="259">
        <v>8863</v>
      </c>
      <c r="E205" s="11"/>
      <c r="F205" s="11"/>
      <c r="G205" s="11"/>
      <c r="H205" s="11"/>
      <c r="I205" s="11"/>
      <c r="J205" s="11">
        <v>1</v>
      </c>
      <c r="M205" s="178">
        <v>38.74</v>
      </c>
      <c r="N205" s="178">
        <v>29.72</v>
      </c>
      <c r="O205" s="178">
        <v>32.65</v>
      </c>
      <c r="P205" s="178">
        <v>34.590000000000003</v>
      </c>
      <c r="Q205" s="178">
        <v>43.32</v>
      </c>
      <c r="R205" s="178">
        <v>671.44</v>
      </c>
      <c r="S205" s="4"/>
      <c r="T205" s="4"/>
      <c r="U205" s="178">
        <v>38.74</v>
      </c>
      <c r="V205" s="178">
        <v>29.72</v>
      </c>
      <c r="W205" s="178">
        <v>32.65</v>
      </c>
      <c r="X205" s="178">
        <v>34.590000000000003</v>
      </c>
      <c r="Y205" s="178">
        <v>43.32</v>
      </c>
      <c r="Z205" s="178">
        <v>671.44</v>
      </c>
      <c r="AA205" s="4"/>
      <c r="AB205" s="11"/>
      <c r="AC205" s="11"/>
      <c r="AD205" s="259"/>
      <c r="AE205" s="24"/>
      <c r="AF205" s="24"/>
      <c r="AG205" s="24"/>
      <c r="AH205" s="24"/>
      <c r="AI205" s="24"/>
      <c r="AJ205" s="24"/>
      <c r="AK205" s="4"/>
      <c r="AL205" s="4"/>
      <c r="AM205" s="24"/>
      <c r="AN205" s="24"/>
      <c r="AO205" s="24"/>
      <c r="AP205" s="24"/>
      <c r="AQ205" s="24"/>
      <c r="AR205" s="24"/>
      <c r="AS205" s="4"/>
      <c r="AT205" s="4"/>
      <c r="AU205" s="24"/>
      <c r="AV205" s="24"/>
      <c r="AW205" s="24"/>
      <c r="AX205" s="24"/>
      <c r="AY205" s="24"/>
      <c r="AZ205" s="24"/>
      <c r="BA205" s="4"/>
    </row>
    <row r="206" spans="2:53" x14ac:dyDescent="0.2">
      <c r="B206" s="11" t="s">
        <v>256</v>
      </c>
      <c r="C206" s="11"/>
      <c r="D206" s="259">
        <v>7095</v>
      </c>
      <c r="E206" s="11"/>
      <c r="F206" s="11">
        <v>1</v>
      </c>
      <c r="G206" s="11"/>
      <c r="H206" s="11">
        <v>1</v>
      </c>
      <c r="I206" s="11"/>
      <c r="J206" s="11"/>
      <c r="M206" s="178"/>
      <c r="N206" s="178">
        <v>45.230000000000004</v>
      </c>
      <c r="O206" s="178">
        <v>24.68</v>
      </c>
      <c r="P206" s="178">
        <v>32.25</v>
      </c>
      <c r="Q206" s="178"/>
      <c r="R206" s="178"/>
      <c r="S206" s="4"/>
      <c r="T206" s="4"/>
      <c r="U206" s="178"/>
      <c r="V206" s="178">
        <v>22.615000000000002</v>
      </c>
      <c r="W206" s="178">
        <v>24.68</v>
      </c>
      <c r="X206" s="178">
        <v>32.25</v>
      </c>
      <c r="Y206" s="178"/>
      <c r="Z206" s="178"/>
      <c r="AA206" s="4"/>
      <c r="AB206" s="11"/>
      <c r="AC206" s="11"/>
      <c r="AD206" s="259"/>
      <c r="AE206" s="24"/>
      <c r="AF206" s="24"/>
      <c r="AG206" s="24"/>
      <c r="AH206" s="24"/>
      <c r="AI206" s="24"/>
      <c r="AJ206" s="24"/>
      <c r="AK206" s="4"/>
      <c r="AL206" s="4"/>
      <c r="AM206" s="24"/>
      <c r="AN206" s="24"/>
      <c r="AO206" s="24"/>
      <c r="AP206" s="24"/>
      <c r="AQ206" s="24"/>
      <c r="AR206" s="24"/>
      <c r="AS206" s="4"/>
      <c r="AT206" s="4"/>
      <c r="AU206" s="24"/>
      <c r="AV206" s="24"/>
      <c r="AW206" s="24"/>
      <c r="AX206" s="24"/>
      <c r="AY206" s="24"/>
      <c r="AZ206" s="24"/>
      <c r="BA206" s="4"/>
    </row>
    <row r="207" spans="2:53" ht="13.5" thickBot="1" x14ac:dyDescent="0.25">
      <c r="B207" s="11" t="s">
        <v>461</v>
      </c>
      <c r="C207" s="11"/>
      <c r="D207" s="259" t="s">
        <v>461</v>
      </c>
      <c r="E207" s="11"/>
      <c r="F207" s="11"/>
      <c r="G207" s="11">
        <v>1</v>
      </c>
      <c r="H207" s="11"/>
      <c r="I207" s="11"/>
      <c r="J207" s="11"/>
      <c r="M207" s="178">
        <v>2.4500000000000002</v>
      </c>
      <c r="N207" s="178"/>
      <c r="O207" s="178">
        <v>23.05</v>
      </c>
      <c r="P207" s="178"/>
      <c r="Q207" s="178"/>
      <c r="R207" s="178"/>
      <c r="S207" s="4"/>
      <c r="T207" s="4"/>
      <c r="U207" s="178">
        <v>2.4500000000000002</v>
      </c>
      <c r="V207" s="178"/>
      <c r="W207" s="178">
        <v>23.05</v>
      </c>
      <c r="X207" s="178"/>
      <c r="Y207" s="178"/>
      <c r="Z207" s="178"/>
      <c r="AA207" s="4"/>
      <c r="AB207" s="11"/>
      <c r="AC207" s="11"/>
      <c r="AD207" s="259"/>
      <c r="AE207" s="24"/>
      <c r="AF207" s="24"/>
      <c r="AG207" s="24"/>
      <c r="AH207" s="24"/>
      <c r="AI207" s="24"/>
      <c r="AJ207" s="24"/>
      <c r="AK207" s="4"/>
      <c r="AL207" s="4"/>
      <c r="AM207" s="24"/>
      <c r="AN207" s="24"/>
      <c r="AO207" s="24"/>
      <c r="AP207" s="24"/>
      <c r="AQ207" s="24"/>
      <c r="AR207" s="24"/>
      <c r="AS207" s="4"/>
      <c r="AT207" s="4"/>
      <c r="AU207" s="24"/>
      <c r="AV207" s="24"/>
      <c r="AW207" s="24"/>
      <c r="AX207" s="24"/>
      <c r="AY207" s="24"/>
      <c r="AZ207" s="24"/>
      <c r="BA207" s="4"/>
    </row>
    <row r="208" spans="2:53" ht="13.5" thickBot="1" x14ac:dyDescent="0.25">
      <c r="B208" s="89" t="s">
        <v>328</v>
      </c>
      <c r="C208" s="96"/>
      <c r="D208" s="261"/>
      <c r="E208" s="246">
        <f t="shared" ref="E208:J208" si="0">SUM(E18:E207)</f>
        <v>17428</v>
      </c>
      <c r="F208" s="246">
        <f t="shared" si="0"/>
        <v>8039</v>
      </c>
      <c r="G208" s="246">
        <f t="shared" si="0"/>
        <v>5234</v>
      </c>
      <c r="H208" s="246">
        <f t="shared" si="0"/>
        <v>4487</v>
      </c>
      <c r="I208" s="246">
        <f t="shared" si="0"/>
        <v>3326</v>
      </c>
      <c r="J208" s="246">
        <f t="shared" si="0"/>
        <v>21240</v>
      </c>
      <c r="L208" s="136" t="s">
        <v>329</v>
      </c>
      <c r="M208" s="181">
        <f t="shared" ref="M208:R208" si="1">SUM(M18:M207)</f>
        <v>2170969.5500000007</v>
      </c>
      <c r="N208" s="181">
        <f t="shared" si="1"/>
        <v>1333753.8399999992</v>
      </c>
      <c r="O208" s="181">
        <f t="shared" si="1"/>
        <v>973131.27999999886</v>
      </c>
      <c r="P208" s="181">
        <f t="shared" si="1"/>
        <v>942745.50999999989</v>
      </c>
      <c r="Q208" s="181">
        <f t="shared" si="1"/>
        <v>810025.36</v>
      </c>
      <c r="R208" s="181">
        <f t="shared" si="1"/>
        <v>6610884.6400000006</v>
      </c>
      <c r="S208" s="4"/>
      <c r="T208" s="136" t="s">
        <v>330</v>
      </c>
      <c r="U208" s="250">
        <v>38.487591079121394</v>
      </c>
      <c r="V208" s="188">
        <v>33.043971954512777</v>
      </c>
      <c r="W208" s="181">
        <v>31.26325312429719</v>
      </c>
      <c r="X208" s="181">
        <v>34.189653659244215</v>
      </c>
      <c r="Y208" s="181">
        <v>38.311751407085083</v>
      </c>
      <c r="Z208" s="230">
        <v>311.24692278719402</v>
      </c>
      <c r="AA208" s="4"/>
      <c r="AB208" s="89" t="s">
        <v>328</v>
      </c>
      <c r="AC208" s="96"/>
      <c r="AD208" s="261"/>
      <c r="AE208" s="251">
        <f t="shared" ref="AE208:AJ208" si="2">SUM(AE18:AE207)</f>
        <v>1957</v>
      </c>
      <c r="AF208" s="251">
        <f t="shared" si="2"/>
        <v>769</v>
      </c>
      <c r="AG208" s="251">
        <f t="shared" si="2"/>
        <v>438</v>
      </c>
      <c r="AH208" s="251">
        <f t="shared" si="2"/>
        <v>329</v>
      </c>
      <c r="AI208" s="251">
        <f t="shared" si="2"/>
        <v>213</v>
      </c>
      <c r="AJ208" s="251">
        <f t="shared" si="2"/>
        <v>929</v>
      </c>
      <c r="AK208" s="4"/>
      <c r="AL208" s="136" t="s">
        <v>329</v>
      </c>
      <c r="AM208" s="181">
        <f t="shared" ref="AM208:AR208" si="3">SUM(AM18:AM207)</f>
        <v>980240.69999999984</v>
      </c>
      <c r="AN208" s="181">
        <f t="shared" si="3"/>
        <v>313992.00000000006</v>
      </c>
      <c r="AO208" s="181">
        <f t="shared" si="3"/>
        <v>190359.12999999995</v>
      </c>
      <c r="AP208" s="181">
        <f t="shared" si="3"/>
        <v>143350.32</v>
      </c>
      <c r="AQ208" s="181">
        <f t="shared" si="3"/>
        <v>91839.4</v>
      </c>
      <c r="AR208" s="181">
        <f t="shared" si="3"/>
        <v>866274.89000000025</v>
      </c>
      <c r="AS208" s="4"/>
      <c r="AT208" s="136" t="s">
        <v>330</v>
      </c>
      <c r="AU208" s="247">
        <v>219.98220377019746</v>
      </c>
      <c r="AV208" s="248">
        <v>121.56097560975611</v>
      </c>
      <c r="AW208" s="248">
        <v>105.34539568345321</v>
      </c>
      <c r="AX208" s="248">
        <v>103.12972661870504</v>
      </c>
      <c r="AY208" s="248">
        <v>89.164466019417475</v>
      </c>
      <c r="AZ208" s="249">
        <v>932.4810441334771</v>
      </c>
      <c r="BA208" s="4"/>
    </row>
    <row r="209" spans="1:53" s="4" customFormat="1" x14ac:dyDescent="0.2">
      <c r="D209" s="170"/>
      <c r="AD209" s="170"/>
    </row>
    <row r="210" spans="1:53" ht="15" customHeight="1" x14ac:dyDescent="0.2">
      <c r="B210" s="22"/>
      <c r="C210" s="22"/>
      <c r="D210" s="262"/>
      <c r="E210" s="389" t="str">
        <f>E16</f>
        <v>Number of Residential Customers in Arrears</v>
      </c>
      <c r="F210" s="389"/>
      <c r="G210" s="389"/>
      <c r="H210" s="389"/>
      <c r="I210" s="389"/>
      <c r="J210" s="389"/>
      <c r="K210" s="61"/>
      <c r="L210" s="26"/>
      <c r="M210" s="380" t="str">
        <f>M16</f>
        <v>Residential Arrearage Dollars</v>
      </c>
      <c r="N210" s="381"/>
      <c r="O210" s="381"/>
      <c r="P210" s="381"/>
      <c r="Q210" s="381"/>
      <c r="R210" s="382"/>
      <c r="S210" s="4"/>
      <c r="T210" s="26"/>
      <c r="U210" s="380" t="str">
        <f>U16</f>
        <v>Average Amount of Residential Arrearage Dollars</v>
      </c>
      <c r="V210" s="381"/>
      <c r="W210" s="381"/>
      <c r="X210" s="381"/>
      <c r="Y210" s="381"/>
      <c r="Z210" s="382"/>
      <c r="AA210" s="4"/>
      <c r="AB210" s="4"/>
      <c r="AC210" s="4"/>
      <c r="AD210" s="170"/>
      <c r="AE210" s="391" t="s">
        <v>317</v>
      </c>
      <c r="AF210" s="392"/>
      <c r="AG210" s="392"/>
      <c r="AH210" s="392"/>
      <c r="AI210" s="392"/>
      <c r="AJ210" s="393"/>
      <c r="AK210" s="4"/>
      <c r="AL210" s="146"/>
      <c r="AM210" s="392" t="str">
        <f>AM16</f>
        <v>Non-Residential Arrearage Dollars</v>
      </c>
      <c r="AN210" s="392"/>
      <c r="AO210" s="392"/>
      <c r="AP210" s="392"/>
      <c r="AQ210" s="392"/>
      <c r="AR210" s="393"/>
      <c r="AS210" s="4"/>
      <c r="AT210" s="146"/>
      <c r="AU210" s="391" t="str">
        <f>AU16</f>
        <v>Average Amount of Non-Residential Arrearage Dollars</v>
      </c>
      <c r="AV210" s="392"/>
      <c r="AW210" s="392"/>
      <c r="AX210" s="392"/>
      <c r="AY210" s="392"/>
      <c r="AZ210" s="393"/>
      <c r="BA210" s="4"/>
    </row>
    <row r="211" spans="1:53" x14ac:dyDescent="0.2">
      <c r="B211" s="10" t="s">
        <v>320</v>
      </c>
      <c r="C211" s="10" t="s">
        <v>39</v>
      </c>
      <c r="D211" s="258" t="s">
        <v>321</v>
      </c>
      <c r="E211" s="23" t="s">
        <v>322</v>
      </c>
      <c r="F211" s="23" t="s">
        <v>323</v>
      </c>
      <c r="G211" s="23" t="s">
        <v>324</v>
      </c>
      <c r="H211" s="23" t="s">
        <v>325</v>
      </c>
      <c r="I211" s="23" t="s">
        <v>326</v>
      </c>
      <c r="J211" s="23" t="s">
        <v>327</v>
      </c>
      <c r="K211" s="25"/>
      <c r="M211" s="23" t="s">
        <v>322</v>
      </c>
      <c r="N211" s="144" t="s">
        <v>323</v>
      </c>
      <c r="O211" s="144" t="s">
        <v>324</v>
      </c>
      <c r="P211" s="144" t="s">
        <v>325</v>
      </c>
      <c r="Q211" s="144" t="s">
        <v>326</v>
      </c>
      <c r="R211" s="144" t="s">
        <v>327</v>
      </c>
      <c r="S211" s="4"/>
      <c r="T211" s="4"/>
      <c r="U211" s="23" t="s">
        <v>322</v>
      </c>
      <c r="V211" s="23" t="s">
        <v>323</v>
      </c>
      <c r="W211" s="23" t="s">
        <v>324</v>
      </c>
      <c r="X211" s="23" t="s">
        <v>325</v>
      </c>
      <c r="Y211" s="23" t="s">
        <v>326</v>
      </c>
      <c r="Z211" s="23" t="s">
        <v>327</v>
      </c>
      <c r="AA211" s="4"/>
      <c r="AB211" s="10" t="s">
        <v>320</v>
      </c>
      <c r="AC211" s="10" t="s">
        <v>39</v>
      </c>
      <c r="AD211" s="258" t="s">
        <v>321</v>
      </c>
      <c r="AE211" s="23" t="s">
        <v>322</v>
      </c>
      <c r="AF211" s="23" t="s">
        <v>323</v>
      </c>
      <c r="AG211" s="23" t="s">
        <v>324</v>
      </c>
      <c r="AH211" s="23" t="s">
        <v>325</v>
      </c>
      <c r="AI211" s="23" t="s">
        <v>326</v>
      </c>
      <c r="AJ211" s="23" t="s">
        <v>327</v>
      </c>
      <c r="AK211" s="4"/>
      <c r="AL211" s="4"/>
      <c r="AM211" s="23" t="s">
        <v>322</v>
      </c>
      <c r="AN211" s="23" t="s">
        <v>323</v>
      </c>
      <c r="AO211" s="23" t="s">
        <v>324</v>
      </c>
      <c r="AP211" s="23" t="s">
        <v>325</v>
      </c>
      <c r="AQ211" s="23" t="s">
        <v>326</v>
      </c>
      <c r="AR211" s="23" t="s">
        <v>327</v>
      </c>
      <c r="AS211" s="4"/>
      <c r="AT211" s="4"/>
      <c r="AU211" s="23" t="s">
        <v>322</v>
      </c>
      <c r="AV211" s="23" t="s">
        <v>323</v>
      </c>
      <c r="AW211" s="23" t="s">
        <v>324</v>
      </c>
      <c r="AX211" s="23" t="s">
        <v>325</v>
      </c>
      <c r="AY211" s="23" t="s">
        <v>326</v>
      </c>
      <c r="AZ211" s="23" t="s">
        <v>327</v>
      </c>
      <c r="BA211" s="4"/>
    </row>
    <row r="212" spans="1:53" x14ac:dyDescent="0.2">
      <c r="A212" s="252">
        <f>'Discon, Recon, Liens. '!A153</f>
        <v>44866</v>
      </c>
      <c r="B212" s="11" t="s">
        <v>55</v>
      </c>
      <c r="C212" s="11"/>
      <c r="D212" s="259">
        <v>8848</v>
      </c>
      <c r="E212" s="11"/>
      <c r="F212" s="11"/>
      <c r="G212" s="11"/>
      <c r="H212" s="11"/>
      <c r="I212" s="11"/>
      <c r="J212" s="11">
        <v>1</v>
      </c>
      <c r="M212" s="178">
        <v>10.5</v>
      </c>
      <c r="N212" s="178">
        <v>10.26</v>
      </c>
      <c r="O212" s="178">
        <v>10</v>
      </c>
      <c r="P212" s="178">
        <v>10</v>
      </c>
      <c r="Q212" s="178">
        <v>10</v>
      </c>
      <c r="R212" s="178">
        <v>188.34</v>
      </c>
      <c r="S212" s="4"/>
      <c r="T212" s="4"/>
      <c r="U212" s="178">
        <v>10.5</v>
      </c>
      <c r="V212" s="178">
        <v>10.26</v>
      </c>
      <c r="W212" s="178">
        <v>10</v>
      </c>
      <c r="X212" s="178">
        <v>10</v>
      </c>
      <c r="Y212" s="178">
        <v>10</v>
      </c>
      <c r="Z212" s="178">
        <v>188.34</v>
      </c>
      <c r="AA212" s="4"/>
      <c r="AB212" s="11" t="s">
        <v>58</v>
      </c>
      <c r="AC212" s="11"/>
      <c r="AD212" s="259">
        <v>7820</v>
      </c>
      <c r="AE212" s="24"/>
      <c r="AF212" s="24"/>
      <c r="AG212" s="24">
        <v>1</v>
      </c>
      <c r="AH212" s="24"/>
      <c r="AI212" s="24"/>
      <c r="AJ212" s="24"/>
      <c r="AK212" s="4"/>
      <c r="AL212" s="4"/>
      <c r="AM212" s="245"/>
      <c r="AN212" s="245"/>
      <c r="AO212" s="245">
        <v>602.77</v>
      </c>
      <c r="AP212" s="245"/>
      <c r="AQ212" s="245"/>
      <c r="AR212" s="245"/>
      <c r="AS212" s="4"/>
      <c r="AT212" s="4"/>
      <c r="AU212" s="245"/>
      <c r="AV212" s="245"/>
      <c r="AW212" s="245">
        <v>602.77</v>
      </c>
      <c r="AX212" s="245"/>
      <c r="AY212" s="245"/>
      <c r="AZ212" s="245"/>
      <c r="BA212" s="4"/>
    </row>
    <row r="213" spans="1:53" x14ac:dyDescent="0.2">
      <c r="B213" s="11" t="s">
        <v>56</v>
      </c>
      <c r="C213" s="11"/>
      <c r="D213" s="259">
        <v>7840</v>
      </c>
      <c r="E213" s="11"/>
      <c r="F213" s="11"/>
      <c r="G213" s="11">
        <v>1</v>
      </c>
      <c r="H213" s="11"/>
      <c r="I213" s="11"/>
      <c r="J213" s="11"/>
      <c r="M213" s="178">
        <v>12.92</v>
      </c>
      <c r="N213" s="178">
        <v>12.26</v>
      </c>
      <c r="O213" s="178">
        <v>6.08</v>
      </c>
      <c r="P213" s="178"/>
      <c r="Q213" s="178"/>
      <c r="R213" s="178"/>
      <c r="S213" s="4"/>
      <c r="T213" s="4"/>
      <c r="U213" s="178">
        <v>12.92</v>
      </c>
      <c r="V213" s="178">
        <v>12.26</v>
      </c>
      <c r="W213" s="178">
        <v>6.08</v>
      </c>
      <c r="X213" s="178"/>
      <c r="Y213" s="178"/>
      <c r="Z213" s="178"/>
      <c r="AA213" s="4"/>
      <c r="AB213" s="11" t="s">
        <v>60</v>
      </c>
      <c r="AC213" s="11"/>
      <c r="AD213" s="259">
        <v>8865</v>
      </c>
      <c r="AE213" s="24"/>
      <c r="AF213" s="24">
        <v>1</v>
      </c>
      <c r="AG213" s="24"/>
      <c r="AH213" s="24"/>
      <c r="AI213" s="24"/>
      <c r="AJ213" s="24"/>
      <c r="AK213" s="4"/>
      <c r="AL213" s="4"/>
      <c r="AM213" s="245">
        <v>511.68</v>
      </c>
      <c r="AN213" s="245">
        <v>7.08</v>
      </c>
      <c r="AO213" s="245"/>
      <c r="AP213" s="245"/>
      <c r="AQ213" s="245"/>
      <c r="AR213" s="245"/>
      <c r="AS213" s="4"/>
      <c r="AT213" s="4"/>
      <c r="AU213" s="245">
        <v>511.68</v>
      </c>
      <c r="AV213" s="245">
        <v>7.08</v>
      </c>
      <c r="AW213" s="245"/>
      <c r="AX213" s="245"/>
      <c r="AY213" s="245"/>
      <c r="AZ213" s="245"/>
      <c r="BA213" s="4"/>
    </row>
    <row r="214" spans="1:53" x14ac:dyDescent="0.2">
      <c r="B214" s="11" t="s">
        <v>58</v>
      </c>
      <c r="C214" s="11"/>
      <c r="D214" s="259">
        <v>7820</v>
      </c>
      <c r="E214" s="11">
        <v>9</v>
      </c>
      <c r="F214" s="11">
        <v>3</v>
      </c>
      <c r="G214" s="11">
        <v>4</v>
      </c>
      <c r="H214" s="11">
        <v>2</v>
      </c>
      <c r="I214" s="11"/>
      <c r="J214" s="11">
        <v>3</v>
      </c>
      <c r="M214" s="178">
        <v>656.20999999999992</v>
      </c>
      <c r="N214" s="178">
        <v>318.64999999999998</v>
      </c>
      <c r="O214" s="178">
        <v>407.11</v>
      </c>
      <c r="P214" s="178">
        <v>107.03999999999999</v>
      </c>
      <c r="Q214" s="178">
        <v>83.83</v>
      </c>
      <c r="R214" s="178">
        <v>1812.4899999999998</v>
      </c>
      <c r="S214" s="4"/>
      <c r="T214" s="4"/>
      <c r="U214" s="178">
        <v>32.810499999999998</v>
      </c>
      <c r="V214" s="178">
        <v>28.968181818181815</v>
      </c>
      <c r="W214" s="178">
        <v>45.234444444444449</v>
      </c>
      <c r="X214" s="178">
        <v>21.407999999999998</v>
      </c>
      <c r="Y214" s="178">
        <v>27.943333333333332</v>
      </c>
      <c r="Z214" s="178">
        <v>604.1633333333333</v>
      </c>
      <c r="AA214" s="4"/>
      <c r="AB214" s="11" t="s">
        <v>63</v>
      </c>
      <c r="AC214" s="11"/>
      <c r="AD214" s="259">
        <v>7821</v>
      </c>
      <c r="AE214" s="24">
        <v>2</v>
      </c>
      <c r="AF214" s="24">
        <v>1</v>
      </c>
      <c r="AG214" s="24">
        <v>1</v>
      </c>
      <c r="AH214" s="24"/>
      <c r="AI214" s="24"/>
      <c r="AJ214" s="24">
        <v>2</v>
      </c>
      <c r="AK214" s="4"/>
      <c r="AL214" s="4"/>
      <c r="AM214" s="245">
        <v>2498.8299999999995</v>
      </c>
      <c r="AN214" s="245">
        <v>347.08000000000004</v>
      </c>
      <c r="AO214" s="245">
        <v>264.46999999999997</v>
      </c>
      <c r="AP214" s="245">
        <v>208.11999999999998</v>
      </c>
      <c r="AQ214" s="245">
        <v>300.76</v>
      </c>
      <c r="AR214" s="245">
        <v>10034.620000000001</v>
      </c>
      <c r="AS214" s="4"/>
      <c r="AT214" s="4"/>
      <c r="AU214" s="245">
        <v>416.47166666666658</v>
      </c>
      <c r="AV214" s="245">
        <v>86.77000000000001</v>
      </c>
      <c r="AW214" s="245">
        <v>88.156666666666652</v>
      </c>
      <c r="AX214" s="245">
        <v>104.05999999999999</v>
      </c>
      <c r="AY214" s="245">
        <v>150.38</v>
      </c>
      <c r="AZ214" s="245">
        <v>5017.3100000000004</v>
      </c>
      <c r="BA214" s="4"/>
    </row>
    <row r="215" spans="1:53" x14ac:dyDescent="0.2">
      <c r="B215" s="11" t="s">
        <v>57</v>
      </c>
      <c r="C215" s="11"/>
      <c r="D215" s="259">
        <v>7840</v>
      </c>
      <c r="E215" s="11">
        <v>1</v>
      </c>
      <c r="F215" s="11">
        <v>1</v>
      </c>
      <c r="G215" s="11"/>
      <c r="H215" s="11">
        <v>1</v>
      </c>
      <c r="I215" s="11"/>
      <c r="J215" s="11"/>
      <c r="M215" s="178">
        <v>46.4</v>
      </c>
      <c r="N215" s="178">
        <v>1433.27</v>
      </c>
      <c r="O215" s="178">
        <v>31.82</v>
      </c>
      <c r="P215" s="178">
        <v>6.64</v>
      </c>
      <c r="Q215" s="178"/>
      <c r="R215" s="178"/>
      <c r="S215" s="4"/>
      <c r="T215" s="4"/>
      <c r="U215" s="178">
        <v>23.2</v>
      </c>
      <c r="V215" s="178">
        <v>716.63499999999999</v>
      </c>
      <c r="W215" s="178">
        <v>31.82</v>
      </c>
      <c r="X215" s="178">
        <v>6.64</v>
      </c>
      <c r="Y215" s="178"/>
      <c r="Z215" s="178"/>
      <c r="AA215" s="4"/>
      <c r="AB215" s="11" t="s">
        <v>63</v>
      </c>
      <c r="AC215" s="11"/>
      <c r="AD215" s="259">
        <v>7871</v>
      </c>
      <c r="AE215" s="24">
        <v>1</v>
      </c>
      <c r="AF215" s="24"/>
      <c r="AG215" s="24"/>
      <c r="AH215" s="24"/>
      <c r="AI215" s="24"/>
      <c r="AJ215" s="24"/>
      <c r="AK215" s="4"/>
      <c r="AL215" s="4"/>
      <c r="AM215" s="245">
        <v>86.33</v>
      </c>
      <c r="AN215" s="245"/>
      <c r="AO215" s="245"/>
      <c r="AP215" s="245"/>
      <c r="AQ215" s="245"/>
      <c r="AR215" s="245"/>
      <c r="AS215" s="4"/>
      <c r="AT215" s="4"/>
      <c r="AU215" s="245">
        <v>86.33</v>
      </c>
      <c r="AV215" s="245"/>
      <c r="AW215" s="245"/>
      <c r="AX215" s="245"/>
      <c r="AY215" s="245"/>
      <c r="AZ215" s="245"/>
      <c r="BA215" s="4"/>
    </row>
    <row r="216" spans="1:53" x14ac:dyDescent="0.2">
      <c r="B216" s="11" t="s">
        <v>60</v>
      </c>
      <c r="C216" s="11"/>
      <c r="D216" s="259">
        <v>8865</v>
      </c>
      <c r="E216" s="11">
        <v>18</v>
      </c>
      <c r="F216" s="11">
        <v>9</v>
      </c>
      <c r="G216" s="11">
        <v>10</v>
      </c>
      <c r="H216" s="11">
        <v>2</v>
      </c>
      <c r="I216" s="11">
        <v>1</v>
      </c>
      <c r="J216" s="11">
        <v>14</v>
      </c>
      <c r="M216" s="178">
        <v>3135.7600000000007</v>
      </c>
      <c r="N216" s="178">
        <v>2151.9</v>
      </c>
      <c r="O216" s="178">
        <v>2294.1499999999996</v>
      </c>
      <c r="P216" s="178">
        <v>325.46000000000004</v>
      </c>
      <c r="Q216" s="178">
        <v>358.99000000000007</v>
      </c>
      <c r="R216" s="178">
        <v>4302.37</v>
      </c>
      <c r="S216" s="4"/>
      <c r="T216" s="4"/>
      <c r="U216" s="178">
        <v>60.303076923076937</v>
      </c>
      <c r="V216" s="178">
        <v>65.209090909090918</v>
      </c>
      <c r="W216" s="178">
        <v>88.236538461538444</v>
      </c>
      <c r="X216" s="178">
        <v>20.341250000000002</v>
      </c>
      <c r="Y216" s="178">
        <v>25.642142857142861</v>
      </c>
      <c r="Z216" s="178">
        <v>307.31214285714287</v>
      </c>
      <c r="AA216" s="4"/>
      <c r="AB216" s="11" t="s">
        <v>258</v>
      </c>
      <c r="AC216" s="11"/>
      <c r="AD216" s="259">
        <v>8801</v>
      </c>
      <c r="AE216" s="24">
        <v>4</v>
      </c>
      <c r="AF216" s="24">
        <v>4</v>
      </c>
      <c r="AG216" s="24">
        <v>2</v>
      </c>
      <c r="AH216" s="24"/>
      <c r="AI216" s="24">
        <v>1</v>
      </c>
      <c r="AJ216" s="24">
        <v>2</v>
      </c>
      <c r="AK216" s="4"/>
      <c r="AL216" s="4"/>
      <c r="AM216" s="245">
        <v>4077.8800000000006</v>
      </c>
      <c r="AN216" s="245">
        <v>197.54000000000002</v>
      </c>
      <c r="AO216" s="245">
        <v>115.09</v>
      </c>
      <c r="AP216" s="245">
        <v>64.02000000000001</v>
      </c>
      <c r="AQ216" s="245">
        <v>69.98</v>
      </c>
      <c r="AR216" s="245">
        <v>3389.4100000000003</v>
      </c>
      <c r="AS216" s="4"/>
      <c r="AT216" s="4"/>
      <c r="AU216" s="245">
        <v>339.82333333333338</v>
      </c>
      <c r="AV216" s="245">
        <v>24.692500000000003</v>
      </c>
      <c r="AW216" s="245">
        <v>23.018000000000001</v>
      </c>
      <c r="AX216" s="245">
        <v>21.340000000000003</v>
      </c>
      <c r="AY216" s="245">
        <v>23.326666666666668</v>
      </c>
      <c r="AZ216" s="245">
        <v>1694.7050000000002</v>
      </c>
      <c r="BA216" s="4"/>
    </row>
    <row r="217" spans="1:53" x14ac:dyDescent="0.2">
      <c r="B217" s="11" t="s">
        <v>62</v>
      </c>
      <c r="C217" s="11"/>
      <c r="D217" s="259">
        <v>7860</v>
      </c>
      <c r="E217" s="11"/>
      <c r="F217" s="11"/>
      <c r="G217" s="11"/>
      <c r="H217" s="11"/>
      <c r="I217" s="11"/>
      <c r="J217" s="11">
        <v>1</v>
      </c>
      <c r="M217" s="178">
        <v>29.32</v>
      </c>
      <c r="N217" s="178">
        <v>13.2</v>
      </c>
      <c r="O217" s="178">
        <v>13.12</v>
      </c>
      <c r="P217" s="178">
        <v>14.16</v>
      </c>
      <c r="Q217" s="178">
        <v>31.18</v>
      </c>
      <c r="R217" s="178">
        <v>815.72</v>
      </c>
      <c r="S217" s="4"/>
      <c r="T217" s="4"/>
      <c r="U217" s="178">
        <v>29.32</v>
      </c>
      <c r="V217" s="178">
        <v>13.2</v>
      </c>
      <c r="W217" s="178">
        <v>13.12</v>
      </c>
      <c r="X217" s="178">
        <v>14.16</v>
      </c>
      <c r="Y217" s="178">
        <v>31.18</v>
      </c>
      <c r="Z217" s="178">
        <v>815.72</v>
      </c>
      <c r="AA217" s="4"/>
      <c r="AB217" s="11" t="s">
        <v>67</v>
      </c>
      <c r="AC217" s="11"/>
      <c r="AD217" s="259">
        <v>7822</v>
      </c>
      <c r="AE217" s="24">
        <v>4</v>
      </c>
      <c r="AF217" s="24"/>
      <c r="AG217" s="24"/>
      <c r="AH217" s="24"/>
      <c r="AI217" s="24"/>
      <c r="AJ217" s="24">
        <v>2</v>
      </c>
      <c r="AK217" s="4"/>
      <c r="AL217" s="4"/>
      <c r="AM217" s="245">
        <v>154.44</v>
      </c>
      <c r="AN217" s="245">
        <v>58.67</v>
      </c>
      <c r="AO217" s="245">
        <v>82.01</v>
      </c>
      <c r="AP217" s="245">
        <v>27.01</v>
      </c>
      <c r="AQ217" s="245">
        <v>37.049999999999997</v>
      </c>
      <c r="AR217" s="245">
        <v>769.5</v>
      </c>
      <c r="AS217" s="4"/>
      <c r="AT217" s="4"/>
      <c r="AU217" s="245">
        <v>25.74</v>
      </c>
      <c r="AV217" s="245">
        <v>29.335000000000001</v>
      </c>
      <c r="AW217" s="245">
        <v>41.005000000000003</v>
      </c>
      <c r="AX217" s="245">
        <v>27.01</v>
      </c>
      <c r="AY217" s="245">
        <v>37.049999999999997</v>
      </c>
      <c r="AZ217" s="245">
        <v>384.75</v>
      </c>
      <c r="BA217" s="4"/>
    </row>
    <row r="218" spans="1:53" x14ac:dyDescent="0.2">
      <c r="B218" s="11" t="s">
        <v>63</v>
      </c>
      <c r="C218" s="11"/>
      <c r="D218" s="259">
        <v>7821</v>
      </c>
      <c r="E218" s="11">
        <v>3</v>
      </c>
      <c r="F218" s="11"/>
      <c r="G218" s="11">
        <v>2</v>
      </c>
      <c r="H218" s="11"/>
      <c r="I218" s="11">
        <v>1</v>
      </c>
      <c r="J218" s="11">
        <v>4</v>
      </c>
      <c r="M218" s="178">
        <v>129.9</v>
      </c>
      <c r="N218" s="178">
        <v>78.09</v>
      </c>
      <c r="O218" s="178">
        <v>82.29</v>
      </c>
      <c r="P218" s="178">
        <v>65.61</v>
      </c>
      <c r="Q218" s="178">
        <v>81.94</v>
      </c>
      <c r="R218" s="178">
        <v>164.68</v>
      </c>
      <c r="S218" s="4"/>
      <c r="T218" s="4"/>
      <c r="U218" s="178">
        <v>12.99</v>
      </c>
      <c r="V218" s="178">
        <v>11.155714285714286</v>
      </c>
      <c r="W218" s="178">
        <v>11.755714285714287</v>
      </c>
      <c r="X218" s="178">
        <v>13.122</v>
      </c>
      <c r="Y218" s="178">
        <v>16.387999999999998</v>
      </c>
      <c r="Z218" s="178">
        <v>41.17</v>
      </c>
      <c r="AA218" s="4"/>
      <c r="AB218" s="11" t="s">
        <v>68</v>
      </c>
      <c r="AC218" s="11"/>
      <c r="AD218" s="259">
        <v>7001</v>
      </c>
      <c r="AE218" s="24">
        <v>49</v>
      </c>
      <c r="AF218" s="24">
        <v>22</v>
      </c>
      <c r="AG218" s="24">
        <v>5</v>
      </c>
      <c r="AH218" s="24">
        <v>3</v>
      </c>
      <c r="AI218" s="24">
        <v>1</v>
      </c>
      <c r="AJ218" s="24">
        <v>17</v>
      </c>
      <c r="AK218" s="4"/>
      <c r="AL218" s="4"/>
      <c r="AM218" s="245">
        <v>26265.080000000005</v>
      </c>
      <c r="AN218" s="245">
        <v>7943.489999999998</v>
      </c>
      <c r="AO218" s="245">
        <v>1380.2700000000002</v>
      </c>
      <c r="AP218" s="245">
        <v>620.24</v>
      </c>
      <c r="AQ218" s="245">
        <v>497.35</v>
      </c>
      <c r="AR218" s="245">
        <v>11542.050000000001</v>
      </c>
      <c r="AS218" s="4"/>
      <c r="AT218" s="4"/>
      <c r="AU218" s="245">
        <v>291.83422222222231</v>
      </c>
      <c r="AV218" s="245">
        <v>198.58724999999995</v>
      </c>
      <c r="AW218" s="245">
        <v>76.681666666666672</v>
      </c>
      <c r="AX218" s="245">
        <v>47.71076923076923</v>
      </c>
      <c r="AY218" s="245">
        <v>49.734999999999999</v>
      </c>
      <c r="AZ218" s="245">
        <v>678.94411764705887</v>
      </c>
      <c r="BA218" s="4"/>
    </row>
    <row r="219" spans="1:53" x14ac:dyDescent="0.2">
      <c r="B219" s="11" t="s">
        <v>63</v>
      </c>
      <c r="C219" s="11"/>
      <c r="D219" s="259">
        <v>7840</v>
      </c>
      <c r="E219" s="11">
        <v>1</v>
      </c>
      <c r="F219" s="11"/>
      <c r="G219" s="11">
        <v>1</v>
      </c>
      <c r="H219" s="11"/>
      <c r="I219" s="11"/>
      <c r="J219" s="11">
        <v>11</v>
      </c>
      <c r="M219" s="178">
        <v>355.73</v>
      </c>
      <c r="N219" s="178">
        <v>421.21</v>
      </c>
      <c r="O219" s="178">
        <v>137.25</v>
      </c>
      <c r="P219" s="178">
        <v>100</v>
      </c>
      <c r="Q219" s="178">
        <v>100</v>
      </c>
      <c r="R219" s="178">
        <v>365</v>
      </c>
      <c r="S219" s="4"/>
      <c r="T219" s="4"/>
      <c r="U219" s="178">
        <v>27.363846153846154</v>
      </c>
      <c r="V219" s="178">
        <v>38.291818181818179</v>
      </c>
      <c r="W219" s="178">
        <v>12.477272727272727</v>
      </c>
      <c r="X219" s="178">
        <v>10</v>
      </c>
      <c r="Y219" s="178">
        <v>10</v>
      </c>
      <c r="Z219" s="178">
        <v>33.18181818181818</v>
      </c>
      <c r="AA219" s="4"/>
      <c r="AB219" s="11" t="s">
        <v>68</v>
      </c>
      <c r="AC219" s="11"/>
      <c r="AD219" s="259">
        <v>7095</v>
      </c>
      <c r="AE219" s="24">
        <v>1</v>
      </c>
      <c r="AF219" s="24"/>
      <c r="AG219" s="24"/>
      <c r="AH219" s="24"/>
      <c r="AI219" s="24"/>
      <c r="AJ219" s="24"/>
      <c r="AK219" s="4"/>
      <c r="AL219" s="4"/>
      <c r="AM219" s="245">
        <v>112.02</v>
      </c>
      <c r="AN219" s="245"/>
      <c r="AO219" s="245"/>
      <c r="AP219" s="245"/>
      <c r="AQ219" s="245"/>
      <c r="AR219" s="245"/>
      <c r="AS219" s="4"/>
      <c r="AT219" s="4"/>
      <c r="AU219" s="245">
        <v>112.02</v>
      </c>
      <c r="AV219" s="245"/>
      <c r="AW219" s="245"/>
      <c r="AX219" s="245"/>
      <c r="AY219" s="245"/>
      <c r="AZ219" s="245"/>
      <c r="BA219" s="4"/>
    </row>
    <row r="220" spans="1:53" x14ac:dyDescent="0.2">
      <c r="B220" s="11" t="s">
        <v>63</v>
      </c>
      <c r="C220" s="11"/>
      <c r="D220" s="259">
        <v>7848</v>
      </c>
      <c r="E220" s="11"/>
      <c r="F220" s="11"/>
      <c r="G220" s="11"/>
      <c r="H220" s="11">
        <v>1</v>
      </c>
      <c r="I220" s="11"/>
      <c r="J220" s="11">
        <v>1</v>
      </c>
      <c r="M220" s="178">
        <v>78.72</v>
      </c>
      <c r="N220" s="178">
        <v>17.36</v>
      </c>
      <c r="O220" s="178">
        <v>18.28</v>
      </c>
      <c r="P220" s="178">
        <v>136.13</v>
      </c>
      <c r="Q220" s="178">
        <v>60.83</v>
      </c>
      <c r="R220" s="178">
        <v>380.11</v>
      </c>
      <c r="S220" s="4"/>
      <c r="T220" s="4"/>
      <c r="U220" s="178">
        <v>78.72</v>
      </c>
      <c r="V220" s="178">
        <v>17.36</v>
      </c>
      <c r="W220" s="178">
        <v>18.28</v>
      </c>
      <c r="X220" s="178">
        <v>68.064999999999998</v>
      </c>
      <c r="Y220" s="178">
        <v>60.83</v>
      </c>
      <c r="Z220" s="178">
        <v>380.11</v>
      </c>
      <c r="AA220" s="4"/>
      <c r="AB220" s="11" t="s">
        <v>70</v>
      </c>
      <c r="AC220" s="11"/>
      <c r="AD220" s="259">
        <v>7823</v>
      </c>
      <c r="AE220" s="24">
        <v>8</v>
      </c>
      <c r="AF220" s="24">
        <v>2</v>
      </c>
      <c r="AG220" s="24"/>
      <c r="AH220" s="24">
        <v>3</v>
      </c>
      <c r="AI220" s="24"/>
      <c r="AJ220" s="24">
        <v>5</v>
      </c>
      <c r="AK220" s="4"/>
      <c r="AL220" s="4"/>
      <c r="AM220" s="245">
        <v>1386.8</v>
      </c>
      <c r="AN220" s="245">
        <v>1035.5500000000002</v>
      </c>
      <c r="AO220" s="245">
        <v>338.04999999999995</v>
      </c>
      <c r="AP220" s="245">
        <v>585.95000000000005</v>
      </c>
      <c r="AQ220" s="245">
        <v>650.85</v>
      </c>
      <c r="AR220" s="245">
        <v>67299.3</v>
      </c>
      <c r="AS220" s="4"/>
      <c r="AT220" s="4"/>
      <c r="AU220" s="245">
        <v>86.674999999999997</v>
      </c>
      <c r="AV220" s="245">
        <v>129.44375000000002</v>
      </c>
      <c r="AW220" s="245">
        <v>56.341666666666661</v>
      </c>
      <c r="AX220" s="245">
        <v>97.658333333333346</v>
      </c>
      <c r="AY220" s="245">
        <v>216.95000000000002</v>
      </c>
      <c r="AZ220" s="245">
        <v>13459.86</v>
      </c>
      <c r="BA220" s="4"/>
    </row>
    <row r="221" spans="1:53" x14ac:dyDescent="0.2">
      <c r="B221" s="11" t="s">
        <v>63</v>
      </c>
      <c r="C221" s="11"/>
      <c r="D221" s="259">
        <v>7860</v>
      </c>
      <c r="E221" s="11">
        <v>1</v>
      </c>
      <c r="F221" s="11"/>
      <c r="G221" s="11"/>
      <c r="H221" s="11"/>
      <c r="I221" s="11"/>
      <c r="J221" s="11"/>
      <c r="M221" s="178">
        <v>10.5</v>
      </c>
      <c r="N221" s="178"/>
      <c r="O221" s="178"/>
      <c r="P221" s="178"/>
      <c r="Q221" s="178"/>
      <c r="R221" s="178"/>
      <c r="S221" s="4"/>
      <c r="T221" s="4"/>
      <c r="U221" s="178">
        <v>10.5</v>
      </c>
      <c r="V221" s="178"/>
      <c r="W221" s="178"/>
      <c r="X221" s="178"/>
      <c r="Y221" s="178"/>
      <c r="Z221" s="178"/>
      <c r="AA221" s="4"/>
      <c r="AB221" s="11" t="s">
        <v>74</v>
      </c>
      <c r="AC221" s="11"/>
      <c r="AD221" s="259">
        <v>8804</v>
      </c>
      <c r="AE221" s="24">
        <v>3</v>
      </c>
      <c r="AF221" s="24"/>
      <c r="AG221" s="24"/>
      <c r="AH221" s="24"/>
      <c r="AI221" s="24"/>
      <c r="AJ221" s="24"/>
      <c r="AK221" s="4"/>
      <c r="AL221" s="4"/>
      <c r="AM221" s="245">
        <v>1072.1199999999999</v>
      </c>
      <c r="AN221" s="245"/>
      <c r="AO221" s="245"/>
      <c r="AP221" s="245"/>
      <c r="AQ221" s="245"/>
      <c r="AR221" s="245"/>
      <c r="AS221" s="4"/>
      <c r="AT221" s="4"/>
      <c r="AU221" s="245">
        <v>357.37333333333328</v>
      </c>
      <c r="AV221" s="245"/>
      <c r="AW221" s="245"/>
      <c r="AX221" s="245"/>
      <c r="AY221" s="245"/>
      <c r="AZ221" s="245"/>
      <c r="BA221" s="4"/>
    </row>
    <row r="222" spans="1:53" x14ac:dyDescent="0.2">
      <c r="B222" s="11" t="s">
        <v>258</v>
      </c>
      <c r="C222" s="11"/>
      <c r="D222" s="259">
        <v>8801</v>
      </c>
      <c r="E222" s="11">
        <v>83</v>
      </c>
      <c r="F222" s="11">
        <v>37</v>
      </c>
      <c r="G222" s="11">
        <v>19</v>
      </c>
      <c r="H222" s="11">
        <v>11</v>
      </c>
      <c r="I222" s="11">
        <v>5</v>
      </c>
      <c r="J222" s="11">
        <v>22</v>
      </c>
      <c r="M222" s="178">
        <v>7659.6699999999946</v>
      </c>
      <c r="N222" s="178">
        <v>7119.6100000000024</v>
      </c>
      <c r="O222" s="178">
        <v>4810.2899999999972</v>
      </c>
      <c r="P222" s="178">
        <v>663.98</v>
      </c>
      <c r="Q222" s="178">
        <v>545.29</v>
      </c>
      <c r="R222" s="178">
        <v>6600.62</v>
      </c>
      <c r="S222" s="4"/>
      <c r="T222" s="4"/>
      <c r="U222" s="178">
        <v>46.422242424242391</v>
      </c>
      <c r="V222" s="178">
        <v>79.995617977528113</v>
      </c>
      <c r="W222" s="178">
        <v>89.079444444444391</v>
      </c>
      <c r="X222" s="178">
        <v>18.443888888888889</v>
      </c>
      <c r="Y222" s="178">
        <v>21.811599999999999</v>
      </c>
      <c r="Z222" s="178">
        <v>300.02818181818179</v>
      </c>
      <c r="AA222" s="4"/>
      <c r="AB222" s="11" t="s">
        <v>76</v>
      </c>
      <c r="AC222" s="11"/>
      <c r="AD222" s="259">
        <v>7826</v>
      </c>
      <c r="AE222" s="24">
        <v>2</v>
      </c>
      <c r="AF222" s="24"/>
      <c r="AG222" s="24">
        <v>1</v>
      </c>
      <c r="AH222" s="24">
        <v>2</v>
      </c>
      <c r="AI222" s="24"/>
      <c r="AJ222" s="24">
        <v>1</v>
      </c>
      <c r="AK222" s="4"/>
      <c r="AL222" s="4"/>
      <c r="AM222" s="245">
        <v>350.4</v>
      </c>
      <c r="AN222" s="245">
        <v>185.57</v>
      </c>
      <c r="AO222" s="245">
        <v>168.06</v>
      </c>
      <c r="AP222" s="245">
        <v>151.81</v>
      </c>
      <c r="AQ222" s="245">
        <v>27.01</v>
      </c>
      <c r="AR222" s="245">
        <v>80.14</v>
      </c>
      <c r="AS222" s="4"/>
      <c r="AT222" s="4"/>
      <c r="AU222" s="245">
        <v>58.4</v>
      </c>
      <c r="AV222" s="245">
        <v>46.392499999999998</v>
      </c>
      <c r="AW222" s="245">
        <v>42.015000000000001</v>
      </c>
      <c r="AX222" s="245">
        <v>50.603333333333332</v>
      </c>
      <c r="AY222" s="245">
        <v>27.01</v>
      </c>
      <c r="AZ222" s="245">
        <v>80.14</v>
      </c>
      <c r="BA222" s="4"/>
    </row>
    <row r="223" spans="1:53" x14ac:dyDescent="0.2">
      <c r="B223" s="11" t="s">
        <v>66</v>
      </c>
      <c r="C223" s="11"/>
      <c r="D223" s="259">
        <v>8802</v>
      </c>
      <c r="E223" s="11">
        <v>3</v>
      </c>
      <c r="F223" s="11">
        <v>1</v>
      </c>
      <c r="G223" s="11">
        <v>2</v>
      </c>
      <c r="H223" s="11"/>
      <c r="I223" s="11"/>
      <c r="J223" s="11">
        <v>3</v>
      </c>
      <c r="M223" s="178">
        <v>513.63</v>
      </c>
      <c r="N223" s="178">
        <v>177.70999999999998</v>
      </c>
      <c r="O223" s="178">
        <v>143.13999999999999</v>
      </c>
      <c r="P223" s="178">
        <v>122.58</v>
      </c>
      <c r="Q223" s="178">
        <v>118.77000000000001</v>
      </c>
      <c r="R223" s="178">
        <v>714.88</v>
      </c>
      <c r="S223" s="4"/>
      <c r="T223" s="4"/>
      <c r="U223" s="178">
        <v>57.07</v>
      </c>
      <c r="V223" s="178">
        <v>29.618333333333329</v>
      </c>
      <c r="W223" s="178">
        <v>28.627999999999997</v>
      </c>
      <c r="X223" s="178">
        <v>40.86</v>
      </c>
      <c r="Y223" s="178">
        <v>39.590000000000003</v>
      </c>
      <c r="Z223" s="178">
        <v>238.29333333333332</v>
      </c>
      <c r="AA223" s="4"/>
      <c r="AB223" s="11" t="s">
        <v>77</v>
      </c>
      <c r="AC223" s="11"/>
      <c r="AD223" s="259">
        <v>8808</v>
      </c>
      <c r="AE223" s="24"/>
      <c r="AF223" s="24">
        <v>1</v>
      </c>
      <c r="AG223" s="24">
        <v>1</v>
      </c>
      <c r="AH223" s="24"/>
      <c r="AI223" s="24"/>
      <c r="AJ223" s="24"/>
      <c r="AK223" s="4"/>
      <c r="AL223" s="4"/>
      <c r="AM223" s="245">
        <v>315.95999999999998</v>
      </c>
      <c r="AN223" s="245">
        <v>234.4</v>
      </c>
      <c r="AO223" s="245">
        <v>18.45</v>
      </c>
      <c r="AP223" s="245"/>
      <c r="AQ223" s="245"/>
      <c r="AR223" s="245"/>
      <c r="AS223" s="4"/>
      <c r="AT223" s="4"/>
      <c r="AU223" s="245">
        <v>157.97999999999999</v>
      </c>
      <c r="AV223" s="245">
        <v>117.2</v>
      </c>
      <c r="AW223" s="245">
        <v>18.45</v>
      </c>
      <c r="AX223" s="245"/>
      <c r="AY223" s="245"/>
      <c r="AZ223" s="245"/>
      <c r="BA223" s="4"/>
    </row>
    <row r="224" spans="1:53" x14ac:dyDescent="0.2">
      <c r="B224" s="11" t="s">
        <v>67</v>
      </c>
      <c r="C224" s="11"/>
      <c r="D224" s="259">
        <v>7822</v>
      </c>
      <c r="E224" s="11">
        <v>1</v>
      </c>
      <c r="F224" s="11"/>
      <c r="G224" s="11"/>
      <c r="H224" s="11"/>
      <c r="I224" s="11"/>
      <c r="J224" s="11">
        <v>2</v>
      </c>
      <c r="M224" s="178">
        <v>25.5</v>
      </c>
      <c r="N224" s="178">
        <v>20.2</v>
      </c>
      <c r="O224" s="178">
        <v>22.08</v>
      </c>
      <c r="P224" s="178">
        <v>23.119999999999997</v>
      </c>
      <c r="Q224" s="178">
        <v>29.520000000000003</v>
      </c>
      <c r="R224" s="178">
        <v>293.52</v>
      </c>
      <c r="S224" s="4"/>
      <c r="T224" s="4"/>
      <c r="U224" s="178">
        <v>12.75</v>
      </c>
      <c r="V224" s="178">
        <v>10.1</v>
      </c>
      <c r="W224" s="178">
        <v>11.04</v>
      </c>
      <c r="X224" s="178">
        <v>11.559999999999999</v>
      </c>
      <c r="Y224" s="178">
        <v>14.760000000000002</v>
      </c>
      <c r="Z224" s="178">
        <v>146.76</v>
      </c>
      <c r="AA224" s="4"/>
      <c r="AB224" s="11" t="s">
        <v>78</v>
      </c>
      <c r="AC224" s="11"/>
      <c r="AD224" s="259">
        <v>7828</v>
      </c>
      <c r="AE224" s="24">
        <v>16</v>
      </c>
      <c r="AF224" s="24">
        <v>10</v>
      </c>
      <c r="AG224" s="24"/>
      <c r="AH224" s="24">
        <v>1</v>
      </c>
      <c r="AI224" s="24">
        <v>1</v>
      </c>
      <c r="AJ224" s="24">
        <v>2</v>
      </c>
      <c r="AK224" s="4"/>
      <c r="AL224" s="4"/>
      <c r="AM224" s="245">
        <v>29063.060000000005</v>
      </c>
      <c r="AN224" s="245">
        <v>1019.8999999999999</v>
      </c>
      <c r="AO224" s="245">
        <v>81.03</v>
      </c>
      <c r="AP224" s="245">
        <v>78.58</v>
      </c>
      <c r="AQ224" s="245">
        <v>76.03</v>
      </c>
      <c r="AR224" s="245">
        <v>924.74</v>
      </c>
      <c r="AS224" s="4"/>
      <c r="AT224" s="4"/>
      <c r="AU224" s="245">
        <v>1002.1744827586209</v>
      </c>
      <c r="AV224" s="245">
        <v>78.453846153846143</v>
      </c>
      <c r="AW224" s="245">
        <v>27.01</v>
      </c>
      <c r="AX224" s="245">
        <v>26.193333333333332</v>
      </c>
      <c r="AY224" s="245">
        <v>38.015000000000001</v>
      </c>
      <c r="AZ224" s="245">
        <v>462.37</v>
      </c>
      <c r="BA224" s="4"/>
    </row>
    <row r="225" spans="2:53" x14ac:dyDescent="0.2">
      <c r="B225" s="11" t="s">
        <v>68</v>
      </c>
      <c r="C225" s="11"/>
      <c r="D225" s="259">
        <v>7001</v>
      </c>
      <c r="E225" s="11">
        <v>427</v>
      </c>
      <c r="F225" s="11">
        <v>167</v>
      </c>
      <c r="G225" s="11">
        <v>107</v>
      </c>
      <c r="H225" s="11">
        <v>59</v>
      </c>
      <c r="I225" s="11">
        <v>74</v>
      </c>
      <c r="J225" s="11">
        <v>290</v>
      </c>
      <c r="M225" s="178">
        <v>56499.37000000001</v>
      </c>
      <c r="N225" s="178">
        <v>19870.359999999968</v>
      </c>
      <c r="O225" s="178">
        <v>17768.350000000042</v>
      </c>
      <c r="P225" s="178">
        <v>10762.319999999989</v>
      </c>
      <c r="Q225" s="178">
        <v>14758.329999999989</v>
      </c>
      <c r="R225" s="178">
        <v>79945.999999999942</v>
      </c>
      <c r="S225" s="4"/>
      <c r="T225" s="4"/>
      <c r="U225" s="178">
        <v>52.606489757914346</v>
      </c>
      <c r="V225" s="178">
        <v>29.613055141579682</v>
      </c>
      <c r="W225" s="178">
        <v>34.703808593750082</v>
      </c>
      <c r="X225" s="178">
        <v>26.185693430656908</v>
      </c>
      <c r="Y225" s="178">
        <v>41.690197740112964</v>
      </c>
      <c r="Z225" s="178">
        <v>275.67586206896533</v>
      </c>
      <c r="AA225" s="4"/>
      <c r="AB225" s="11" t="s">
        <v>81</v>
      </c>
      <c r="AC225" s="11"/>
      <c r="AD225" s="259">
        <v>7871</v>
      </c>
      <c r="AE225" s="24"/>
      <c r="AF225" s="24"/>
      <c r="AG225" s="24"/>
      <c r="AH225" s="24"/>
      <c r="AI225" s="24"/>
      <c r="AJ225" s="24">
        <v>2</v>
      </c>
      <c r="AK225" s="4"/>
      <c r="AL225" s="4"/>
      <c r="AM225" s="245">
        <v>226.06</v>
      </c>
      <c r="AN225" s="245">
        <v>155.12</v>
      </c>
      <c r="AO225" s="245">
        <v>150.67000000000002</v>
      </c>
      <c r="AP225" s="245">
        <v>150.67000000000002</v>
      </c>
      <c r="AQ225" s="245">
        <v>150.67000000000002</v>
      </c>
      <c r="AR225" s="245">
        <v>107.62</v>
      </c>
      <c r="AS225" s="4"/>
      <c r="AT225" s="4"/>
      <c r="AU225" s="245">
        <v>113.03</v>
      </c>
      <c r="AV225" s="245">
        <v>77.56</v>
      </c>
      <c r="AW225" s="245">
        <v>75.335000000000008</v>
      </c>
      <c r="AX225" s="245">
        <v>75.335000000000008</v>
      </c>
      <c r="AY225" s="245">
        <v>75.335000000000008</v>
      </c>
      <c r="AZ225" s="245">
        <v>53.81</v>
      </c>
      <c r="BA225" s="4"/>
    </row>
    <row r="226" spans="2:53" x14ac:dyDescent="0.2">
      <c r="B226" s="11" t="s">
        <v>68</v>
      </c>
      <c r="C226" s="11"/>
      <c r="D226" s="259">
        <v>7095</v>
      </c>
      <c r="E226" s="11"/>
      <c r="F226" s="11"/>
      <c r="G226" s="11"/>
      <c r="H226" s="11"/>
      <c r="I226" s="11"/>
      <c r="J226" s="11">
        <v>1</v>
      </c>
      <c r="M226" s="178">
        <v>62.96</v>
      </c>
      <c r="N226" s="178">
        <v>29.47</v>
      </c>
      <c r="O226" s="178">
        <v>21.42</v>
      </c>
      <c r="P226" s="178">
        <v>21.43</v>
      </c>
      <c r="Q226" s="178">
        <v>27.75</v>
      </c>
      <c r="R226" s="178">
        <v>1026.6099999999999</v>
      </c>
      <c r="S226" s="4"/>
      <c r="T226" s="4"/>
      <c r="U226" s="178">
        <v>62.96</v>
      </c>
      <c r="V226" s="178">
        <v>29.47</v>
      </c>
      <c r="W226" s="178">
        <v>21.42</v>
      </c>
      <c r="X226" s="178">
        <v>21.43</v>
      </c>
      <c r="Y226" s="178">
        <v>27.75</v>
      </c>
      <c r="Z226" s="178">
        <v>1026.6099999999999</v>
      </c>
      <c r="AA226" s="4"/>
      <c r="AB226" s="11" t="s">
        <v>83</v>
      </c>
      <c r="AC226" s="11"/>
      <c r="AD226" s="259">
        <v>7830</v>
      </c>
      <c r="AE226" s="24">
        <v>6</v>
      </c>
      <c r="AF226" s="24">
        <v>1</v>
      </c>
      <c r="AG226" s="24">
        <v>2</v>
      </c>
      <c r="AH226" s="24"/>
      <c r="AI226" s="24"/>
      <c r="AJ226" s="24">
        <v>1</v>
      </c>
      <c r="AK226" s="4"/>
      <c r="AL226" s="4"/>
      <c r="AM226" s="245">
        <v>2049.7200000000003</v>
      </c>
      <c r="AN226" s="245">
        <v>1210.8200000000002</v>
      </c>
      <c r="AO226" s="245">
        <v>629.37</v>
      </c>
      <c r="AP226" s="245">
        <v>27.01</v>
      </c>
      <c r="AQ226" s="245">
        <v>27.01</v>
      </c>
      <c r="AR226" s="245">
        <v>106.63</v>
      </c>
      <c r="AS226" s="4"/>
      <c r="AT226" s="4"/>
      <c r="AU226" s="245">
        <v>204.97200000000004</v>
      </c>
      <c r="AV226" s="245">
        <v>302.70500000000004</v>
      </c>
      <c r="AW226" s="245">
        <v>209.79</v>
      </c>
      <c r="AX226" s="245">
        <v>27.01</v>
      </c>
      <c r="AY226" s="245">
        <v>27.01</v>
      </c>
      <c r="AZ226" s="245">
        <v>106.63</v>
      </c>
      <c r="BA226" s="4"/>
    </row>
    <row r="227" spans="2:53" x14ac:dyDescent="0.2">
      <c r="B227" s="11" t="s">
        <v>70</v>
      </c>
      <c r="C227" s="11"/>
      <c r="D227" s="259">
        <v>7823</v>
      </c>
      <c r="E227" s="11">
        <v>38</v>
      </c>
      <c r="F227" s="11">
        <v>6</v>
      </c>
      <c r="G227" s="11">
        <v>8</v>
      </c>
      <c r="H227" s="11">
        <v>7</v>
      </c>
      <c r="I227" s="11">
        <v>2</v>
      </c>
      <c r="J227" s="11">
        <v>17</v>
      </c>
      <c r="M227" s="178">
        <v>2247.4099999999994</v>
      </c>
      <c r="N227" s="178">
        <v>3125.6799999999985</v>
      </c>
      <c r="O227" s="178">
        <v>1318.6100000000004</v>
      </c>
      <c r="P227" s="178">
        <v>2271.3900000000008</v>
      </c>
      <c r="Q227" s="178">
        <v>1478.34</v>
      </c>
      <c r="R227" s="178">
        <v>5279.6100000000006</v>
      </c>
      <c r="S227" s="4"/>
      <c r="T227" s="4"/>
      <c r="U227" s="178">
        <v>30.786438356164375</v>
      </c>
      <c r="V227" s="178">
        <v>82.254736842105217</v>
      </c>
      <c r="W227" s="178">
        <v>39.957878787878798</v>
      </c>
      <c r="X227" s="178">
        <v>87.361153846153883</v>
      </c>
      <c r="Y227" s="178">
        <v>77.80736842105263</v>
      </c>
      <c r="Z227" s="178">
        <v>310.56529411764711</v>
      </c>
      <c r="AA227" s="4"/>
      <c r="AB227" s="11" t="s">
        <v>84</v>
      </c>
      <c r="AC227" s="11"/>
      <c r="AD227" s="259">
        <v>7008</v>
      </c>
      <c r="AE227" s="24">
        <v>161</v>
      </c>
      <c r="AF227" s="24">
        <v>29</v>
      </c>
      <c r="AG227" s="24">
        <v>11</v>
      </c>
      <c r="AH227" s="24">
        <v>4</v>
      </c>
      <c r="AI227" s="24">
        <v>4</v>
      </c>
      <c r="AJ227" s="24">
        <v>11</v>
      </c>
      <c r="AK227" s="4"/>
      <c r="AL227" s="4"/>
      <c r="AM227" s="245">
        <v>35910.979999999996</v>
      </c>
      <c r="AN227" s="245">
        <v>5226.1099999999988</v>
      </c>
      <c r="AO227" s="245">
        <v>9083.5500000000011</v>
      </c>
      <c r="AP227" s="245">
        <v>483.92999999999995</v>
      </c>
      <c r="AQ227" s="245">
        <v>4705.2200000000012</v>
      </c>
      <c r="AR227" s="245">
        <v>9165.3599999999988</v>
      </c>
      <c r="AS227" s="4"/>
      <c r="AT227" s="4"/>
      <c r="AU227" s="245">
        <v>166.25453703703701</v>
      </c>
      <c r="AV227" s="245">
        <v>95.020181818181797</v>
      </c>
      <c r="AW227" s="245">
        <v>349.36730769230775</v>
      </c>
      <c r="AX227" s="245">
        <v>32.261999999999993</v>
      </c>
      <c r="AY227" s="245">
        <v>392.10166666666674</v>
      </c>
      <c r="AZ227" s="245">
        <v>833.21454545454537</v>
      </c>
      <c r="BA227" s="4"/>
    </row>
    <row r="228" spans="2:53" x14ac:dyDescent="0.2">
      <c r="B228" s="11" t="s">
        <v>71</v>
      </c>
      <c r="C228" s="11"/>
      <c r="D228" s="259">
        <v>7863</v>
      </c>
      <c r="E228" s="11">
        <v>1</v>
      </c>
      <c r="F228" s="11"/>
      <c r="G228" s="11"/>
      <c r="H228" s="11"/>
      <c r="I228" s="11"/>
      <c r="J228" s="11"/>
      <c r="M228" s="178">
        <v>15</v>
      </c>
      <c r="N228" s="178"/>
      <c r="O228" s="178"/>
      <c r="P228" s="178"/>
      <c r="Q228" s="178"/>
      <c r="R228" s="178"/>
      <c r="S228" s="4"/>
      <c r="T228" s="4"/>
      <c r="U228" s="178">
        <v>15</v>
      </c>
      <c r="V228" s="178"/>
      <c r="W228" s="178"/>
      <c r="X228" s="178"/>
      <c r="Y228" s="178"/>
      <c r="Z228" s="178"/>
      <c r="AA228" s="4"/>
      <c r="AB228" s="11" t="s">
        <v>85</v>
      </c>
      <c r="AC228" s="11"/>
      <c r="AD228" s="259">
        <v>7066</v>
      </c>
      <c r="AE228" s="24">
        <v>35</v>
      </c>
      <c r="AF228" s="24">
        <v>17</v>
      </c>
      <c r="AG228" s="24">
        <v>12</v>
      </c>
      <c r="AH228" s="24">
        <v>3</v>
      </c>
      <c r="AI228" s="24">
        <v>1</v>
      </c>
      <c r="AJ228" s="24">
        <v>7</v>
      </c>
      <c r="AK228" s="4"/>
      <c r="AL228" s="4"/>
      <c r="AM228" s="245">
        <v>12518.950000000004</v>
      </c>
      <c r="AN228" s="245">
        <v>3218.9099999999994</v>
      </c>
      <c r="AO228" s="245">
        <v>1136.8800000000001</v>
      </c>
      <c r="AP228" s="245">
        <v>2310.4900000000002</v>
      </c>
      <c r="AQ228" s="245">
        <v>247.57999999999998</v>
      </c>
      <c r="AR228" s="245">
        <v>613.16</v>
      </c>
      <c r="AS228" s="4"/>
      <c r="AT228" s="4"/>
      <c r="AU228" s="245">
        <v>169.17500000000007</v>
      </c>
      <c r="AV228" s="245">
        <v>82.536153846153837</v>
      </c>
      <c r="AW228" s="245">
        <v>51.676363636363639</v>
      </c>
      <c r="AX228" s="245">
        <v>210.04454545454547</v>
      </c>
      <c r="AY228" s="245">
        <v>30.947499999999998</v>
      </c>
      <c r="AZ228" s="245">
        <v>87.594285714285704</v>
      </c>
      <c r="BA228" s="4"/>
    </row>
    <row r="229" spans="2:53" x14ac:dyDescent="0.2">
      <c r="B229" s="11" t="s">
        <v>74</v>
      </c>
      <c r="C229" s="11"/>
      <c r="D229" s="259">
        <v>8804</v>
      </c>
      <c r="E229" s="11">
        <v>16</v>
      </c>
      <c r="F229" s="11">
        <v>8</v>
      </c>
      <c r="G229" s="11">
        <v>3</v>
      </c>
      <c r="H229" s="11">
        <v>4</v>
      </c>
      <c r="I229" s="11">
        <v>2</v>
      </c>
      <c r="J229" s="11">
        <v>12</v>
      </c>
      <c r="M229" s="178">
        <v>1543.1599999999999</v>
      </c>
      <c r="N229" s="178">
        <v>687.06</v>
      </c>
      <c r="O229" s="178">
        <v>287.7</v>
      </c>
      <c r="P229" s="178">
        <v>245.57</v>
      </c>
      <c r="Q229" s="178">
        <v>200.85999999999999</v>
      </c>
      <c r="R229" s="178">
        <v>5280.32</v>
      </c>
      <c r="S229" s="4"/>
      <c r="T229" s="4"/>
      <c r="U229" s="178">
        <v>38.578999999999994</v>
      </c>
      <c r="V229" s="178">
        <v>25.446666666666665</v>
      </c>
      <c r="W229" s="178">
        <v>14.385</v>
      </c>
      <c r="X229" s="178">
        <v>14.445294117647059</v>
      </c>
      <c r="Y229" s="178">
        <v>15.450769230769229</v>
      </c>
      <c r="Z229" s="178">
        <v>440.02666666666664</v>
      </c>
      <c r="AA229" s="4"/>
      <c r="AB229" s="11" t="s">
        <v>87</v>
      </c>
      <c r="AC229" s="11"/>
      <c r="AD229" s="259">
        <v>8809</v>
      </c>
      <c r="AE229" s="24">
        <v>20</v>
      </c>
      <c r="AF229" s="24">
        <v>5</v>
      </c>
      <c r="AG229" s="24">
        <v>1</v>
      </c>
      <c r="AH229" s="24">
        <v>3</v>
      </c>
      <c r="AI229" s="24">
        <v>3</v>
      </c>
      <c r="AJ229" s="24">
        <v>2</v>
      </c>
      <c r="AK229" s="4"/>
      <c r="AL229" s="4"/>
      <c r="AM229" s="245">
        <v>5397.6600000000026</v>
      </c>
      <c r="AN229" s="245">
        <v>635.17000000000007</v>
      </c>
      <c r="AO229" s="245">
        <v>433.81999999999994</v>
      </c>
      <c r="AP229" s="245">
        <v>227.98999999999998</v>
      </c>
      <c r="AQ229" s="245">
        <v>148.98000000000002</v>
      </c>
      <c r="AR229" s="245">
        <v>583.56000000000006</v>
      </c>
      <c r="AS229" s="4"/>
      <c r="AT229" s="4"/>
      <c r="AU229" s="245">
        <v>163.56545454545463</v>
      </c>
      <c r="AV229" s="245">
        <v>48.859230769230777</v>
      </c>
      <c r="AW229" s="245">
        <v>48.202222222222218</v>
      </c>
      <c r="AX229" s="245">
        <v>28.498749999999998</v>
      </c>
      <c r="AY229" s="245">
        <v>29.796000000000003</v>
      </c>
      <c r="AZ229" s="245">
        <v>291.78000000000003</v>
      </c>
      <c r="BA229" s="4"/>
    </row>
    <row r="230" spans="2:53" x14ac:dyDescent="0.2">
      <c r="B230" s="11" t="s">
        <v>75</v>
      </c>
      <c r="C230" s="11"/>
      <c r="D230" s="259">
        <v>7826</v>
      </c>
      <c r="E230" s="11"/>
      <c r="F230" s="11"/>
      <c r="G230" s="11"/>
      <c r="H230" s="11"/>
      <c r="I230" s="11"/>
      <c r="J230" s="11">
        <v>1</v>
      </c>
      <c r="M230" s="178"/>
      <c r="N230" s="178"/>
      <c r="O230" s="178"/>
      <c r="P230" s="178"/>
      <c r="Q230" s="178"/>
      <c r="R230" s="178">
        <v>66.3</v>
      </c>
      <c r="S230" s="4"/>
      <c r="T230" s="4"/>
      <c r="U230" s="178"/>
      <c r="V230" s="178"/>
      <c r="W230" s="178"/>
      <c r="X230" s="178"/>
      <c r="Y230" s="178"/>
      <c r="Z230" s="178">
        <v>66.3</v>
      </c>
      <c r="AA230" s="4"/>
      <c r="AB230" s="11" t="s">
        <v>87</v>
      </c>
      <c r="AC230" s="11"/>
      <c r="AD230" s="259">
        <v>8833</v>
      </c>
      <c r="AE230" s="24">
        <v>1</v>
      </c>
      <c r="AF230" s="24"/>
      <c r="AG230" s="24"/>
      <c r="AH230" s="24"/>
      <c r="AI230" s="24"/>
      <c r="AJ230" s="24"/>
      <c r="AK230" s="4"/>
      <c r="AL230" s="4"/>
      <c r="AM230" s="245">
        <v>79.7</v>
      </c>
      <c r="AN230" s="245"/>
      <c r="AO230" s="245"/>
      <c r="AP230" s="245"/>
      <c r="AQ230" s="245"/>
      <c r="AR230" s="245"/>
      <c r="AS230" s="4"/>
      <c r="AT230" s="4"/>
      <c r="AU230" s="245">
        <v>79.7</v>
      </c>
      <c r="AV230" s="245"/>
      <c r="AW230" s="245"/>
      <c r="AX230" s="245"/>
      <c r="AY230" s="245"/>
      <c r="AZ230" s="245"/>
      <c r="BA230" s="4"/>
    </row>
    <row r="231" spans="2:53" x14ac:dyDescent="0.2">
      <c r="B231" s="11" t="s">
        <v>76</v>
      </c>
      <c r="C231" s="11"/>
      <c r="D231" s="259">
        <v>7826</v>
      </c>
      <c r="E231" s="11">
        <v>5</v>
      </c>
      <c r="F231" s="11">
        <v>1</v>
      </c>
      <c r="G231" s="11">
        <v>1</v>
      </c>
      <c r="H231" s="11"/>
      <c r="I231" s="11"/>
      <c r="J231" s="11">
        <v>13</v>
      </c>
      <c r="M231" s="178">
        <v>585.79</v>
      </c>
      <c r="N231" s="178">
        <v>259.65999999999997</v>
      </c>
      <c r="O231" s="178">
        <v>217.37</v>
      </c>
      <c r="P231" s="178">
        <v>216.34</v>
      </c>
      <c r="Q231" s="178">
        <v>350.91</v>
      </c>
      <c r="R231" s="178">
        <v>10228.120000000001</v>
      </c>
      <c r="S231" s="4"/>
      <c r="T231" s="4"/>
      <c r="U231" s="178">
        <v>29.289499999999997</v>
      </c>
      <c r="V231" s="178">
        <v>17.310666666666666</v>
      </c>
      <c r="W231" s="178">
        <v>15.526428571428571</v>
      </c>
      <c r="X231" s="178">
        <v>16.641538461538463</v>
      </c>
      <c r="Y231" s="178">
        <v>26.993076923076924</v>
      </c>
      <c r="Z231" s="178">
        <v>786.77846153846156</v>
      </c>
      <c r="AA231" s="4"/>
      <c r="AB231" s="11" t="s">
        <v>90</v>
      </c>
      <c r="AC231" s="11"/>
      <c r="AD231" s="259">
        <v>7067</v>
      </c>
      <c r="AE231" s="24">
        <v>14</v>
      </c>
      <c r="AF231" s="24">
        <v>7</v>
      </c>
      <c r="AG231" s="24">
        <v>7</v>
      </c>
      <c r="AH231" s="24">
        <v>2</v>
      </c>
      <c r="AI231" s="24">
        <v>1</v>
      </c>
      <c r="AJ231" s="24">
        <v>9</v>
      </c>
      <c r="AK231" s="4"/>
      <c r="AL231" s="4"/>
      <c r="AM231" s="245">
        <v>3145.77</v>
      </c>
      <c r="AN231" s="245">
        <v>5220.47</v>
      </c>
      <c r="AO231" s="245">
        <v>3171.85</v>
      </c>
      <c r="AP231" s="245">
        <v>1491.79</v>
      </c>
      <c r="AQ231" s="245">
        <v>1264.79</v>
      </c>
      <c r="AR231" s="245">
        <v>2203.09</v>
      </c>
      <c r="AS231" s="4"/>
      <c r="AT231" s="4"/>
      <c r="AU231" s="245">
        <v>85.020810810810815</v>
      </c>
      <c r="AV231" s="245">
        <v>226.97695652173914</v>
      </c>
      <c r="AW231" s="245">
        <v>198.24062499999999</v>
      </c>
      <c r="AX231" s="245">
        <v>135.61727272727273</v>
      </c>
      <c r="AY231" s="245">
        <v>140.53222222222223</v>
      </c>
      <c r="AZ231" s="245">
        <v>244.78777777777779</v>
      </c>
      <c r="BA231" s="4"/>
    </row>
    <row r="232" spans="2:53" x14ac:dyDescent="0.2">
      <c r="B232" s="11" t="s">
        <v>76</v>
      </c>
      <c r="C232" s="11"/>
      <c r="D232" s="259">
        <v>7890</v>
      </c>
      <c r="E232" s="11"/>
      <c r="F232" s="11"/>
      <c r="G232" s="11"/>
      <c r="H232" s="11">
        <v>1</v>
      </c>
      <c r="I232" s="11"/>
      <c r="J232" s="11"/>
      <c r="M232" s="178">
        <v>28.34</v>
      </c>
      <c r="N232" s="178">
        <v>19.649999999999999</v>
      </c>
      <c r="O232" s="178">
        <v>18.28</v>
      </c>
      <c r="P232" s="178">
        <v>19.38</v>
      </c>
      <c r="Q232" s="178"/>
      <c r="R232" s="178"/>
      <c r="S232" s="4"/>
      <c r="T232" s="4"/>
      <c r="U232" s="178">
        <v>28.34</v>
      </c>
      <c r="V232" s="178">
        <v>19.649999999999999</v>
      </c>
      <c r="W232" s="178">
        <v>18.28</v>
      </c>
      <c r="X232" s="178">
        <v>19.38</v>
      </c>
      <c r="Y232" s="178"/>
      <c r="Z232" s="178"/>
      <c r="AA232" s="4"/>
      <c r="AB232" s="11" t="s">
        <v>92</v>
      </c>
      <c r="AC232" s="11"/>
      <c r="AD232" s="259">
        <v>7016</v>
      </c>
      <c r="AE232" s="24">
        <v>51</v>
      </c>
      <c r="AF232" s="24">
        <v>14</v>
      </c>
      <c r="AG232" s="24">
        <v>6</v>
      </c>
      <c r="AH232" s="24">
        <v>6</v>
      </c>
      <c r="AI232" s="24">
        <v>4</v>
      </c>
      <c r="AJ232" s="24">
        <v>15</v>
      </c>
      <c r="AK232" s="4"/>
      <c r="AL232" s="4"/>
      <c r="AM232" s="245">
        <v>21384.349999999988</v>
      </c>
      <c r="AN232" s="245">
        <v>7436.9699999999984</v>
      </c>
      <c r="AO232" s="245">
        <v>3983.0100000000025</v>
      </c>
      <c r="AP232" s="245">
        <v>3079.8500000000008</v>
      </c>
      <c r="AQ232" s="245">
        <v>2000.45</v>
      </c>
      <c r="AR232" s="245">
        <v>8530.9599999999991</v>
      </c>
      <c r="AS232" s="4"/>
      <c r="AT232" s="4"/>
      <c r="AU232" s="245">
        <v>227.49308510638284</v>
      </c>
      <c r="AV232" s="245">
        <v>172.95279069767437</v>
      </c>
      <c r="AW232" s="245">
        <v>137.34517241379319</v>
      </c>
      <c r="AX232" s="245">
        <v>133.90652173913048</v>
      </c>
      <c r="AY232" s="245">
        <v>111.13611111111112</v>
      </c>
      <c r="AZ232" s="245">
        <v>568.73066666666659</v>
      </c>
      <c r="BA232" s="4"/>
    </row>
    <row r="233" spans="2:53" x14ac:dyDescent="0.2">
      <c r="B233" s="11" t="s">
        <v>77</v>
      </c>
      <c r="C233" s="11"/>
      <c r="D233" s="259">
        <v>8808</v>
      </c>
      <c r="E233" s="11">
        <v>1</v>
      </c>
      <c r="F233" s="11">
        <v>1</v>
      </c>
      <c r="G233" s="11"/>
      <c r="H233" s="11"/>
      <c r="I233" s="11">
        <v>1</v>
      </c>
      <c r="J233" s="11">
        <v>4</v>
      </c>
      <c r="M233" s="178">
        <v>229.45</v>
      </c>
      <c r="N233" s="178">
        <v>78.009999999999991</v>
      </c>
      <c r="O233" s="178">
        <v>65.97</v>
      </c>
      <c r="P233" s="178">
        <v>64.930000000000007</v>
      </c>
      <c r="Q233" s="178">
        <v>77.990000000000009</v>
      </c>
      <c r="R233" s="178">
        <v>2516.5100000000002</v>
      </c>
      <c r="S233" s="4"/>
      <c r="T233" s="4"/>
      <c r="U233" s="178">
        <v>38.241666666666667</v>
      </c>
      <c r="V233" s="178">
        <v>15.601999999999999</v>
      </c>
      <c r="W233" s="178">
        <v>16.4925</v>
      </c>
      <c r="X233" s="178">
        <v>16.232500000000002</v>
      </c>
      <c r="Y233" s="178">
        <v>19.497500000000002</v>
      </c>
      <c r="Z233" s="178">
        <v>629.12750000000005</v>
      </c>
      <c r="AA233" s="4"/>
      <c r="AB233" s="11" t="s">
        <v>96</v>
      </c>
      <c r="AC233" s="11"/>
      <c r="AD233" s="259">
        <v>8817</v>
      </c>
      <c r="AE233" s="24">
        <v>16</v>
      </c>
      <c r="AF233" s="24">
        <v>12</v>
      </c>
      <c r="AG233" s="24">
        <v>1</v>
      </c>
      <c r="AH233" s="24"/>
      <c r="AI233" s="24"/>
      <c r="AJ233" s="24">
        <v>5</v>
      </c>
      <c r="AK233" s="4"/>
      <c r="AL233" s="4"/>
      <c r="AM233" s="245">
        <v>37681.770000000004</v>
      </c>
      <c r="AN233" s="245">
        <v>2301.94</v>
      </c>
      <c r="AO233" s="245">
        <v>82.15</v>
      </c>
      <c r="AP233" s="245">
        <v>56.260000000000005</v>
      </c>
      <c r="AQ233" s="245">
        <v>82.93</v>
      </c>
      <c r="AR233" s="245">
        <v>4865.22</v>
      </c>
      <c r="AS233" s="4"/>
      <c r="AT233" s="4"/>
      <c r="AU233" s="245">
        <v>1215.5409677419357</v>
      </c>
      <c r="AV233" s="245">
        <v>153.46266666666668</v>
      </c>
      <c r="AW233" s="245">
        <v>27.383333333333336</v>
      </c>
      <c r="AX233" s="245">
        <v>28.130000000000003</v>
      </c>
      <c r="AY233" s="245">
        <v>41.465000000000003</v>
      </c>
      <c r="AZ233" s="245">
        <v>973.0440000000001</v>
      </c>
      <c r="BA233" s="4"/>
    </row>
    <row r="234" spans="2:53" x14ac:dyDescent="0.2">
      <c r="B234" s="11" t="s">
        <v>78</v>
      </c>
      <c r="C234" s="11"/>
      <c r="D234" s="259">
        <v>7828</v>
      </c>
      <c r="E234" s="11">
        <v>26</v>
      </c>
      <c r="F234" s="11">
        <v>10</v>
      </c>
      <c r="G234" s="11">
        <v>7</v>
      </c>
      <c r="H234" s="11">
        <v>6</v>
      </c>
      <c r="I234" s="11">
        <v>7</v>
      </c>
      <c r="J234" s="11">
        <v>16</v>
      </c>
      <c r="M234" s="178">
        <v>4759.5900000000029</v>
      </c>
      <c r="N234" s="178">
        <v>1636.5200000000002</v>
      </c>
      <c r="O234" s="178">
        <v>2449.9400000000005</v>
      </c>
      <c r="P234" s="178">
        <v>883.43000000000006</v>
      </c>
      <c r="Q234" s="178">
        <v>961.54</v>
      </c>
      <c r="R234" s="178">
        <v>16255.9</v>
      </c>
      <c r="S234" s="4"/>
      <c r="T234" s="4"/>
      <c r="U234" s="178">
        <v>71.038656716417947</v>
      </c>
      <c r="V234" s="178">
        <v>39.915121951219518</v>
      </c>
      <c r="W234" s="178">
        <v>79.030322580645176</v>
      </c>
      <c r="X234" s="178">
        <v>35.337200000000003</v>
      </c>
      <c r="Y234" s="178">
        <v>45.787619047619046</v>
      </c>
      <c r="Z234" s="178">
        <v>1015.99375</v>
      </c>
      <c r="AA234" s="4"/>
      <c r="AB234" s="11" t="s">
        <v>96</v>
      </c>
      <c r="AC234" s="11"/>
      <c r="AD234" s="259">
        <v>8820</v>
      </c>
      <c r="AE234" s="24">
        <v>48</v>
      </c>
      <c r="AF234" s="24">
        <v>30</v>
      </c>
      <c r="AG234" s="24">
        <v>11</v>
      </c>
      <c r="AH234" s="24">
        <v>6</v>
      </c>
      <c r="AI234" s="24">
        <v>4</v>
      </c>
      <c r="AJ234" s="24">
        <v>12</v>
      </c>
      <c r="AK234" s="4"/>
      <c r="AL234" s="4"/>
      <c r="AM234" s="245">
        <v>29382.160000000011</v>
      </c>
      <c r="AN234" s="245">
        <v>11178.520000000004</v>
      </c>
      <c r="AO234" s="245">
        <v>4937</v>
      </c>
      <c r="AP234" s="245">
        <v>3121.87</v>
      </c>
      <c r="AQ234" s="245">
        <v>28034.619999999992</v>
      </c>
      <c r="AR234" s="245">
        <v>10631.879999999997</v>
      </c>
      <c r="AS234" s="4"/>
      <c r="AT234" s="4"/>
      <c r="AU234" s="245">
        <v>279.83009523809534</v>
      </c>
      <c r="AV234" s="245">
        <v>189.46644067796618</v>
      </c>
      <c r="AW234" s="245">
        <v>176.32142857142858</v>
      </c>
      <c r="AX234" s="245">
        <v>173.4372222222222</v>
      </c>
      <c r="AY234" s="245">
        <v>1868.9746666666661</v>
      </c>
      <c r="AZ234" s="245">
        <v>885.98999999999978</v>
      </c>
      <c r="BA234" s="4"/>
    </row>
    <row r="235" spans="2:53" x14ac:dyDescent="0.2">
      <c r="B235" s="11" t="s">
        <v>81</v>
      </c>
      <c r="C235" s="11"/>
      <c r="D235" s="259">
        <v>7821</v>
      </c>
      <c r="E235" s="11">
        <v>15</v>
      </c>
      <c r="F235" s="11">
        <v>6</v>
      </c>
      <c r="G235" s="11">
        <v>4</v>
      </c>
      <c r="H235" s="11">
        <v>1</v>
      </c>
      <c r="I235" s="11"/>
      <c r="J235" s="11">
        <v>1</v>
      </c>
      <c r="M235" s="178">
        <v>284.25</v>
      </c>
      <c r="N235" s="178">
        <v>125.80000000000001</v>
      </c>
      <c r="O235" s="178">
        <v>77.34</v>
      </c>
      <c r="P235" s="178">
        <v>25</v>
      </c>
      <c r="Q235" s="178">
        <v>12.67</v>
      </c>
      <c r="R235" s="178">
        <v>15</v>
      </c>
      <c r="S235" s="4"/>
      <c r="T235" s="4"/>
      <c r="U235" s="178">
        <v>12.920454545454545</v>
      </c>
      <c r="V235" s="178">
        <v>12.580000000000002</v>
      </c>
      <c r="W235" s="178">
        <v>12.89</v>
      </c>
      <c r="X235" s="178">
        <v>12.5</v>
      </c>
      <c r="Y235" s="178">
        <v>12.67</v>
      </c>
      <c r="Z235" s="178">
        <v>15</v>
      </c>
      <c r="AA235" s="4"/>
      <c r="AB235" s="11" t="s">
        <v>96</v>
      </c>
      <c r="AC235" s="11"/>
      <c r="AD235" s="259">
        <v>8837</v>
      </c>
      <c r="AE235" s="24">
        <v>106</v>
      </c>
      <c r="AF235" s="24">
        <v>29</v>
      </c>
      <c r="AG235" s="24">
        <v>9</v>
      </c>
      <c r="AH235" s="24">
        <v>7</v>
      </c>
      <c r="AI235" s="24">
        <v>4</v>
      </c>
      <c r="AJ235" s="24">
        <v>16</v>
      </c>
      <c r="AK235" s="4"/>
      <c r="AL235" s="4"/>
      <c r="AM235" s="245">
        <v>87744.23</v>
      </c>
      <c r="AN235" s="245">
        <v>128876.92000000004</v>
      </c>
      <c r="AO235" s="245">
        <v>19529.819999999989</v>
      </c>
      <c r="AP235" s="245">
        <v>3185.0100000000016</v>
      </c>
      <c r="AQ235" s="245">
        <v>3184.6400000000003</v>
      </c>
      <c r="AR235" s="245">
        <v>15712.06</v>
      </c>
      <c r="AS235" s="4"/>
      <c r="AT235" s="4"/>
      <c r="AU235" s="245">
        <v>525.41455089820352</v>
      </c>
      <c r="AV235" s="245">
        <v>2112.7363934426235</v>
      </c>
      <c r="AW235" s="245">
        <v>610.30687499999965</v>
      </c>
      <c r="AX235" s="245">
        <v>132.70875000000007</v>
      </c>
      <c r="AY235" s="245">
        <v>187.33176470588236</v>
      </c>
      <c r="AZ235" s="245">
        <v>982.00374999999997</v>
      </c>
      <c r="BA235" s="4"/>
    </row>
    <row r="236" spans="2:53" x14ac:dyDescent="0.2">
      <c r="B236" s="11" t="s">
        <v>81</v>
      </c>
      <c r="C236" s="11"/>
      <c r="D236" s="259">
        <v>7871</v>
      </c>
      <c r="E236" s="11">
        <v>21</v>
      </c>
      <c r="F236" s="11">
        <v>2</v>
      </c>
      <c r="G236" s="11">
        <v>3</v>
      </c>
      <c r="H236" s="11"/>
      <c r="I236" s="11">
        <v>2</v>
      </c>
      <c r="J236" s="11">
        <v>4</v>
      </c>
      <c r="M236" s="178">
        <v>418.61000000000007</v>
      </c>
      <c r="N236" s="178">
        <v>102.95</v>
      </c>
      <c r="O236" s="178">
        <v>100</v>
      </c>
      <c r="P236" s="178">
        <v>60</v>
      </c>
      <c r="Q236" s="178">
        <v>71.34</v>
      </c>
      <c r="R236" s="178">
        <v>125</v>
      </c>
      <c r="S236" s="4"/>
      <c r="T236" s="4"/>
      <c r="U236" s="178">
        <v>13.081562500000002</v>
      </c>
      <c r="V236" s="178">
        <v>10.295</v>
      </c>
      <c r="W236" s="178">
        <v>11.111111111111111</v>
      </c>
      <c r="X236" s="178">
        <v>10</v>
      </c>
      <c r="Y236" s="178">
        <v>11.89</v>
      </c>
      <c r="Z236" s="178">
        <v>31.25</v>
      </c>
      <c r="AA236" s="4"/>
      <c r="AB236" s="11" t="s">
        <v>97</v>
      </c>
      <c r="AC236" s="11"/>
      <c r="AD236" s="259">
        <v>7201</v>
      </c>
      <c r="AE236" s="24">
        <v>126</v>
      </c>
      <c r="AF236" s="24">
        <v>58</v>
      </c>
      <c r="AG236" s="24">
        <v>29</v>
      </c>
      <c r="AH236" s="24">
        <v>18</v>
      </c>
      <c r="AI236" s="24">
        <v>17</v>
      </c>
      <c r="AJ236" s="24">
        <v>62</v>
      </c>
      <c r="AK236" s="4"/>
      <c r="AL236" s="4"/>
      <c r="AM236" s="245">
        <v>72144.209999999934</v>
      </c>
      <c r="AN236" s="245">
        <v>87527.619999999937</v>
      </c>
      <c r="AO236" s="245">
        <v>8675.1500000000051</v>
      </c>
      <c r="AP236" s="245">
        <v>5245.5100000000057</v>
      </c>
      <c r="AQ236" s="245">
        <v>3392.8300000000036</v>
      </c>
      <c r="AR236" s="245">
        <v>59663.060000000041</v>
      </c>
      <c r="AS236" s="4"/>
      <c r="AT236" s="4"/>
      <c r="AU236" s="245">
        <v>238.88811258278125</v>
      </c>
      <c r="AV236" s="245">
        <v>491.72820224719067</v>
      </c>
      <c r="AW236" s="245">
        <v>72.292916666666713</v>
      </c>
      <c r="AX236" s="245">
        <v>57.642967032967093</v>
      </c>
      <c r="AY236" s="245">
        <v>46.477123287671283</v>
      </c>
      <c r="AZ236" s="245">
        <v>962.30741935483934</v>
      </c>
      <c r="BA236" s="4"/>
    </row>
    <row r="237" spans="2:53" x14ac:dyDescent="0.2">
      <c r="B237" s="11" t="s">
        <v>82</v>
      </c>
      <c r="C237" s="11"/>
      <c r="D237" s="259">
        <v>7830</v>
      </c>
      <c r="E237" s="11">
        <v>1</v>
      </c>
      <c r="F237" s="11"/>
      <c r="G237" s="11"/>
      <c r="H237" s="11"/>
      <c r="I237" s="11"/>
      <c r="J237" s="11"/>
      <c r="M237" s="178">
        <v>111.38</v>
      </c>
      <c r="N237" s="178"/>
      <c r="O237" s="178"/>
      <c r="P237" s="178"/>
      <c r="Q237" s="178"/>
      <c r="R237" s="178"/>
      <c r="S237" s="4"/>
      <c r="T237" s="4"/>
      <c r="U237" s="178">
        <v>111.38</v>
      </c>
      <c r="V237" s="178"/>
      <c r="W237" s="178"/>
      <c r="X237" s="178"/>
      <c r="Y237" s="178"/>
      <c r="Z237" s="178"/>
      <c r="AA237" s="4"/>
      <c r="AB237" s="11" t="s">
        <v>97</v>
      </c>
      <c r="AC237" s="11"/>
      <c r="AD237" s="259">
        <v>7202</v>
      </c>
      <c r="AE237" s="24">
        <v>95</v>
      </c>
      <c r="AF237" s="24">
        <v>36</v>
      </c>
      <c r="AG237" s="24">
        <v>27</v>
      </c>
      <c r="AH237" s="24">
        <v>15</v>
      </c>
      <c r="AI237" s="24">
        <v>16</v>
      </c>
      <c r="AJ237" s="24">
        <v>29</v>
      </c>
      <c r="AK237" s="4"/>
      <c r="AL237" s="4"/>
      <c r="AM237" s="245">
        <v>47970.98</v>
      </c>
      <c r="AN237" s="245">
        <v>42140.97999999996</v>
      </c>
      <c r="AO237" s="245">
        <v>4940.1100000000024</v>
      </c>
      <c r="AP237" s="245">
        <v>2688.7500000000018</v>
      </c>
      <c r="AQ237" s="245">
        <v>6407.7000000000007</v>
      </c>
      <c r="AR237" s="245">
        <v>20903.04</v>
      </c>
      <c r="AS237" s="4"/>
      <c r="AT237" s="4"/>
      <c r="AU237" s="245">
        <v>237.48009900990101</v>
      </c>
      <c r="AV237" s="245">
        <v>393.84093457943885</v>
      </c>
      <c r="AW237" s="245">
        <v>65.868133333333361</v>
      </c>
      <c r="AX237" s="245">
        <v>53.775000000000034</v>
      </c>
      <c r="AY237" s="245">
        <v>164.3</v>
      </c>
      <c r="AZ237" s="245">
        <v>720.79448275862069</v>
      </c>
      <c r="BA237" s="4"/>
    </row>
    <row r="238" spans="2:53" x14ac:dyDescent="0.2">
      <c r="B238" s="11" t="s">
        <v>83</v>
      </c>
      <c r="C238" s="11"/>
      <c r="D238" s="259">
        <v>7830</v>
      </c>
      <c r="E238" s="11">
        <v>11</v>
      </c>
      <c r="F238" s="11">
        <v>3</v>
      </c>
      <c r="G238" s="11">
        <v>1</v>
      </c>
      <c r="H238" s="11">
        <v>2</v>
      </c>
      <c r="I238" s="11"/>
      <c r="J238" s="11">
        <v>7</v>
      </c>
      <c r="M238" s="178">
        <v>835.94</v>
      </c>
      <c r="N238" s="178">
        <v>1172.1400000000001</v>
      </c>
      <c r="O238" s="178">
        <v>197.03000000000003</v>
      </c>
      <c r="P238" s="178">
        <v>187.48000000000002</v>
      </c>
      <c r="Q238" s="178">
        <v>190.95000000000002</v>
      </c>
      <c r="R238" s="178">
        <v>1032.56</v>
      </c>
      <c r="S238" s="4"/>
      <c r="T238" s="4"/>
      <c r="U238" s="178">
        <v>39.806666666666672</v>
      </c>
      <c r="V238" s="178">
        <v>90.164615384615388</v>
      </c>
      <c r="W238" s="178">
        <v>21.892222222222227</v>
      </c>
      <c r="X238" s="178">
        <v>23.435000000000002</v>
      </c>
      <c r="Y238" s="178">
        <v>31.825000000000003</v>
      </c>
      <c r="Z238" s="178">
        <v>147.50857142857143</v>
      </c>
      <c r="AA238" s="4"/>
      <c r="AB238" s="11" t="s">
        <v>97</v>
      </c>
      <c r="AC238" s="11"/>
      <c r="AD238" s="259">
        <v>7206</v>
      </c>
      <c r="AE238" s="24">
        <v>72</v>
      </c>
      <c r="AF238" s="24">
        <v>19</v>
      </c>
      <c r="AG238" s="24">
        <v>17</v>
      </c>
      <c r="AH238" s="24">
        <v>15</v>
      </c>
      <c r="AI238" s="24">
        <v>4</v>
      </c>
      <c r="AJ238" s="24">
        <v>48</v>
      </c>
      <c r="AK238" s="4"/>
      <c r="AL238" s="4"/>
      <c r="AM238" s="245">
        <v>46200.979999999989</v>
      </c>
      <c r="AN238" s="245">
        <v>10925.329999999996</v>
      </c>
      <c r="AO238" s="245">
        <v>10543.05</v>
      </c>
      <c r="AP238" s="245">
        <v>4231.7700000000004</v>
      </c>
      <c r="AQ238" s="245">
        <v>4288.3600000000006</v>
      </c>
      <c r="AR238" s="245">
        <v>53236.67</v>
      </c>
      <c r="AS238" s="4"/>
      <c r="AT238" s="4"/>
      <c r="AU238" s="245">
        <v>275.00583333333327</v>
      </c>
      <c r="AV238" s="245">
        <v>120.05857142857138</v>
      </c>
      <c r="AW238" s="245">
        <v>138.72434210526316</v>
      </c>
      <c r="AX238" s="245">
        <v>69.373278688524593</v>
      </c>
      <c r="AY238" s="245">
        <v>91.241702127659593</v>
      </c>
      <c r="AZ238" s="245">
        <v>1109.0972916666667</v>
      </c>
      <c r="BA238" s="4"/>
    </row>
    <row r="239" spans="2:53" x14ac:dyDescent="0.2">
      <c r="B239" s="11" t="s">
        <v>84</v>
      </c>
      <c r="C239" s="11"/>
      <c r="D239" s="259">
        <v>7008</v>
      </c>
      <c r="E239" s="11">
        <v>784</v>
      </c>
      <c r="F239" s="11">
        <v>317</v>
      </c>
      <c r="G239" s="11">
        <v>420</v>
      </c>
      <c r="H239" s="11">
        <v>143</v>
      </c>
      <c r="I239" s="11">
        <v>117</v>
      </c>
      <c r="J239" s="11">
        <v>675</v>
      </c>
      <c r="M239" s="178">
        <v>151946.91000000003</v>
      </c>
      <c r="N239" s="178">
        <v>48421.15000000014</v>
      </c>
      <c r="O239" s="178">
        <v>40773.140000000087</v>
      </c>
      <c r="P239" s="178">
        <v>28899.35000000014</v>
      </c>
      <c r="Q239" s="178">
        <v>24871.329999999907</v>
      </c>
      <c r="R239" s="178">
        <v>292077.98999999993</v>
      </c>
      <c r="S239" s="4"/>
      <c r="T239" s="4"/>
      <c r="U239" s="178">
        <v>65.494357758620708</v>
      </c>
      <c r="V239" s="178">
        <v>31.856019736842196</v>
      </c>
      <c r="W239" s="178">
        <v>31.412280431433039</v>
      </c>
      <c r="X239" s="178">
        <v>32.289776536313006</v>
      </c>
      <c r="Y239" s="178">
        <v>32.596762778505777</v>
      </c>
      <c r="Z239" s="178">
        <v>432.70813333333325</v>
      </c>
      <c r="AA239" s="4"/>
      <c r="AB239" s="11" t="s">
        <v>97</v>
      </c>
      <c r="AC239" s="11"/>
      <c r="AD239" s="259">
        <v>7208</v>
      </c>
      <c r="AE239" s="24">
        <v>80</v>
      </c>
      <c r="AF239" s="24">
        <v>27</v>
      </c>
      <c r="AG239" s="24">
        <v>15</v>
      </c>
      <c r="AH239" s="24">
        <v>5</v>
      </c>
      <c r="AI239" s="24">
        <v>16</v>
      </c>
      <c r="AJ239" s="24">
        <v>36</v>
      </c>
      <c r="AK239" s="4"/>
      <c r="AL239" s="4"/>
      <c r="AM239" s="245">
        <v>67190.829999999987</v>
      </c>
      <c r="AN239" s="245">
        <v>9636.6499999999978</v>
      </c>
      <c r="AO239" s="245">
        <v>6563.6100000000024</v>
      </c>
      <c r="AP239" s="245">
        <v>10409.810000000003</v>
      </c>
      <c r="AQ239" s="245">
        <v>9613.1000000000022</v>
      </c>
      <c r="AR239" s="245">
        <v>69827.729999999981</v>
      </c>
      <c r="AS239" s="4"/>
      <c r="AT239" s="4"/>
      <c r="AU239" s="245">
        <v>399.94541666666657</v>
      </c>
      <c r="AV239" s="245">
        <v>108.2769662921348</v>
      </c>
      <c r="AW239" s="245">
        <v>107.60016393442626</v>
      </c>
      <c r="AX239" s="245">
        <v>226.30021739130441</v>
      </c>
      <c r="AY239" s="245">
        <v>200.2729166666667</v>
      </c>
      <c r="AZ239" s="245">
        <v>1939.6591666666661</v>
      </c>
      <c r="BA239" s="4"/>
    </row>
    <row r="240" spans="2:53" x14ac:dyDescent="0.2">
      <c r="B240" s="11" t="s">
        <v>85</v>
      </c>
      <c r="C240" s="11"/>
      <c r="D240" s="259">
        <v>7066</v>
      </c>
      <c r="E240" s="11">
        <v>390</v>
      </c>
      <c r="F240" s="11">
        <v>99</v>
      </c>
      <c r="G240" s="11">
        <v>67</v>
      </c>
      <c r="H240" s="11">
        <v>52</v>
      </c>
      <c r="I240" s="11">
        <v>25</v>
      </c>
      <c r="J240" s="11">
        <v>177</v>
      </c>
      <c r="M240" s="178">
        <v>29405.010000000089</v>
      </c>
      <c r="N240" s="178">
        <v>10025.999999999987</v>
      </c>
      <c r="O240" s="178">
        <v>5982.6199999999899</v>
      </c>
      <c r="P240" s="178">
        <v>6004.9599999999991</v>
      </c>
      <c r="Q240" s="178">
        <v>4376.0700000000006</v>
      </c>
      <c r="R240" s="178">
        <v>56755.87999999999</v>
      </c>
      <c r="S240" s="4"/>
      <c r="T240" s="4"/>
      <c r="U240" s="178">
        <v>37.602314578005227</v>
      </c>
      <c r="V240" s="178">
        <v>25.190954773869315</v>
      </c>
      <c r="W240" s="178">
        <v>19.87581395348834</v>
      </c>
      <c r="X240" s="178">
        <v>25.444745762711861</v>
      </c>
      <c r="Y240" s="178">
        <v>23.654432432432436</v>
      </c>
      <c r="Z240" s="178">
        <v>320.65468926553666</v>
      </c>
      <c r="AA240" s="4"/>
      <c r="AB240" s="11" t="s">
        <v>271</v>
      </c>
      <c r="AC240" s="11"/>
      <c r="AD240" s="259">
        <v>8618</v>
      </c>
      <c r="AE240" s="24">
        <v>1</v>
      </c>
      <c r="AF240" s="24"/>
      <c r="AG240" s="24"/>
      <c r="AH240" s="24"/>
      <c r="AI240" s="24"/>
      <c r="AJ240" s="24"/>
      <c r="AK240" s="4"/>
      <c r="AL240" s="4"/>
      <c r="AM240" s="245">
        <v>0.2</v>
      </c>
      <c r="AN240" s="245"/>
      <c r="AO240" s="245"/>
      <c r="AP240" s="245"/>
      <c r="AQ240" s="245"/>
      <c r="AR240" s="245"/>
      <c r="AS240" s="4"/>
      <c r="AT240" s="4"/>
      <c r="AU240" s="245">
        <v>0.2</v>
      </c>
      <c r="AV240" s="245"/>
      <c r="AW240" s="245"/>
      <c r="AX240" s="245"/>
      <c r="AY240" s="245"/>
      <c r="AZ240" s="245"/>
      <c r="BA240" s="4"/>
    </row>
    <row r="241" spans="2:53" x14ac:dyDescent="0.2">
      <c r="B241" s="11" t="s">
        <v>87</v>
      </c>
      <c r="C241" s="11"/>
      <c r="D241" s="259">
        <v>8801</v>
      </c>
      <c r="E241" s="11">
        <v>3</v>
      </c>
      <c r="F241" s="11"/>
      <c r="G241" s="11">
        <v>2</v>
      </c>
      <c r="H241" s="11"/>
      <c r="I241" s="11"/>
      <c r="J241" s="11">
        <v>5</v>
      </c>
      <c r="M241" s="178">
        <v>293.70000000000005</v>
      </c>
      <c r="N241" s="178">
        <v>128.16</v>
      </c>
      <c r="O241" s="178">
        <v>112.53</v>
      </c>
      <c r="P241" s="178">
        <v>64.55</v>
      </c>
      <c r="Q241" s="178">
        <v>72.05</v>
      </c>
      <c r="R241" s="178">
        <v>1623.8799999999999</v>
      </c>
      <c r="S241" s="4"/>
      <c r="T241" s="4"/>
      <c r="U241" s="178">
        <v>29.370000000000005</v>
      </c>
      <c r="V241" s="178">
        <v>18.30857142857143</v>
      </c>
      <c r="W241" s="178">
        <v>16.075714285714287</v>
      </c>
      <c r="X241" s="178">
        <v>12.91</v>
      </c>
      <c r="Y241" s="178">
        <v>14.41</v>
      </c>
      <c r="Z241" s="178">
        <v>324.77599999999995</v>
      </c>
      <c r="AA241" s="4"/>
      <c r="AB241" s="11" t="s">
        <v>98</v>
      </c>
      <c r="AC241" s="11"/>
      <c r="AD241" s="259">
        <v>7023</v>
      </c>
      <c r="AE241" s="24">
        <v>4</v>
      </c>
      <c r="AF241" s="24">
        <v>5</v>
      </c>
      <c r="AG241" s="24">
        <v>3</v>
      </c>
      <c r="AH241" s="24">
        <v>1</v>
      </c>
      <c r="AI241" s="24"/>
      <c r="AJ241" s="24">
        <v>3</v>
      </c>
      <c r="AK241" s="4"/>
      <c r="AL241" s="4"/>
      <c r="AM241" s="245">
        <v>2418.58</v>
      </c>
      <c r="AN241" s="245">
        <v>597.12</v>
      </c>
      <c r="AO241" s="245">
        <v>134.15</v>
      </c>
      <c r="AP241" s="245">
        <v>42.650000000000006</v>
      </c>
      <c r="AQ241" s="245">
        <v>42.38</v>
      </c>
      <c r="AR241" s="245">
        <v>223.30999999999997</v>
      </c>
      <c r="AS241" s="4"/>
      <c r="AT241" s="4"/>
      <c r="AU241" s="245">
        <v>151.16125</v>
      </c>
      <c r="AV241" s="245">
        <v>54.283636363636361</v>
      </c>
      <c r="AW241" s="245">
        <v>22.358333333333334</v>
      </c>
      <c r="AX241" s="245">
        <v>14.216666666666669</v>
      </c>
      <c r="AY241" s="245">
        <v>21.19</v>
      </c>
      <c r="AZ241" s="245">
        <v>74.436666666666653</v>
      </c>
      <c r="BA241" s="4"/>
    </row>
    <row r="242" spans="2:53" x14ac:dyDescent="0.2">
      <c r="B242" s="11" t="s">
        <v>87</v>
      </c>
      <c r="C242" s="11"/>
      <c r="D242" s="259">
        <v>8809</v>
      </c>
      <c r="E242" s="11">
        <v>64</v>
      </c>
      <c r="F242" s="11">
        <v>15</v>
      </c>
      <c r="G242" s="11">
        <v>11</v>
      </c>
      <c r="H242" s="11">
        <v>6</v>
      </c>
      <c r="I242" s="11">
        <v>6</v>
      </c>
      <c r="J242" s="11">
        <v>21</v>
      </c>
      <c r="M242" s="178">
        <v>7181.319999999997</v>
      </c>
      <c r="N242" s="178">
        <v>1375.5500000000002</v>
      </c>
      <c r="O242" s="178">
        <v>942.68999999999983</v>
      </c>
      <c r="P242" s="178">
        <v>795.07</v>
      </c>
      <c r="Q242" s="178">
        <v>664.91999999999985</v>
      </c>
      <c r="R242" s="178">
        <v>13964.330000000002</v>
      </c>
      <c r="S242" s="4"/>
      <c r="T242" s="4"/>
      <c r="U242" s="178">
        <v>58.384715447154448</v>
      </c>
      <c r="V242" s="178">
        <v>23.31440677966102</v>
      </c>
      <c r="W242" s="178">
        <v>21.424772727272725</v>
      </c>
      <c r="X242" s="178">
        <v>24.093030303030304</v>
      </c>
      <c r="Y242" s="178">
        <v>24.626666666666662</v>
      </c>
      <c r="Z242" s="178">
        <v>664.96809523809532</v>
      </c>
      <c r="AA242" s="4"/>
      <c r="AB242" s="11" t="s">
        <v>102</v>
      </c>
      <c r="AC242" s="11"/>
      <c r="AD242" s="259">
        <v>8822</v>
      </c>
      <c r="AE242" s="24">
        <v>104</v>
      </c>
      <c r="AF242" s="24">
        <v>31</v>
      </c>
      <c r="AG242" s="24">
        <v>19</v>
      </c>
      <c r="AH242" s="24">
        <v>8</v>
      </c>
      <c r="AI242" s="24">
        <v>4</v>
      </c>
      <c r="AJ242" s="24">
        <v>31</v>
      </c>
      <c r="AK242" s="4"/>
      <c r="AL242" s="4"/>
      <c r="AM242" s="245">
        <v>37218.870000000003</v>
      </c>
      <c r="AN242" s="245">
        <v>8881.7300000000105</v>
      </c>
      <c r="AO242" s="245">
        <v>3568.590000000002</v>
      </c>
      <c r="AP242" s="245">
        <v>2363.1700000000014</v>
      </c>
      <c r="AQ242" s="245">
        <v>2137.67</v>
      </c>
      <c r="AR242" s="245">
        <v>17857.789999999997</v>
      </c>
      <c r="AS242" s="4"/>
      <c r="AT242" s="4"/>
      <c r="AU242" s="245">
        <v>193.84828125000001</v>
      </c>
      <c r="AV242" s="245">
        <v>100.92875000000012</v>
      </c>
      <c r="AW242" s="245">
        <v>61.527413793103484</v>
      </c>
      <c r="AX242" s="245">
        <v>57.638292682926867</v>
      </c>
      <c r="AY242" s="245">
        <v>64.777878787878791</v>
      </c>
      <c r="AZ242" s="245">
        <v>576.05774193548382</v>
      </c>
      <c r="BA242" s="4"/>
    </row>
    <row r="243" spans="2:53" x14ac:dyDescent="0.2">
      <c r="B243" s="11" t="s">
        <v>87</v>
      </c>
      <c r="C243" s="11"/>
      <c r="D243" s="259">
        <v>8829</v>
      </c>
      <c r="E243" s="11"/>
      <c r="F243" s="11"/>
      <c r="G243" s="11"/>
      <c r="H243" s="11"/>
      <c r="I243" s="11"/>
      <c r="J243" s="11">
        <v>1</v>
      </c>
      <c r="M243" s="178">
        <v>10.5</v>
      </c>
      <c r="N243" s="178">
        <v>10.31</v>
      </c>
      <c r="O243" s="178">
        <v>10</v>
      </c>
      <c r="P243" s="178">
        <v>10</v>
      </c>
      <c r="Q243" s="178">
        <v>10</v>
      </c>
      <c r="R243" s="178">
        <v>21.33</v>
      </c>
      <c r="S243" s="4"/>
      <c r="T243" s="4"/>
      <c r="U243" s="178">
        <v>10.5</v>
      </c>
      <c r="V243" s="178">
        <v>10.31</v>
      </c>
      <c r="W243" s="178">
        <v>10</v>
      </c>
      <c r="X243" s="178">
        <v>10</v>
      </c>
      <c r="Y243" s="178">
        <v>10</v>
      </c>
      <c r="Z243" s="178">
        <v>21.33</v>
      </c>
      <c r="AA243" s="4"/>
      <c r="AB243" s="11" t="s">
        <v>103</v>
      </c>
      <c r="AC243" s="11"/>
      <c r="AD243" s="259">
        <v>8863</v>
      </c>
      <c r="AE243" s="24">
        <v>29</v>
      </c>
      <c r="AF243" s="24">
        <v>7</v>
      </c>
      <c r="AG243" s="24">
        <v>8</v>
      </c>
      <c r="AH243" s="24">
        <v>6</v>
      </c>
      <c r="AI243" s="24">
        <v>3</v>
      </c>
      <c r="AJ243" s="24">
        <v>10</v>
      </c>
      <c r="AK243" s="4"/>
      <c r="AL243" s="4"/>
      <c r="AM243" s="245">
        <v>33073.869999999995</v>
      </c>
      <c r="AN243" s="245">
        <v>4378.0200000000004</v>
      </c>
      <c r="AO243" s="245">
        <v>4655.3000000000011</v>
      </c>
      <c r="AP243" s="245">
        <v>1493.6599999999999</v>
      </c>
      <c r="AQ243" s="245">
        <v>2364.41</v>
      </c>
      <c r="AR243" s="245">
        <v>22477.219999999998</v>
      </c>
      <c r="AS243" s="4"/>
      <c r="AT243" s="4"/>
      <c r="AU243" s="245">
        <v>560.57406779661005</v>
      </c>
      <c r="AV243" s="245">
        <v>150.96620689655174</v>
      </c>
      <c r="AW243" s="245">
        <v>202.40434782608699</v>
      </c>
      <c r="AX243" s="245">
        <v>99.577333333333328</v>
      </c>
      <c r="AY243" s="245">
        <v>236.44099999999997</v>
      </c>
      <c r="AZ243" s="245">
        <v>2247.7219999999998</v>
      </c>
      <c r="BA243" s="4"/>
    </row>
    <row r="244" spans="2:53" x14ac:dyDescent="0.2">
      <c r="B244" s="11" t="s">
        <v>87</v>
      </c>
      <c r="C244" s="11"/>
      <c r="D244" s="259">
        <v>8833</v>
      </c>
      <c r="E244" s="11">
        <v>1</v>
      </c>
      <c r="F244" s="11"/>
      <c r="G244" s="11"/>
      <c r="H244" s="11"/>
      <c r="I244" s="11"/>
      <c r="J244" s="11"/>
      <c r="M244" s="178">
        <v>0.5</v>
      </c>
      <c r="N244" s="178"/>
      <c r="O244" s="178"/>
      <c r="P244" s="178"/>
      <c r="Q244" s="178"/>
      <c r="R244" s="178"/>
      <c r="S244" s="4"/>
      <c r="T244" s="4"/>
      <c r="U244" s="178">
        <v>0.5</v>
      </c>
      <c r="V244" s="178"/>
      <c r="W244" s="178"/>
      <c r="X244" s="178"/>
      <c r="Y244" s="178"/>
      <c r="Z244" s="178"/>
      <c r="AA244" s="4"/>
      <c r="AB244" s="11" t="s">
        <v>108</v>
      </c>
      <c r="AC244" s="11"/>
      <c r="AD244" s="259">
        <v>7416</v>
      </c>
      <c r="AE244" s="24">
        <v>6</v>
      </c>
      <c r="AF244" s="24"/>
      <c r="AG244" s="24">
        <v>2</v>
      </c>
      <c r="AH244" s="24">
        <v>2</v>
      </c>
      <c r="AI244" s="24">
        <v>2</v>
      </c>
      <c r="AJ244" s="24">
        <v>3</v>
      </c>
      <c r="AK244" s="4"/>
      <c r="AL244" s="4"/>
      <c r="AM244" s="245">
        <v>2245.1799999999998</v>
      </c>
      <c r="AN244" s="245">
        <v>690.71</v>
      </c>
      <c r="AO244" s="245">
        <v>652.30000000000007</v>
      </c>
      <c r="AP244" s="245">
        <v>612.97</v>
      </c>
      <c r="AQ244" s="245">
        <v>441.81</v>
      </c>
      <c r="AR244" s="245">
        <v>326.01</v>
      </c>
      <c r="AS244" s="4"/>
      <c r="AT244" s="4"/>
      <c r="AU244" s="245">
        <v>149.67866666666666</v>
      </c>
      <c r="AV244" s="245">
        <v>76.745555555555555</v>
      </c>
      <c r="AW244" s="245">
        <v>81.537500000000009</v>
      </c>
      <c r="AX244" s="245">
        <v>102.16166666666668</v>
      </c>
      <c r="AY244" s="245">
        <v>110.4525</v>
      </c>
      <c r="AZ244" s="245">
        <v>108.67</v>
      </c>
      <c r="BA244" s="4"/>
    </row>
    <row r="245" spans="2:53" x14ac:dyDescent="0.2">
      <c r="B245" s="11" t="s">
        <v>89</v>
      </c>
      <c r="C245" s="11"/>
      <c r="D245" s="259">
        <v>7060</v>
      </c>
      <c r="E245" s="11"/>
      <c r="F245" s="11"/>
      <c r="G245" s="11"/>
      <c r="H245" s="11"/>
      <c r="I245" s="11"/>
      <c r="J245" s="11">
        <v>1</v>
      </c>
      <c r="M245" s="178">
        <v>10.5</v>
      </c>
      <c r="N245" s="178">
        <v>10.41</v>
      </c>
      <c r="O245" s="178">
        <v>10</v>
      </c>
      <c r="P245" s="178">
        <v>10</v>
      </c>
      <c r="Q245" s="178">
        <v>10</v>
      </c>
      <c r="R245" s="178">
        <v>130</v>
      </c>
      <c r="S245" s="4"/>
      <c r="T245" s="4"/>
      <c r="U245" s="178">
        <v>10.5</v>
      </c>
      <c r="V245" s="178">
        <v>10.41</v>
      </c>
      <c r="W245" s="178">
        <v>10</v>
      </c>
      <c r="X245" s="178">
        <v>10</v>
      </c>
      <c r="Y245" s="178">
        <v>10</v>
      </c>
      <c r="Z245" s="178">
        <v>130</v>
      </c>
      <c r="AA245" s="4"/>
      <c r="AB245" s="11" t="s">
        <v>108</v>
      </c>
      <c r="AC245" s="11"/>
      <c r="AD245" s="259">
        <v>8801</v>
      </c>
      <c r="AE245" s="24"/>
      <c r="AF245" s="24"/>
      <c r="AG245" s="24"/>
      <c r="AH245" s="24"/>
      <c r="AI245" s="24"/>
      <c r="AJ245" s="24">
        <v>1</v>
      </c>
      <c r="AK245" s="4"/>
      <c r="AL245" s="4"/>
      <c r="AM245" s="245">
        <v>54.7</v>
      </c>
      <c r="AN245" s="245">
        <v>36.200000000000003</v>
      </c>
      <c r="AO245" s="245">
        <v>32.6</v>
      </c>
      <c r="AP245" s="245">
        <v>34.81</v>
      </c>
      <c r="AQ245" s="245">
        <v>39.44</v>
      </c>
      <c r="AR245" s="245">
        <v>526.13</v>
      </c>
      <c r="AS245" s="4"/>
      <c r="AT245" s="4"/>
      <c r="AU245" s="245">
        <v>54.7</v>
      </c>
      <c r="AV245" s="245">
        <v>36.200000000000003</v>
      </c>
      <c r="AW245" s="245">
        <v>32.6</v>
      </c>
      <c r="AX245" s="245">
        <v>34.81</v>
      </c>
      <c r="AY245" s="245">
        <v>39.44</v>
      </c>
      <c r="AZ245" s="245">
        <v>526.13</v>
      </c>
      <c r="BA245" s="4"/>
    </row>
    <row r="246" spans="2:53" x14ac:dyDescent="0.2">
      <c r="B246" s="11" t="s">
        <v>90</v>
      </c>
      <c r="C246" s="11"/>
      <c r="D246" s="259">
        <v>7067</v>
      </c>
      <c r="E246" s="11">
        <v>239</v>
      </c>
      <c r="F246" s="11">
        <v>163</v>
      </c>
      <c r="G246" s="11">
        <v>84</v>
      </c>
      <c r="H246" s="11">
        <v>64</v>
      </c>
      <c r="I246" s="11">
        <v>50</v>
      </c>
      <c r="J246" s="11">
        <v>191</v>
      </c>
      <c r="M246" s="178">
        <v>38397.929999999964</v>
      </c>
      <c r="N246" s="178">
        <v>20975.290000000012</v>
      </c>
      <c r="O246" s="178">
        <v>11157.930000000009</v>
      </c>
      <c r="P246" s="178">
        <v>7309.9699999999903</v>
      </c>
      <c r="Q246" s="178">
        <v>8496.0600000000013</v>
      </c>
      <c r="R246" s="178">
        <v>65173.62999999999</v>
      </c>
      <c r="S246" s="4"/>
      <c r="T246" s="4"/>
      <c r="U246" s="178">
        <v>73.700441458733138</v>
      </c>
      <c r="V246" s="178">
        <v>39.501487758945409</v>
      </c>
      <c r="W246" s="178">
        <v>30.403079019073594</v>
      </c>
      <c r="X246" s="178">
        <v>25.294013840830416</v>
      </c>
      <c r="Y246" s="178">
        <v>37.760266666666674</v>
      </c>
      <c r="Z246" s="178">
        <v>341.22319371727741</v>
      </c>
      <c r="AA246" s="4"/>
      <c r="AB246" s="11" t="s">
        <v>111</v>
      </c>
      <c r="AC246" s="11"/>
      <c r="AD246" s="259">
        <v>7860</v>
      </c>
      <c r="AE246" s="24"/>
      <c r="AF246" s="24"/>
      <c r="AG246" s="24"/>
      <c r="AH246" s="24"/>
      <c r="AI246" s="24"/>
      <c r="AJ246" s="24">
        <v>1</v>
      </c>
      <c r="AK246" s="4"/>
      <c r="AL246" s="4"/>
      <c r="AM246" s="245">
        <v>40.28</v>
      </c>
      <c r="AN246" s="245">
        <v>28.84</v>
      </c>
      <c r="AO246" s="245">
        <v>27.01</v>
      </c>
      <c r="AP246" s="245">
        <v>27.01</v>
      </c>
      <c r="AQ246" s="245">
        <v>27.01</v>
      </c>
      <c r="AR246" s="245">
        <v>123.04</v>
      </c>
      <c r="AS246" s="4"/>
      <c r="AT246" s="4"/>
      <c r="AU246" s="245">
        <v>40.28</v>
      </c>
      <c r="AV246" s="245">
        <v>28.84</v>
      </c>
      <c r="AW246" s="245">
        <v>27.01</v>
      </c>
      <c r="AX246" s="245">
        <v>27.01</v>
      </c>
      <c r="AY246" s="245">
        <v>27.01</v>
      </c>
      <c r="AZ246" s="245">
        <v>123.04</v>
      </c>
      <c r="BA246" s="4"/>
    </row>
    <row r="247" spans="2:53" x14ac:dyDescent="0.2">
      <c r="B247" s="11" t="s">
        <v>92</v>
      </c>
      <c r="C247" s="11"/>
      <c r="D247" s="259">
        <v>7016</v>
      </c>
      <c r="E247" s="11">
        <v>285</v>
      </c>
      <c r="F247" s="11">
        <v>126</v>
      </c>
      <c r="G247" s="11">
        <v>91</v>
      </c>
      <c r="H247" s="11">
        <v>51</v>
      </c>
      <c r="I247" s="11">
        <v>53</v>
      </c>
      <c r="J247" s="11">
        <v>178</v>
      </c>
      <c r="M247" s="178">
        <v>31732.640000000032</v>
      </c>
      <c r="N247" s="178">
        <v>20696.689999999948</v>
      </c>
      <c r="O247" s="178">
        <v>12175.400000000016</v>
      </c>
      <c r="P247" s="178">
        <v>8376.3199999999833</v>
      </c>
      <c r="Q247" s="178">
        <v>8894.0600000000104</v>
      </c>
      <c r="R247" s="178">
        <v>53975.920000000013</v>
      </c>
      <c r="S247" s="4"/>
      <c r="T247" s="4"/>
      <c r="U247" s="178">
        <v>42.594147651006757</v>
      </c>
      <c r="V247" s="178">
        <v>43.389287211739934</v>
      </c>
      <c r="W247" s="178">
        <v>34.393785310734508</v>
      </c>
      <c r="X247" s="178">
        <v>31.254925373134267</v>
      </c>
      <c r="Y247" s="178">
        <v>40.244615384615429</v>
      </c>
      <c r="Z247" s="178">
        <v>303.23550561797759</v>
      </c>
      <c r="AA247" s="4"/>
      <c r="AB247" s="11" t="s">
        <v>112</v>
      </c>
      <c r="AC247" s="11"/>
      <c r="AD247" s="259">
        <v>8825</v>
      </c>
      <c r="AE247" s="24">
        <v>2</v>
      </c>
      <c r="AF247" s="24"/>
      <c r="AG247" s="24">
        <v>1</v>
      </c>
      <c r="AH247" s="24"/>
      <c r="AI247" s="24"/>
      <c r="AJ247" s="24">
        <v>2</v>
      </c>
      <c r="AK247" s="4"/>
      <c r="AL247" s="4"/>
      <c r="AM247" s="245">
        <v>699.85000000000014</v>
      </c>
      <c r="AN247" s="245">
        <v>107.58000000000001</v>
      </c>
      <c r="AO247" s="245">
        <v>1955.89</v>
      </c>
      <c r="AP247" s="245">
        <v>32.909999999999997</v>
      </c>
      <c r="AQ247" s="245">
        <v>34.97</v>
      </c>
      <c r="AR247" s="245">
        <v>3619.3199999999997</v>
      </c>
      <c r="AS247" s="4"/>
      <c r="AT247" s="4"/>
      <c r="AU247" s="245">
        <v>139.97000000000003</v>
      </c>
      <c r="AV247" s="245">
        <v>35.860000000000007</v>
      </c>
      <c r="AW247" s="245">
        <v>651.96333333333337</v>
      </c>
      <c r="AX247" s="245">
        <v>32.909999999999997</v>
      </c>
      <c r="AY247" s="245">
        <v>34.97</v>
      </c>
      <c r="AZ247" s="245">
        <v>1809.6599999999999</v>
      </c>
      <c r="BA247" s="4"/>
    </row>
    <row r="248" spans="2:53" x14ac:dyDescent="0.2">
      <c r="B248" s="11" t="s">
        <v>259</v>
      </c>
      <c r="C248" s="11"/>
      <c r="D248" s="259">
        <v>8551</v>
      </c>
      <c r="E248" s="11"/>
      <c r="F248" s="11"/>
      <c r="G248" s="11">
        <v>1</v>
      </c>
      <c r="H248" s="11"/>
      <c r="I248" s="11"/>
      <c r="J248" s="11"/>
      <c r="M248" s="178">
        <v>61.93</v>
      </c>
      <c r="N248" s="178">
        <v>29.56</v>
      </c>
      <c r="O248" s="178">
        <v>20.46</v>
      </c>
      <c r="P248" s="178"/>
      <c r="Q248" s="178"/>
      <c r="R248" s="178"/>
      <c r="S248" s="4"/>
      <c r="T248" s="4"/>
      <c r="U248" s="178">
        <v>61.93</v>
      </c>
      <c r="V248" s="178">
        <v>29.56</v>
      </c>
      <c r="W248" s="178">
        <v>20.46</v>
      </c>
      <c r="X248" s="178"/>
      <c r="Y248" s="178"/>
      <c r="Z248" s="178"/>
      <c r="AA248" s="4"/>
      <c r="AB248" s="11" t="s">
        <v>113</v>
      </c>
      <c r="AC248" s="11"/>
      <c r="AD248" s="259">
        <v>7027</v>
      </c>
      <c r="AE248" s="24">
        <v>19</v>
      </c>
      <c r="AF248" s="24">
        <v>6</v>
      </c>
      <c r="AG248" s="24">
        <v>3</v>
      </c>
      <c r="AH248" s="24">
        <v>4</v>
      </c>
      <c r="AI248" s="24"/>
      <c r="AJ248" s="24">
        <v>8</v>
      </c>
      <c r="AK248" s="4"/>
      <c r="AL248" s="4"/>
      <c r="AM248" s="245">
        <v>2711.0899999999983</v>
      </c>
      <c r="AN248" s="245">
        <v>1356.1899999999998</v>
      </c>
      <c r="AO248" s="245">
        <v>407.65</v>
      </c>
      <c r="AP248" s="245">
        <v>302.15999999999997</v>
      </c>
      <c r="AQ248" s="245">
        <v>163.75</v>
      </c>
      <c r="AR248" s="245">
        <v>3107.7100000000005</v>
      </c>
      <c r="AS248" s="4"/>
      <c r="AT248" s="4"/>
      <c r="AU248" s="245">
        <v>73.272702702702659</v>
      </c>
      <c r="AV248" s="245">
        <v>79.775882352941167</v>
      </c>
      <c r="AW248" s="245">
        <v>37.059090909090905</v>
      </c>
      <c r="AX248" s="245">
        <v>37.769999999999996</v>
      </c>
      <c r="AY248" s="245">
        <v>40.9375</v>
      </c>
      <c r="AZ248" s="245">
        <v>388.46375000000006</v>
      </c>
      <c r="BA248" s="4"/>
    </row>
    <row r="249" spans="2:53" x14ac:dyDescent="0.2">
      <c r="B249" s="11" t="s">
        <v>96</v>
      </c>
      <c r="C249" s="11"/>
      <c r="D249" s="259">
        <v>8817</v>
      </c>
      <c r="E249" s="11">
        <v>132</v>
      </c>
      <c r="F249" s="11">
        <v>56</v>
      </c>
      <c r="G249" s="11">
        <v>26</v>
      </c>
      <c r="H249" s="11">
        <v>21</v>
      </c>
      <c r="I249" s="11">
        <v>27</v>
      </c>
      <c r="J249" s="11">
        <v>119</v>
      </c>
      <c r="M249" s="178">
        <v>17683.999999999949</v>
      </c>
      <c r="N249" s="178">
        <v>7794.2300000000041</v>
      </c>
      <c r="O249" s="178">
        <v>4865.9800000000014</v>
      </c>
      <c r="P249" s="178">
        <v>3933.2999999999984</v>
      </c>
      <c r="Q249" s="178">
        <v>4182.5300000000007</v>
      </c>
      <c r="R249" s="178">
        <v>43801.66</v>
      </c>
      <c r="S249" s="4"/>
      <c r="T249" s="4"/>
      <c r="U249" s="178">
        <v>48.316939890710245</v>
      </c>
      <c r="V249" s="178">
        <v>32.075020576131706</v>
      </c>
      <c r="W249" s="178">
        <v>26.021283422459902</v>
      </c>
      <c r="X249" s="178">
        <v>24.430434782608685</v>
      </c>
      <c r="Y249" s="178">
        <v>29.454436619718315</v>
      </c>
      <c r="Z249" s="178">
        <v>368.08117647058828</v>
      </c>
      <c r="AA249" s="4"/>
      <c r="AB249" s="11" t="s">
        <v>114</v>
      </c>
      <c r="AC249" s="11"/>
      <c r="AD249" s="259">
        <v>8826</v>
      </c>
      <c r="AE249" s="24">
        <v>6</v>
      </c>
      <c r="AF249" s="24">
        <v>1</v>
      </c>
      <c r="AG249" s="24"/>
      <c r="AH249" s="24">
        <v>1</v>
      </c>
      <c r="AI249" s="24"/>
      <c r="AJ249" s="24">
        <v>1</v>
      </c>
      <c r="AK249" s="4"/>
      <c r="AL249" s="4"/>
      <c r="AM249" s="245">
        <v>511.89</v>
      </c>
      <c r="AN249" s="245">
        <v>73.17</v>
      </c>
      <c r="AO249" s="245">
        <v>57.94</v>
      </c>
      <c r="AP249" s="245">
        <v>27.76</v>
      </c>
      <c r="AQ249" s="245">
        <v>27.01</v>
      </c>
      <c r="AR249" s="245">
        <v>223.21</v>
      </c>
      <c r="AS249" s="4"/>
      <c r="AT249" s="4"/>
      <c r="AU249" s="245">
        <v>56.876666666666665</v>
      </c>
      <c r="AV249" s="245">
        <v>24.39</v>
      </c>
      <c r="AW249" s="245">
        <v>28.97</v>
      </c>
      <c r="AX249" s="245">
        <v>13.88</v>
      </c>
      <c r="AY249" s="245">
        <v>27.01</v>
      </c>
      <c r="AZ249" s="245">
        <v>223.21</v>
      </c>
      <c r="BA249" s="4"/>
    </row>
    <row r="250" spans="2:53" x14ac:dyDescent="0.2">
      <c r="B250" s="11" t="s">
        <v>96</v>
      </c>
      <c r="C250" s="11"/>
      <c r="D250" s="259">
        <v>8820</v>
      </c>
      <c r="E250" s="11">
        <v>512</v>
      </c>
      <c r="F250" s="11">
        <v>225</v>
      </c>
      <c r="G250" s="11">
        <v>120</v>
      </c>
      <c r="H250" s="11">
        <v>83</v>
      </c>
      <c r="I250" s="11">
        <v>82</v>
      </c>
      <c r="J250" s="11">
        <v>271</v>
      </c>
      <c r="M250" s="178">
        <v>75437.13999999997</v>
      </c>
      <c r="N250" s="178">
        <v>25007.14999999994</v>
      </c>
      <c r="O250" s="178">
        <v>14597.210000000017</v>
      </c>
      <c r="P250" s="178">
        <v>12251.580000000009</v>
      </c>
      <c r="Q250" s="178">
        <v>16873.60000000002</v>
      </c>
      <c r="R250" s="178">
        <v>86540.070000000051</v>
      </c>
      <c r="S250" s="4"/>
      <c r="T250" s="4"/>
      <c r="U250" s="178">
        <v>61.783079443079416</v>
      </c>
      <c r="V250" s="178">
        <v>33.611760752688092</v>
      </c>
      <c r="W250" s="178">
        <v>28.071557692307724</v>
      </c>
      <c r="X250" s="178">
        <v>30.028382352941197</v>
      </c>
      <c r="Y250" s="178">
        <v>51.287537993921035</v>
      </c>
      <c r="Z250" s="178">
        <v>319.33605166051677</v>
      </c>
      <c r="AA250" s="4"/>
      <c r="AB250" s="11" t="s">
        <v>118</v>
      </c>
      <c r="AC250" s="11"/>
      <c r="AD250" s="259">
        <v>7838</v>
      </c>
      <c r="AE250" s="24"/>
      <c r="AF250" s="24">
        <v>1</v>
      </c>
      <c r="AG250" s="24"/>
      <c r="AH250" s="24"/>
      <c r="AI250" s="24"/>
      <c r="AJ250" s="24"/>
      <c r="AK250" s="4"/>
      <c r="AL250" s="4"/>
      <c r="AM250" s="245">
        <v>605.88</v>
      </c>
      <c r="AN250" s="245">
        <v>95.14</v>
      </c>
      <c r="AO250" s="245"/>
      <c r="AP250" s="245"/>
      <c r="AQ250" s="245"/>
      <c r="AR250" s="245"/>
      <c r="AS250" s="4"/>
      <c r="AT250" s="4"/>
      <c r="AU250" s="245">
        <v>605.88</v>
      </c>
      <c r="AV250" s="245">
        <v>95.14</v>
      </c>
      <c r="AW250" s="245"/>
      <c r="AX250" s="245"/>
      <c r="AY250" s="245"/>
      <c r="AZ250" s="245"/>
      <c r="BA250" s="4"/>
    </row>
    <row r="251" spans="2:53" x14ac:dyDescent="0.2">
      <c r="B251" s="11" t="s">
        <v>96</v>
      </c>
      <c r="C251" s="11"/>
      <c r="D251" s="259">
        <v>8837</v>
      </c>
      <c r="E251" s="11">
        <v>360</v>
      </c>
      <c r="F251" s="11">
        <v>128</v>
      </c>
      <c r="G251" s="11">
        <v>83</v>
      </c>
      <c r="H251" s="11">
        <v>49</v>
      </c>
      <c r="I251" s="11">
        <v>51</v>
      </c>
      <c r="J251" s="11">
        <v>250</v>
      </c>
      <c r="M251" s="178">
        <v>35543.009999999929</v>
      </c>
      <c r="N251" s="178">
        <v>11959.21000000001</v>
      </c>
      <c r="O251" s="178">
        <v>9811.0099999999893</v>
      </c>
      <c r="P251" s="178">
        <v>6748.829999999989</v>
      </c>
      <c r="Q251" s="178">
        <v>6113.0299999999979</v>
      </c>
      <c r="R251" s="178">
        <v>59290.489999999991</v>
      </c>
      <c r="S251" s="4"/>
      <c r="T251" s="4"/>
      <c r="U251" s="178">
        <v>40.207024886877747</v>
      </c>
      <c r="V251" s="178">
        <v>21.783624772313317</v>
      </c>
      <c r="W251" s="178">
        <v>23.415298329355583</v>
      </c>
      <c r="X251" s="178">
        <v>20.026201780415398</v>
      </c>
      <c r="Y251" s="178">
        <v>21.079413793103441</v>
      </c>
      <c r="Z251" s="178">
        <v>237.16195999999997</v>
      </c>
      <c r="AA251" s="4"/>
      <c r="AB251" s="11" t="s">
        <v>124</v>
      </c>
      <c r="AC251" s="11"/>
      <c r="AD251" s="259">
        <v>7840</v>
      </c>
      <c r="AE251" s="24">
        <v>51</v>
      </c>
      <c r="AF251" s="24">
        <v>18</v>
      </c>
      <c r="AG251" s="24">
        <v>10</v>
      </c>
      <c r="AH251" s="24">
        <v>7</v>
      </c>
      <c r="AI251" s="24">
        <v>6</v>
      </c>
      <c r="AJ251" s="24">
        <v>13</v>
      </c>
      <c r="AK251" s="4"/>
      <c r="AL251" s="4"/>
      <c r="AM251" s="245">
        <v>10309.910000000002</v>
      </c>
      <c r="AN251" s="245">
        <v>3011.9399999999996</v>
      </c>
      <c r="AO251" s="245">
        <v>1853.96</v>
      </c>
      <c r="AP251" s="245">
        <v>809.79999999999984</v>
      </c>
      <c r="AQ251" s="245">
        <v>681.45</v>
      </c>
      <c r="AR251" s="245">
        <v>2454.2600000000002</v>
      </c>
      <c r="AS251" s="4"/>
      <c r="AT251" s="4"/>
      <c r="AU251" s="245">
        <v>102.07831683168318</v>
      </c>
      <c r="AV251" s="245">
        <v>60.238799999999991</v>
      </c>
      <c r="AW251" s="245">
        <v>56.18060606060606</v>
      </c>
      <c r="AX251" s="245">
        <v>35.208695652173908</v>
      </c>
      <c r="AY251" s="245">
        <v>42.590625000000003</v>
      </c>
      <c r="AZ251" s="245">
        <v>188.78923076923078</v>
      </c>
      <c r="BA251" s="4"/>
    </row>
    <row r="252" spans="2:53" x14ac:dyDescent="0.2">
      <c r="B252" s="11" t="s">
        <v>97</v>
      </c>
      <c r="C252" s="11"/>
      <c r="D252" s="259">
        <v>7201</v>
      </c>
      <c r="E252" s="11">
        <v>829</v>
      </c>
      <c r="F252" s="11">
        <v>348</v>
      </c>
      <c r="G252" s="11">
        <v>231</v>
      </c>
      <c r="H252" s="11">
        <v>171</v>
      </c>
      <c r="I252" s="11">
        <v>153</v>
      </c>
      <c r="J252" s="11">
        <v>1072</v>
      </c>
      <c r="M252" s="178">
        <v>193784.18</v>
      </c>
      <c r="N252" s="178">
        <v>81761.100000000297</v>
      </c>
      <c r="O252" s="178">
        <v>59722.870000000177</v>
      </c>
      <c r="P252" s="178">
        <v>47471.940000000061</v>
      </c>
      <c r="Q252" s="178">
        <v>50415.849999999897</v>
      </c>
      <c r="R252" s="178">
        <v>679555.0399999998</v>
      </c>
      <c r="S252" s="4"/>
      <c r="T252" s="4"/>
      <c r="U252" s="178">
        <v>73.264340264650286</v>
      </c>
      <c r="V252" s="178">
        <v>44.14746220302392</v>
      </c>
      <c r="W252" s="178">
        <v>39.42103630363048</v>
      </c>
      <c r="X252" s="178">
        <v>36.629583333333379</v>
      </c>
      <c r="Y252" s="178">
        <v>43.878024369016444</v>
      </c>
      <c r="Z252" s="178">
        <v>633.91328358208932</v>
      </c>
      <c r="AA252" s="4"/>
      <c r="AB252" s="11" t="s">
        <v>463</v>
      </c>
      <c r="AC252" s="11"/>
      <c r="AD252" s="259">
        <v>7419</v>
      </c>
      <c r="AE252" s="24">
        <v>20</v>
      </c>
      <c r="AF252" s="24">
        <v>9</v>
      </c>
      <c r="AG252" s="24">
        <v>5</v>
      </c>
      <c r="AH252" s="24">
        <v>2</v>
      </c>
      <c r="AI252" s="24">
        <v>2</v>
      </c>
      <c r="AJ252" s="24">
        <v>6</v>
      </c>
      <c r="AK252" s="4"/>
      <c r="AL252" s="4"/>
      <c r="AM252" s="245">
        <v>16448.63</v>
      </c>
      <c r="AN252" s="245">
        <v>7172.6900000000005</v>
      </c>
      <c r="AO252" s="245">
        <v>3297.5900000000006</v>
      </c>
      <c r="AP252" s="245">
        <v>10582.38</v>
      </c>
      <c r="AQ252" s="245">
        <v>735.02</v>
      </c>
      <c r="AR252" s="245">
        <v>2891.84</v>
      </c>
      <c r="AS252" s="4"/>
      <c r="AT252" s="4"/>
      <c r="AU252" s="245">
        <v>382.52627906976744</v>
      </c>
      <c r="AV252" s="245">
        <v>311.85608695652178</v>
      </c>
      <c r="AW252" s="245">
        <v>235.54214285714289</v>
      </c>
      <c r="AX252" s="245">
        <v>1058.2379999999998</v>
      </c>
      <c r="AY252" s="245">
        <v>91.877499999999998</v>
      </c>
      <c r="AZ252" s="245">
        <v>481.97333333333336</v>
      </c>
      <c r="BA252" s="4"/>
    </row>
    <row r="253" spans="2:53" x14ac:dyDescent="0.2">
      <c r="B253" s="11" t="s">
        <v>97</v>
      </c>
      <c r="C253" s="11"/>
      <c r="D253" s="259">
        <v>7202</v>
      </c>
      <c r="E253" s="11">
        <v>1062</v>
      </c>
      <c r="F253" s="11">
        <v>545</v>
      </c>
      <c r="G253" s="11">
        <v>279</v>
      </c>
      <c r="H253" s="11">
        <v>190</v>
      </c>
      <c r="I253" s="11">
        <v>212</v>
      </c>
      <c r="J253" s="11">
        <v>1189</v>
      </c>
      <c r="M253" s="178">
        <v>183209.25999999908</v>
      </c>
      <c r="N253" s="178">
        <v>95482.270000000732</v>
      </c>
      <c r="O253" s="178">
        <v>57657.55000000017</v>
      </c>
      <c r="P253" s="178">
        <v>42087.970000000249</v>
      </c>
      <c r="Q253" s="178">
        <v>48496.759999999835</v>
      </c>
      <c r="R253" s="178">
        <v>481879.05000000028</v>
      </c>
      <c r="S253" s="4"/>
      <c r="T253" s="4"/>
      <c r="U253" s="178">
        <v>56.30278426551908</v>
      </c>
      <c r="V253" s="178">
        <v>41.477962641181897</v>
      </c>
      <c r="W253" s="178">
        <v>32.501437429537866</v>
      </c>
      <c r="X253" s="178">
        <v>27.744212261041692</v>
      </c>
      <c r="Y253" s="178">
        <v>36.003533778767512</v>
      </c>
      <c r="Z253" s="178">
        <v>405.28095037846953</v>
      </c>
      <c r="AA253" s="4"/>
      <c r="AB253" s="11" t="s">
        <v>128</v>
      </c>
      <c r="AC253" s="11"/>
      <c r="AD253" s="259">
        <v>7860</v>
      </c>
      <c r="AE253" s="24"/>
      <c r="AF253" s="24"/>
      <c r="AG253" s="24">
        <v>1</v>
      </c>
      <c r="AH253" s="24"/>
      <c r="AI253" s="24"/>
      <c r="AJ253" s="24">
        <v>1</v>
      </c>
      <c r="AK253" s="4"/>
      <c r="AL253" s="4"/>
      <c r="AM253" s="245">
        <v>1973.45</v>
      </c>
      <c r="AN253" s="245">
        <v>713.87</v>
      </c>
      <c r="AO253" s="245">
        <v>721.5</v>
      </c>
      <c r="AP253" s="245">
        <v>27.01</v>
      </c>
      <c r="AQ253" s="245">
        <v>27.01</v>
      </c>
      <c r="AR253" s="245">
        <v>258.08999999999997</v>
      </c>
      <c r="AS253" s="4"/>
      <c r="AT253" s="4"/>
      <c r="AU253" s="245">
        <v>986.72500000000002</v>
      </c>
      <c r="AV253" s="245">
        <v>356.935</v>
      </c>
      <c r="AW253" s="245">
        <v>360.75</v>
      </c>
      <c r="AX253" s="245">
        <v>27.01</v>
      </c>
      <c r="AY253" s="245">
        <v>27.01</v>
      </c>
      <c r="AZ253" s="245">
        <v>258.08999999999997</v>
      </c>
      <c r="BA253" s="4"/>
    </row>
    <row r="254" spans="2:53" x14ac:dyDescent="0.2">
      <c r="B254" s="11" t="s">
        <v>97</v>
      </c>
      <c r="C254" s="11"/>
      <c r="D254" s="259">
        <v>7206</v>
      </c>
      <c r="E254" s="11">
        <v>912</v>
      </c>
      <c r="F254" s="11">
        <v>397</v>
      </c>
      <c r="G254" s="11">
        <v>249</v>
      </c>
      <c r="H254" s="11">
        <v>166</v>
      </c>
      <c r="I254" s="11">
        <v>167</v>
      </c>
      <c r="J254" s="11">
        <v>1211</v>
      </c>
      <c r="M254" s="178">
        <v>191541.26999999816</v>
      </c>
      <c r="N254" s="178">
        <v>106576.14999999972</v>
      </c>
      <c r="O254" s="178">
        <v>71044.089999999807</v>
      </c>
      <c r="P254" s="178">
        <v>56470.250000000044</v>
      </c>
      <c r="Q254" s="178">
        <v>56744.679999999767</v>
      </c>
      <c r="R254" s="178">
        <v>688105.75000000023</v>
      </c>
      <c r="S254" s="4"/>
      <c r="T254" s="4"/>
      <c r="U254" s="178">
        <v>65.912343427390965</v>
      </c>
      <c r="V254" s="178">
        <v>51.73599514563093</v>
      </c>
      <c r="W254" s="178">
        <v>42.162664688427185</v>
      </c>
      <c r="X254" s="178">
        <v>38.651779603011668</v>
      </c>
      <c r="Y254" s="178">
        <v>43.382782874617561</v>
      </c>
      <c r="Z254" s="178">
        <v>568.2128406275807</v>
      </c>
      <c r="AA254" s="4"/>
      <c r="AB254" s="11" t="s">
        <v>128</v>
      </c>
      <c r="AC254" s="11"/>
      <c r="AD254" s="259">
        <v>8827</v>
      </c>
      <c r="AE254" s="24">
        <v>3</v>
      </c>
      <c r="AF254" s="24">
        <v>6</v>
      </c>
      <c r="AG254" s="24"/>
      <c r="AH254" s="24">
        <v>1</v>
      </c>
      <c r="AI254" s="24">
        <v>1</v>
      </c>
      <c r="AJ254" s="24"/>
      <c r="AK254" s="4"/>
      <c r="AL254" s="4"/>
      <c r="AM254" s="245">
        <v>2016</v>
      </c>
      <c r="AN254" s="245">
        <v>681.13</v>
      </c>
      <c r="AO254" s="245">
        <v>173.81</v>
      </c>
      <c r="AP254" s="245">
        <v>588.96</v>
      </c>
      <c r="AQ254" s="245">
        <v>15</v>
      </c>
      <c r="AR254" s="245"/>
      <c r="AS254" s="4"/>
      <c r="AT254" s="4"/>
      <c r="AU254" s="245">
        <v>183.27272727272728</v>
      </c>
      <c r="AV254" s="245">
        <v>85.141249999999999</v>
      </c>
      <c r="AW254" s="245">
        <v>86.905000000000001</v>
      </c>
      <c r="AX254" s="245">
        <v>294.48</v>
      </c>
      <c r="AY254" s="245">
        <v>15</v>
      </c>
      <c r="AZ254" s="245"/>
      <c r="BA254" s="4"/>
    </row>
    <row r="255" spans="2:53" x14ac:dyDescent="0.2">
      <c r="B255" s="11" t="s">
        <v>97</v>
      </c>
      <c r="C255" s="11"/>
      <c r="D255" s="259">
        <v>7208</v>
      </c>
      <c r="E255" s="11">
        <v>739</v>
      </c>
      <c r="F255" s="11">
        <v>358</v>
      </c>
      <c r="G255" s="11">
        <v>242</v>
      </c>
      <c r="H255" s="11">
        <v>186</v>
      </c>
      <c r="I255" s="11">
        <v>189</v>
      </c>
      <c r="J255" s="11">
        <v>897</v>
      </c>
      <c r="M255" s="178">
        <v>116887.9700000008</v>
      </c>
      <c r="N255" s="178">
        <v>74961.770000000266</v>
      </c>
      <c r="O255" s="178">
        <v>49788.120000000286</v>
      </c>
      <c r="P255" s="178">
        <v>36172.490000000231</v>
      </c>
      <c r="Q255" s="178">
        <v>33120.979999999989</v>
      </c>
      <c r="R255" s="178">
        <v>273626.26000000007</v>
      </c>
      <c r="S255" s="4"/>
      <c r="T255" s="4"/>
      <c r="U255" s="178">
        <v>47.534758031720536</v>
      </c>
      <c r="V255" s="178">
        <v>42.089708029197233</v>
      </c>
      <c r="W255" s="178">
        <v>34.7439776692256</v>
      </c>
      <c r="X255" s="178">
        <v>29.968922949461668</v>
      </c>
      <c r="Y255" s="178">
        <v>31.908458574181108</v>
      </c>
      <c r="Z255" s="178">
        <v>305.04599777034565</v>
      </c>
      <c r="AA255" s="4"/>
      <c r="AB255" s="11" t="s">
        <v>132</v>
      </c>
      <c r="AC255" s="11"/>
      <c r="AD255" s="259">
        <v>8829</v>
      </c>
      <c r="AE255" s="24">
        <v>4</v>
      </c>
      <c r="AF255" s="24">
        <v>3</v>
      </c>
      <c r="AG255" s="24"/>
      <c r="AH255" s="24"/>
      <c r="AI255" s="24">
        <v>1</v>
      </c>
      <c r="AJ255" s="24">
        <v>1</v>
      </c>
      <c r="AK255" s="4"/>
      <c r="AL255" s="4"/>
      <c r="AM255" s="245">
        <v>1922.5099999999995</v>
      </c>
      <c r="AN255" s="245">
        <v>117.03</v>
      </c>
      <c r="AO255" s="245">
        <v>10</v>
      </c>
      <c r="AP255" s="245">
        <v>10</v>
      </c>
      <c r="AQ255" s="245">
        <v>2351.75</v>
      </c>
      <c r="AR255" s="245">
        <v>130.75</v>
      </c>
      <c r="AS255" s="4"/>
      <c r="AT255" s="4"/>
      <c r="AU255" s="245">
        <v>213.61222222222216</v>
      </c>
      <c r="AV255" s="245">
        <v>29.2575</v>
      </c>
      <c r="AW255" s="245">
        <v>10</v>
      </c>
      <c r="AX255" s="245">
        <v>10</v>
      </c>
      <c r="AY255" s="245">
        <v>1175.875</v>
      </c>
      <c r="AZ255" s="245">
        <v>130.75</v>
      </c>
      <c r="BA255" s="4"/>
    </row>
    <row r="256" spans="2:53" x14ac:dyDescent="0.2">
      <c r="B256" s="11" t="s">
        <v>98</v>
      </c>
      <c r="C256" s="11"/>
      <c r="D256" s="259">
        <v>7023</v>
      </c>
      <c r="E256" s="11">
        <v>97</v>
      </c>
      <c r="F256" s="11">
        <v>45</v>
      </c>
      <c r="G256" s="11">
        <v>24</v>
      </c>
      <c r="H256" s="11">
        <v>15</v>
      </c>
      <c r="I256" s="11">
        <v>10</v>
      </c>
      <c r="J256" s="11">
        <v>38</v>
      </c>
      <c r="M256" s="178">
        <v>7473.7300000000005</v>
      </c>
      <c r="N256" s="178">
        <v>5879.019999999995</v>
      </c>
      <c r="O256" s="178">
        <v>1871.4099999999996</v>
      </c>
      <c r="P256" s="178">
        <v>2246.8500000000013</v>
      </c>
      <c r="Q256" s="178">
        <v>4108.21</v>
      </c>
      <c r="R256" s="178">
        <v>16535.160000000003</v>
      </c>
      <c r="S256" s="4"/>
      <c r="T256" s="4"/>
      <c r="U256" s="178">
        <v>33.971499999999999</v>
      </c>
      <c r="V256" s="178">
        <v>46.658888888888846</v>
      </c>
      <c r="W256" s="178">
        <v>23.392624999999995</v>
      </c>
      <c r="X256" s="178">
        <v>39.418421052631601</v>
      </c>
      <c r="Y256" s="178">
        <v>93.368409090909097</v>
      </c>
      <c r="Z256" s="178">
        <v>435.13578947368433</v>
      </c>
      <c r="AA256" s="4"/>
      <c r="AB256" s="11" t="s">
        <v>133</v>
      </c>
      <c r="AC256" s="11"/>
      <c r="AD256" s="259">
        <v>7205</v>
      </c>
      <c r="AE256" s="24">
        <v>33</v>
      </c>
      <c r="AF256" s="24">
        <v>16</v>
      </c>
      <c r="AG256" s="24">
        <v>7</v>
      </c>
      <c r="AH256" s="24">
        <v>12</v>
      </c>
      <c r="AI256" s="24">
        <v>12</v>
      </c>
      <c r="AJ256" s="24">
        <v>30</v>
      </c>
      <c r="AK256" s="4"/>
      <c r="AL256" s="4"/>
      <c r="AM256" s="245">
        <v>15698.019999999979</v>
      </c>
      <c r="AN256" s="245">
        <v>6882.56</v>
      </c>
      <c r="AO256" s="245">
        <v>1286.7800000000002</v>
      </c>
      <c r="AP256" s="245">
        <v>2969.6300000000006</v>
      </c>
      <c r="AQ256" s="245">
        <v>1886.7900000000002</v>
      </c>
      <c r="AR256" s="245">
        <v>38821.37000000001</v>
      </c>
      <c r="AS256" s="4"/>
      <c r="AT256" s="4"/>
      <c r="AU256" s="245">
        <v>150.9424999999998</v>
      </c>
      <c r="AV256" s="245">
        <v>95.591111111111118</v>
      </c>
      <c r="AW256" s="245">
        <v>128.67800000000003</v>
      </c>
      <c r="AX256" s="245">
        <v>61.867291666666681</v>
      </c>
      <c r="AY256" s="245">
        <v>48.379230769230773</v>
      </c>
      <c r="AZ256" s="245">
        <v>1294.0456666666671</v>
      </c>
      <c r="BA256" s="4"/>
    </row>
    <row r="257" spans="2:53" x14ac:dyDescent="0.2">
      <c r="B257" s="11" t="s">
        <v>102</v>
      </c>
      <c r="C257" s="11"/>
      <c r="D257" s="259">
        <v>8822</v>
      </c>
      <c r="E257" s="11">
        <v>497</v>
      </c>
      <c r="F257" s="11">
        <v>159</v>
      </c>
      <c r="G257" s="11">
        <v>85</v>
      </c>
      <c r="H257" s="11">
        <v>50</v>
      </c>
      <c r="I257" s="11">
        <v>51</v>
      </c>
      <c r="J257" s="11">
        <v>170</v>
      </c>
      <c r="M257" s="178">
        <v>55024.279999999977</v>
      </c>
      <c r="N257" s="178">
        <v>15181.780000000012</v>
      </c>
      <c r="O257" s="178">
        <v>10671.680000000002</v>
      </c>
      <c r="P257" s="178">
        <v>6168.3799999999919</v>
      </c>
      <c r="Q257" s="178">
        <v>5499.7100000000019</v>
      </c>
      <c r="R257" s="178">
        <v>42726.940000000017</v>
      </c>
      <c r="S257" s="4"/>
      <c r="T257" s="4"/>
      <c r="U257" s="178">
        <v>58.042489451476769</v>
      </c>
      <c r="V257" s="178">
        <v>32.301659574468111</v>
      </c>
      <c r="W257" s="178">
        <v>33.349000000000004</v>
      </c>
      <c r="X257" s="178">
        <v>25.489173553718974</v>
      </c>
      <c r="Y257" s="178">
        <v>28.349020618556711</v>
      </c>
      <c r="Z257" s="178">
        <v>251.33494117647069</v>
      </c>
      <c r="AA257" s="4"/>
      <c r="AB257" s="11" t="s">
        <v>140</v>
      </c>
      <c r="AC257" s="11"/>
      <c r="AD257" s="259">
        <v>8525</v>
      </c>
      <c r="AE257" s="24">
        <v>15</v>
      </c>
      <c r="AF257" s="24">
        <v>9</v>
      </c>
      <c r="AG257" s="24">
        <v>1</v>
      </c>
      <c r="AH257" s="24"/>
      <c r="AI257" s="24">
        <v>2</v>
      </c>
      <c r="AJ257" s="24">
        <v>1</v>
      </c>
      <c r="AK257" s="4"/>
      <c r="AL257" s="4"/>
      <c r="AM257" s="245">
        <v>3900.14</v>
      </c>
      <c r="AN257" s="245">
        <v>1789.85</v>
      </c>
      <c r="AO257" s="245">
        <v>1210.96</v>
      </c>
      <c r="AP257" s="245">
        <v>55.99</v>
      </c>
      <c r="AQ257" s="245">
        <v>1338.41</v>
      </c>
      <c r="AR257" s="245">
        <v>276.12</v>
      </c>
      <c r="AS257" s="4"/>
      <c r="AT257" s="4"/>
      <c r="AU257" s="245">
        <v>150.0053846153846</v>
      </c>
      <c r="AV257" s="245">
        <v>162.71363636363637</v>
      </c>
      <c r="AW257" s="245">
        <v>403.65333333333336</v>
      </c>
      <c r="AX257" s="245">
        <v>27.995000000000001</v>
      </c>
      <c r="AY257" s="245">
        <v>446.13666666666671</v>
      </c>
      <c r="AZ257" s="245">
        <v>276.12</v>
      </c>
      <c r="BA257" s="4"/>
    </row>
    <row r="258" spans="2:53" x14ac:dyDescent="0.2">
      <c r="B258" s="11" t="s">
        <v>103</v>
      </c>
      <c r="C258" s="11"/>
      <c r="D258" s="259">
        <v>8840</v>
      </c>
      <c r="E258" s="11">
        <v>4</v>
      </c>
      <c r="F258" s="11">
        <v>1</v>
      </c>
      <c r="G258" s="11"/>
      <c r="H258" s="11">
        <v>1</v>
      </c>
      <c r="I258" s="11">
        <v>1</v>
      </c>
      <c r="J258" s="11">
        <v>2</v>
      </c>
      <c r="M258" s="178">
        <v>377.2</v>
      </c>
      <c r="N258" s="178">
        <v>118.82</v>
      </c>
      <c r="O258" s="178">
        <v>38.69</v>
      </c>
      <c r="P258" s="178">
        <v>35.58</v>
      </c>
      <c r="Q258" s="178">
        <v>42.82</v>
      </c>
      <c r="R258" s="178">
        <v>138.34</v>
      </c>
      <c r="S258" s="4"/>
      <c r="T258" s="4"/>
      <c r="U258" s="178">
        <v>41.911111111111111</v>
      </c>
      <c r="V258" s="178">
        <v>23.763999999999999</v>
      </c>
      <c r="W258" s="178">
        <v>19.344999999999999</v>
      </c>
      <c r="X258" s="178">
        <v>17.79</v>
      </c>
      <c r="Y258" s="178">
        <v>21.41</v>
      </c>
      <c r="Z258" s="178">
        <v>69.17</v>
      </c>
      <c r="AA258" s="4"/>
      <c r="AB258" s="11" t="s">
        <v>140</v>
      </c>
      <c r="AC258" s="11"/>
      <c r="AD258" s="259">
        <v>8534</v>
      </c>
      <c r="AE258" s="24"/>
      <c r="AF258" s="24"/>
      <c r="AG258" s="24"/>
      <c r="AH258" s="24"/>
      <c r="AI258" s="24">
        <v>1</v>
      </c>
      <c r="AJ258" s="24"/>
      <c r="AK258" s="4"/>
      <c r="AL258" s="4"/>
      <c r="AM258" s="245">
        <v>16.03</v>
      </c>
      <c r="AN258" s="245">
        <v>267.91000000000003</v>
      </c>
      <c r="AO258" s="245">
        <v>211.63</v>
      </c>
      <c r="AP258" s="245">
        <v>203.04</v>
      </c>
      <c r="AQ258" s="245">
        <v>117.61</v>
      </c>
      <c r="AR258" s="245"/>
      <c r="AS258" s="4"/>
      <c r="AT258" s="4"/>
      <c r="AU258" s="245">
        <v>16.03</v>
      </c>
      <c r="AV258" s="245">
        <v>267.91000000000003</v>
      </c>
      <c r="AW258" s="245">
        <v>211.63</v>
      </c>
      <c r="AX258" s="245">
        <v>203.04</v>
      </c>
      <c r="AY258" s="245">
        <v>117.61</v>
      </c>
      <c r="AZ258" s="245"/>
      <c r="BA258" s="4"/>
    </row>
    <row r="259" spans="2:53" x14ac:dyDescent="0.2">
      <c r="B259" s="11" t="s">
        <v>103</v>
      </c>
      <c r="C259" s="11"/>
      <c r="D259" s="259">
        <v>8863</v>
      </c>
      <c r="E259" s="11">
        <v>297</v>
      </c>
      <c r="F259" s="11">
        <v>101</v>
      </c>
      <c r="G259" s="11">
        <v>62</v>
      </c>
      <c r="H259" s="11">
        <v>50</v>
      </c>
      <c r="I259" s="11">
        <v>34</v>
      </c>
      <c r="J259" s="11">
        <v>176</v>
      </c>
      <c r="M259" s="178">
        <v>43782.90000000006</v>
      </c>
      <c r="N259" s="178">
        <v>15389.750000000005</v>
      </c>
      <c r="O259" s="178">
        <v>10757.599999999989</v>
      </c>
      <c r="P259" s="178">
        <v>8052.6000000000022</v>
      </c>
      <c r="Q259" s="178">
        <v>7842.0899999999874</v>
      </c>
      <c r="R259" s="178">
        <v>91315.940000000017</v>
      </c>
      <c r="S259" s="4"/>
      <c r="T259" s="4"/>
      <c r="U259" s="178">
        <v>63.823469387755189</v>
      </c>
      <c r="V259" s="178">
        <v>38.961392405063307</v>
      </c>
      <c r="W259" s="178">
        <v>35.858666666666629</v>
      </c>
      <c r="X259" s="178">
        <v>33.002459016393452</v>
      </c>
      <c r="Y259" s="178">
        <v>39.407487437185864</v>
      </c>
      <c r="Z259" s="178">
        <v>518.8405681818183</v>
      </c>
      <c r="AA259" s="4"/>
      <c r="AB259" s="11" t="s">
        <v>142</v>
      </c>
      <c r="AC259" s="11"/>
      <c r="AD259" s="259">
        <v>7840</v>
      </c>
      <c r="AE259" s="24">
        <v>1</v>
      </c>
      <c r="AF259" s="24"/>
      <c r="AG259" s="24"/>
      <c r="AH259" s="24"/>
      <c r="AI259" s="24"/>
      <c r="AJ259" s="24"/>
      <c r="AK259" s="4"/>
      <c r="AL259" s="4"/>
      <c r="AM259" s="245">
        <v>15</v>
      </c>
      <c r="AN259" s="245"/>
      <c r="AO259" s="245"/>
      <c r="AP259" s="245"/>
      <c r="AQ259" s="245"/>
      <c r="AR259" s="245"/>
      <c r="AS259" s="4"/>
      <c r="AT259" s="4"/>
      <c r="AU259" s="245">
        <v>15</v>
      </c>
      <c r="AV259" s="245"/>
      <c r="AW259" s="245"/>
      <c r="AX259" s="245"/>
      <c r="AY259" s="245"/>
      <c r="AZ259" s="245"/>
      <c r="BA259" s="4"/>
    </row>
    <row r="260" spans="2:53" x14ac:dyDescent="0.2">
      <c r="B260" s="11" t="s">
        <v>107</v>
      </c>
      <c r="C260" s="11"/>
      <c r="D260" s="259">
        <v>7882</v>
      </c>
      <c r="E260" s="11">
        <v>5</v>
      </c>
      <c r="F260" s="11"/>
      <c r="G260" s="11"/>
      <c r="H260" s="11"/>
      <c r="I260" s="11"/>
      <c r="J260" s="11"/>
      <c r="M260" s="178">
        <v>87.600000000000009</v>
      </c>
      <c r="N260" s="178"/>
      <c r="O260" s="178"/>
      <c r="P260" s="178"/>
      <c r="Q260" s="178"/>
      <c r="R260" s="178"/>
      <c r="S260" s="4"/>
      <c r="T260" s="4"/>
      <c r="U260" s="178">
        <v>17.520000000000003</v>
      </c>
      <c r="V260" s="178"/>
      <c r="W260" s="178"/>
      <c r="X260" s="178"/>
      <c r="Y260" s="178"/>
      <c r="Z260" s="178"/>
      <c r="AA260" s="4"/>
      <c r="AB260" s="11" t="s">
        <v>143</v>
      </c>
      <c r="AC260" s="11"/>
      <c r="AD260" s="259">
        <v>8830</v>
      </c>
      <c r="AE260" s="24">
        <v>68</v>
      </c>
      <c r="AF260" s="24">
        <v>28</v>
      </c>
      <c r="AG260" s="24">
        <v>11</v>
      </c>
      <c r="AH260" s="24">
        <v>9</v>
      </c>
      <c r="AI260" s="24">
        <v>17</v>
      </c>
      <c r="AJ260" s="24">
        <v>18</v>
      </c>
      <c r="AK260" s="4"/>
      <c r="AL260" s="4"/>
      <c r="AM260" s="245">
        <v>21114.749999999996</v>
      </c>
      <c r="AN260" s="245">
        <v>5466.72</v>
      </c>
      <c r="AO260" s="245">
        <v>3005.6600000000008</v>
      </c>
      <c r="AP260" s="245">
        <v>2254.2500000000009</v>
      </c>
      <c r="AQ260" s="245">
        <v>11391.940000000002</v>
      </c>
      <c r="AR260" s="245">
        <v>7195.09</v>
      </c>
      <c r="AS260" s="4"/>
      <c r="AT260" s="4"/>
      <c r="AU260" s="245">
        <v>149.74999999999997</v>
      </c>
      <c r="AV260" s="245">
        <v>70.99636363636364</v>
      </c>
      <c r="AW260" s="245">
        <v>57.801153846153859</v>
      </c>
      <c r="AX260" s="245">
        <v>53.672619047619072</v>
      </c>
      <c r="AY260" s="245">
        <v>345.21030303030312</v>
      </c>
      <c r="AZ260" s="245">
        <v>399.72722222222222</v>
      </c>
      <c r="BA260" s="4"/>
    </row>
    <row r="261" spans="2:53" x14ac:dyDescent="0.2">
      <c r="B261" s="11" t="s">
        <v>108</v>
      </c>
      <c r="C261" s="11"/>
      <c r="D261" s="259">
        <v>7416</v>
      </c>
      <c r="E261" s="11">
        <v>14</v>
      </c>
      <c r="F261" s="11">
        <v>11</v>
      </c>
      <c r="G261" s="11">
        <v>10</v>
      </c>
      <c r="H261" s="11">
        <v>4</v>
      </c>
      <c r="I261" s="11">
        <v>4</v>
      </c>
      <c r="J261" s="11">
        <v>12</v>
      </c>
      <c r="M261" s="178">
        <v>1357.0700000000002</v>
      </c>
      <c r="N261" s="178">
        <v>1030.7300000000002</v>
      </c>
      <c r="O261" s="178">
        <v>904.91</v>
      </c>
      <c r="P261" s="178">
        <v>442.87000000000006</v>
      </c>
      <c r="Q261" s="178">
        <v>468.28000000000003</v>
      </c>
      <c r="R261" s="178">
        <v>973.96</v>
      </c>
      <c r="S261" s="4"/>
      <c r="T261" s="4"/>
      <c r="U261" s="178">
        <v>26.097500000000004</v>
      </c>
      <c r="V261" s="178">
        <v>27.124473684210532</v>
      </c>
      <c r="W261" s="178">
        <v>31.203793103448273</v>
      </c>
      <c r="X261" s="178">
        <v>22.143500000000003</v>
      </c>
      <c r="Y261" s="178">
        <v>29.267500000000002</v>
      </c>
      <c r="Z261" s="178">
        <v>81.163333333333341</v>
      </c>
      <c r="AA261" s="4"/>
      <c r="AB261" s="11" t="s">
        <v>144</v>
      </c>
      <c r="AC261" s="11"/>
      <c r="AD261" s="259">
        <v>8832</v>
      </c>
      <c r="AE261" s="24">
        <v>3</v>
      </c>
      <c r="AF261" s="24">
        <v>1</v>
      </c>
      <c r="AG261" s="24">
        <v>2</v>
      </c>
      <c r="AH261" s="24"/>
      <c r="AI261" s="24"/>
      <c r="AJ261" s="24"/>
      <c r="AK261" s="4"/>
      <c r="AL261" s="4"/>
      <c r="AM261" s="245">
        <v>1145.3399999999999</v>
      </c>
      <c r="AN261" s="245">
        <v>96.81</v>
      </c>
      <c r="AO261" s="245">
        <v>39.950000000000003</v>
      </c>
      <c r="AP261" s="245"/>
      <c r="AQ261" s="245"/>
      <c r="AR261" s="245"/>
      <c r="AS261" s="4"/>
      <c r="AT261" s="4"/>
      <c r="AU261" s="245">
        <v>190.89</v>
      </c>
      <c r="AV261" s="245">
        <v>32.270000000000003</v>
      </c>
      <c r="AW261" s="245">
        <v>19.975000000000001</v>
      </c>
      <c r="AX261" s="245"/>
      <c r="AY261" s="245"/>
      <c r="AZ261" s="245"/>
      <c r="BA261" s="4"/>
    </row>
    <row r="262" spans="2:53" x14ac:dyDescent="0.2">
      <c r="B262" s="11" t="s">
        <v>108</v>
      </c>
      <c r="C262" s="11"/>
      <c r="D262" s="259">
        <v>7882</v>
      </c>
      <c r="E262" s="11">
        <v>1</v>
      </c>
      <c r="F262" s="11"/>
      <c r="G262" s="11"/>
      <c r="H262" s="11"/>
      <c r="I262" s="11"/>
      <c r="J262" s="11"/>
      <c r="M262" s="178">
        <v>15</v>
      </c>
      <c r="N262" s="178"/>
      <c r="O262" s="178"/>
      <c r="P262" s="178"/>
      <c r="Q262" s="178"/>
      <c r="R262" s="178"/>
      <c r="S262" s="4"/>
      <c r="T262" s="4"/>
      <c r="U262" s="178">
        <v>15</v>
      </c>
      <c r="V262" s="178"/>
      <c r="W262" s="178"/>
      <c r="X262" s="178"/>
      <c r="Y262" s="178"/>
      <c r="Z262" s="178"/>
      <c r="AA262" s="4"/>
      <c r="AB262" s="11" t="s">
        <v>145</v>
      </c>
      <c r="AC262" s="11"/>
      <c r="AD262" s="259">
        <v>7033</v>
      </c>
      <c r="AE262" s="24">
        <v>33</v>
      </c>
      <c r="AF262" s="24">
        <v>6</v>
      </c>
      <c r="AG262" s="24">
        <v>7</v>
      </c>
      <c r="AH262" s="24">
        <v>4</v>
      </c>
      <c r="AI262" s="24">
        <v>3</v>
      </c>
      <c r="AJ262" s="24">
        <v>8</v>
      </c>
      <c r="AK262" s="4"/>
      <c r="AL262" s="4"/>
      <c r="AM262" s="245">
        <v>7753.5000000000018</v>
      </c>
      <c r="AN262" s="245">
        <v>2915.05</v>
      </c>
      <c r="AO262" s="245">
        <v>3827.3199999999997</v>
      </c>
      <c r="AP262" s="245">
        <v>3054.5299999999993</v>
      </c>
      <c r="AQ262" s="245">
        <v>3264.6299999999997</v>
      </c>
      <c r="AR262" s="245">
        <v>7030.5900000000011</v>
      </c>
      <c r="AS262" s="4"/>
      <c r="AT262" s="4"/>
      <c r="AU262" s="245">
        <v>127.10655737704921</v>
      </c>
      <c r="AV262" s="245">
        <v>116.602</v>
      </c>
      <c r="AW262" s="245">
        <v>191.36599999999999</v>
      </c>
      <c r="AX262" s="245">
        <v>234.96384615384611</v>
      </c>
      <c r="AY262" s="245">
        <v>362.73666666666662</v>
      </c>
      <c r="AZ262" s="245">
        <v>878.82375000000013</v>
      </c>
      <c r="BA262" s="4"/>
    </row>
    <row r="263" spans="2:53" x14ac:dyDescent="0.2">
      <c r="B263" s="11" t="s">
        <v>108</v>
      </c>
      <c r="C263" s="11"/>
      <c r="D263" s="259">
        <v>8867</v>
      </c>
      <c r="E263" s="11">
        <v>1</v>
      </c>
      <c r="F263" s="11"/>
      <c r="G263" s="11"/>
      <c r="H263" s="11">
        <v>1</v>
      </c>
      <c r="I263" s="11"/>
      <c r="J263" s="11"/>
      <c r="M263" s="178">
        <v>25.5</v>
      </c>
      <c r="N263" s="178">
        <v>10.26</v>
      </c>
      <c r="O263" s="178">
        <v>10</v>
      </c>
      <c r="P263" s="178">
        <v>15</v>
      </c>
      <c r="Q263" s="178"/>
      <c r="R263" s="178"/>
      <c r="S263" s="4"/>
      <c r="T263" s="4"/>
      <c r="U263" s="178">
        <v>12.75</v>
      </c>
      <c r="V263" s="178">
        <v>10.26</v>
      </c>
      <c r="W263" s="178">
        <v>10</v>
      </c>
      <c r="X263" s="178">
        <v>15</v>
      </c>
      <c r="Y263" s="178"/>
      <c r="Z263" s="178"/>
      <c r="AA263" s="4"/>
      <c r="AB263" s="11" t="s">
        <v>148</v>
      </c>
      <c r="AC263" s="11"/>
      <c r="AD263" s="259">
        <v>7848</v>
      </c>
      <c r="AE263" s="24">
        <v>3</v>
      </c>
      <c r="AF263" s="24"/>
      <c r="AG263" s="24"/>
      <c r="AH263" s="24">
        <v>1</v>
      </c>
      <c r="AI263" s="24"/>
      <c r="AJ263" s="24"/>
      <c r="AK263" s="4"/>
      <c r="AL263" s="4"/>
      <c r="AM263" s="245">
        <v>5337.01</v>
      </c>
      <c r="AN263" s="245">
        <v>172.15</v>
      </c>
      <c r="AO263" s="245">
        <v>202.52</v>
      </c>
      <c r="AP263" s="245">
        <v>46385.09</v>
      </c>
      <c r="AQ263" s="245"/>
      <c r="AR263" s="245"/>
      <c r="AS263" s="4"/>
      <c r="AT263" s="4"/>
      <c r="AU263" s="245">
        <v>1334.2525000000001</v>
      </c>
      <c r="AV263" s="245">
        <v>172.15</v>
      </c>
      <c r="AW263" s="245">
        <v>202.52</v>
      </c>
      <c r="AX263" s="245">
        <v>46385.09</v>
      </c>
      <c r="AY263" s="245"/>
      <c r="AZ263" s="245"/>
      <c r="BA263" s="4"/>
    </row>
    <row r="264" spans="2:53" x14ac:dyDescent="0.2">
      <c r="B264" s="11" t="s">
        <v>108</v>
      </c>
      <c r="C264" s="11"/>
      <c r="D264" s="259">
        <v>8886</v>
      </c>
      <c r="E264" s="11">
        <v>1</v>
      </c>
      <c r="F264" s="11"/>
      <c r="G264" s="11"/>
      <c r="H264" s="11"/>
      <c r="I264" s="11"/>
      <c r="J264" s="11"/>
      <c r="M264" s="178">
        <v>27.71</v>
      </c>
      <c r="N264" s="178"/>
      <c r="O264" s="178"/>
      <c r="P264" s="178"/>
      <c r="Q264" s="178"/>
      <c r="R264" s="178"/>
      <c r="S264" s="4"/>
      <c r="T264" s="4"/>
      <c r="U264" s="178">
        <v>27.71</v>
      </c>
      <c r="V264" s="178"/>
      <c r="W264" s="178"/>
      <c r="X264" s="178"/>
      <c r="Y264" s="178"/>
      <c r="Z264" s="178"/>
      <c r="AA264" s="4"/>
      <c r="AB264" s="11" t="s">
        <v>149</v>
      </c>
      <c r="AC264" s="11"/>
      <c r="AD264" s="259">
        <v>8530</v>
      </c>
      <c r="AE264" s="24">
        <v>1</v>
      </c>
      <c r="AF264" s="24"/>
      <c r="AG264" s="24"/>
      <c r="AH264" s="24"/>
      <c r="AI264" s="24"/>
      <c r="AJ264" s="24">
        <v>2</v>
      </c>
      <c r="AK264" s="4"/>
      <c r="AL264" s="4"/>
      <c r="AM264" s="245">
        <v>457.22</v>
      </c>
      <c r="AN264" s="245">
        <v>353.75</v>
      </c>
      <c r="AO264" s="245">
        <v>261.09000000000003</v>
      </c>
      <c r="AP264" s="245">
        <v>268.65999999999997</v>
      </c>
      <c r="AQ264" s="245">
        <v>286.55</v>
      </c>
      <c r="AR264" s="245">
        <v>5267.61</v>
      </c>
      <c r="AS264" s="4"/>
      <c r="AT264" s="4"/>
      <c r="AU264" s="245">
        <v>152.40666666666667</v>
      </c>
      <c r="AV264" s="245">
        <v>176.875</v>
      </c>
      <c r="AW264" s="245">
        <v>130.54500000000002</v>
      </c>
      <c r="AX264" s="245">
        <v>134.32999999999998</v>
      </c>
      <c r="AY264" s="245">
        <v>143.27500000000001</v>
      </c>
      <c r="AZ264" s="245">
        <v>2633.8049999999998</v>
      </c>
      <c r="BA264" s="4"/>
    </row>
    <row r="265" spans="2:53" x14ac:dyDescent="0.2">
      <c r="B265" s="11" t="s">
        <v>112</v>
      </c>
      <c r="C265" s="11"/>
      <c r="D265" s="259">
        <v>8825</v>
      </c>
      <c r="E265" s="11">
        <v>22</v>
      </c>
      <c r="F265" s="11">
        <v>14</v>
      </c>
      <c r="G265" s="11">
        <v>8</v>
      </c>
      <c r="H265" s="11">
        <v>3</v>
      </c>
      <c r="I265" s="11"/>
      <c r="J265" s="11">
        <v>11</v>
      </c>
      <c r="M265" s="178">
        <v>4831.6899999999996</v>
      </c>
      <c r="N265" s="178">
        <v>614.0200000000001</v>
      </c>
      <c r="O265" s="178">
        <v>421.01</v>
      </c>
      <c r="P265" s="178">
        <v>302.64999999999998</v>
      </c>
      <c r="Q265" s="178">
        <v>246.92000000000002</v>
      </c>
      <c r="R265" s="178">
        <v>10611.55</v>
      </c>
      <c r="S265" s="4"/>
      <c r="T265" s="4"/>
      <c r="U265" s="178">
        <v>86.280178571428564</v>
      </c>
      <c r="V265" s="178">
        <v>17.056111111111115</v>
      </c>
      <c r="W265" s="178">
        <v>19.136818181818182</v>
      </c>
      <c r="X265" s="178">
        <v>21.61785714285714</v>
      </c>
      <c r="Y265" s="178">
        <v>22.447272727272729</v>
      </c>
      <c r="Z265" s="178">
        <v>964.68636363636358</v>
      </c>
      <c r="AA265" s="4"/>
      <c r="AB265" s="11" t="s">
        <v>150</v>
      </c>
      <c r="AC265" s="11"/>
      <c r="AD265" s="259">
        <v>8530</v>
      </c>
      <c r="AE265" s="24">
        <v>36</v>
      </c>
      <c r="AF265" s="24">
        <v>2</v>
      </c>
      <c r="AG265" s="24">
        <v>1</v>
      </c>
      <c r="AH265" s="24">
        <v>5</v>
      </c>
      <c r="AI265" s="24">
        <v>5</v>
      </c>
      <c r="AJ265" s="24">
        <v>6</v>
      </c>
      <c r="AK265" s="4"/>
      <c r="AL265" s="4"/>
      <c r="AM265" s="245">
        <v>7679.579999999999</v>
      </c>
      <c r="AN265" s="245">
        <v>869.29000000000008</v>
      </c>
      <c r="AO265" s="245">
        <v>558.66999999999996</v>
      </c>
      <c r="AP265" s="245">
        <v>528.89</v>
      </c>
      <c r="AQ265" s="245">
        <v>323.80999999999995</v>
      </c>
      <c r="AR265" s="245">
        <v>1151.1300000000001</v>
      </c>
      <c r="AS265" s="4"/>
      <c r="AT265" s="4"/>
      <c r="AU265" s="245">
        <v>139.62872727272725</v>
      </c>
      <c r="AV265" s="245">
        <v>45.752105263157901</v>
      </c>
      <c r="AW265" s="245">
        <v>34.916874999999997</v>
      </c>
      <c r="AX265" s="245">
        <v>35.259333333333331</v>
      </c>
      <c r="AY265" s="245">
        <v>32.380999999999993</v>
      </c>
      <c r="AZ265" s="245">
        <v>191.85500000000002</v>
      </c>
      <c r="BA265" s="4"/>
    </row>
    <row r="266" spans="2:53" x14ac:dyDescent="0.2">
      <c r="B266" s="11" t="s">
        <v>113</v>
      </c>
      <c r="C266" s="11"/>
      <c r="D266" s="259">
        <v>7027</v>
      </c>
      <c r="E266" s="11">
        <v>105</v>
      </c>
      <c r="F266" s="11">
        <v>47</v>
      </c>
      <c r="G266" s="11">
        <v>26</v>
      </c>
      <c r="H266" s="11">
        <v>18</v>
      </c>
      <c r="I266" s="11">
        <v>20</v>
      </c>
      <c r="J266" s="11">
        <v>83</v>
      </c>
      <c r="M266" s="178">
        <v>8388.0200000000077</v>
      </c>
      <c r="N266" s="178">
        <v>4361.9800000000005</v>
      </c>
      <c r="O266" s="178">
        <v>2961.1300000000028</v>
      </c>
      <c r="P266" s="178">
        <v>2240.5300000000007</v>
      </c>
      <c r="Q266" s="178">
        <v>3125.35</v>
      </c>
      <c r="R266" s="178">
        <v>25665.930000000004</v>
      </c>
      <c r="S266" s="4"/>
      <c r="T266" s="4"/>
      <c r="U266" s="178">
        <v>29.850604982206434</v>
      </c>
      <c r="V266" s="178">
        <v>23.202021276595747</v>
      </c>
      <c r="W266" s="178">
        <v>21.15092857142859</v>
      </c>
      <c r="X266" s="178">
        <v>19.653771929824568</v>
      </c>
      <c r="Y266" s="178">
        <v>32.220103092783503</v>
      </c>
      <c r="Z266" s="178">
        <v>309.22807228915667</v>
      </c>
      <c r="AA266" s="4"/>
      <c r="AB266" s="11" t="s">
        <v>153</v>
      </c>
      <c r="AC266" s="11"/>
      <c r="AD266" s="259">
        <v>8833</v>
      </c>
      <c r="AE266" s="24"/>
      <c r="AF266" s="24"/>
      <c r="AG266" s="24">
        <v>1</v>
      </c>
      <c r="AH266" s="24">
        <v>1</v>
      </c>
      <c r="AI266" s="24"/>
      <c r="AJ266" s="24"/>
      <c r="AK266" s="4"/>
      <c r="AL266" s="4"/>
      <c r="AM266" s="245">
        <v>458.07</v>
      </c>
      <c r="AN266" s="245">
        <v>340.26</v>
      </c>
      <c r="AO266" s="245">
        <v>275.34000000000003</v>
      </c>
      <c r="AP266" s="245">
        <v>63.86</v>
      </c>
      <c r="AQ266" s="245"/>
      <c r="AR266" s="245"/>
      <c r="AS266" s="4"/>
      <c r="AT266" s="4"/>
      <c r="AU266" s="245">
        <v>229.035</v>
      </c>
      <c r="AV266" s="245">
        <v>170.13</v>
      </c>
      <c r="AW266" s="245">
        <v>137.67000000000002</v>
      </c>
      <c r="AX266" s="245">
        <v>63.86</v>
      </c>
      <c r="AY266" s="245"/>
      <c r="AZ266" s="245"/>
      <c r="BA266" s="4"/>
    </row>
    <row r="267" spans="2:53" x14ac:dyDescent="0.2">
      <c r="B267" s="11" t="s">
        <v>114</v>
      </c>
      <c r="C267" s="11"/>
      <c r="D267" s="259">
        <v>8826</v>
      </c>
      <c r="E267" s="11">
        <v>44</v>
      </c>
      <c r="F267" s="11">
        <v>11</v>
      </c>
      <c r="G267" s="11">
        <v>3</v>
      </c>
      <c r="H267" s="11">
        <v>2</v>
      </c>
      <c r="I267" s="11">
        <v>2</v>
      </c>
      <c r="J267" s="11">
        <v>18</v>
      </c>
      <c r="M267" s="178">
        <v>4844.6699999999983</v>
      </c>
      <c r="N267" s="178">
        <v>681.81999999999994</v>
      </c>
      <c r="O267" s="178">
        <v>490.41000000000008</v>
      </c>
      <c r="P267" s="178">
        <v>476.06000000000006</v>
      </c>
      <c r="Q267" s="178">
        <v>556.13</v>
      </c>
      <c r="R267" s="178">
        <v>15070.839999999998</v>
      </c>
      <c r="S267" s="4"/>
      <c r="T267" s="4"/>
      <c r="U267" s="178">
        <v>65.468513513513486</v>
      </c>
      <c r="V267" s="178">
        <v>23.511034482758618</v>
      </c>
      <c r="W267" s="178">
        <v>20.433750000000003</v>
      </c>
      <c r="X267" s="178">
        <v>22.669523809523813</v>
      </c>
      <c r="Y267" s="178">
        <v>27.8065</v>
      </c>
      <c r="Z267" s="178">
        <v>837.2688888888888</v>
      </c>
      <c r="AA267" s="4"/>
      <c r="AB267" s="11" t="s">
        <v>154</v>
      </c>
      <c r="AC267" s="11"/>
      <c r="AD267" s="259">
        <v>8833</v>
      </c>
      <c r="AE267" s="24">
        <v>17</v>
      </c>
      <c r="AF267" s="24">
        <v>7</v>
      </c>
      <c r="AG267" s="24">
        <v>3</v>
      </c>
      <c r="AH267" s="24"/>
      <c r="AI267" s="24">
        <v>1</v>
      </c>
      <c r="AJ267" s="24">
        <v>2</v>
      </c>
      <c r="AK267" s="4"/>
      <c r="AL267" s="4"/>
      <c r="AM267" s="245">
        <v>5672.3500000000013</v>
      </c>
      <c r="AN267" s="245">
        <v>1240.6699999999998</v>
      </c>
      <c r="AO267" s="245">
        <v>731.88</v>
      </c>
      <c r="AP267" s="245">
        <v>652.04999999999995</v>
      </c>
      <c r="AQ267" s="245">
        <v>721.92</v>
      </c>
      <c r="AR267" s="245">
        <v>2491.4899999999998</v>
      </c>
      <c r="AS267" s="4"/>
      <c r="AT267" s="4"/>
      <c r="AU267" s="245">
        <v>189.07833333333338</v>
      </c>
      <c r="AV267" s="245">
        <v>95.436153846153829</v>
      </c>
      <c r="AW267" s="245">
        <v>121.98</v>
      </c>
      <c r="AX267" s="245">
        <v>217.35</v>
      </c>
      <c r="AY267" s="245">
        <v>240.64</v>
      </c>
      <c r="AZ267" s="245">
        <v>1245.7449999999999</v>
      </c>
      <c r="BA267" s="4"/>
    </row>
    <row r="268" spans="2:53" x14ac:dyDescent="0.2">
      <c r="B268" s="11" t="s">
        <v>118</v>
      </c>
      <c r="C268" s="11"/>
      <c r="D268" s="259">
        <v>7838</v>
      </c>
      <c r="E268" s="11">
        <v>4</v>
      </c>
      <c r="F268" s="11">
        <v>2</v>
      </c>
      <c r="G268" s="11"/>
      <c r="H268" s="11"/>
      <c r="I268" s="11"/>
      <c r="J268" s="11">
        <v>2</v>
      </c>
      <c r="M268" s="178">
        <v>481.35</v>
      </c>
      <c r="N268" s="178">
        <v>790.74</v>
      </c>
      <c r="O268" s="178">
        <v>20</v>
      </c>
      <c r="P268" s="178">
        <v>20</v>
      </c>
      <c r="Q268" s="178">
        <v>31.61</v>
      </c>
      <c r="R268" s="178">
        <v>573.12</v>
      </c>
      <c r="S268" s="4"/>
      <c r="T268" s="4"/>
      <c r="U268" s="178">
        <v>68.76428571428572</v>
      </c>
      <c r="V268" s="178">
        <v>197.685</v>
      </c>
      <c r="W268" s="178">
        <v>10</v>
      </c>
      <c r="X268" s="178">
        <v>10</v>
      </c>
      <c r="Y268" s="178">
        <v>15.805</v>
      </c>
      <c r="Z268" s="178">
        <v>286.56</v>
      </c>
      <c r="AA268" s="4"/>
      <c r="AB268" s="11" t="s">
        <v>158</v>
      </c>
      <c r="AC268" s="11"/>
      <c r="AD268" s="259">
        <v>7036</v>
      </c>
      <c r="AE268" s="24">
        <v>147</v>
      </c>
      <c r="AF268" s="24">
        <v>80</v>
      </c>
      <c r="AG268" s="24">
        <v>38</v>
      </c>
      <c r="AH268" s="24">
        <v>24</v>
      </c>
      <c r="AI268" s="24">
        <v>15</v>
      </c>
      <c r="AJ268" s="24">
        <v>46</v>
      </c>
      <c r="AK268" s="4"/>
      <c r="AL268" s="4"/>
      <c r="AM268" s="245">
        <v>135056.88999999996</v>
      </c>
      <c r="AN268" s="245">
        <v>19872.640000000029</v>
      </c>
      <c r="AO268" s="245">
        <v>11006.020000000008</v>
      </c>
      <c r="AP268" s="245">
        <v>6982.0500000000038</v>
      </c>
      <c r="AQ268" s="245">
        <v>31938.859999999971</v>
      </c>
      <c r="AR268" s="245">
        <v>96563.15</v>
      </c>
      <c r="AS268" s="4"/>
      <c r="AT268" s="4"/>
      <c r="AU268" s="245">
        <v>399.57659763313598</v>
      </c>
      <c r="AV268" s="245">
        <v>100.87634517766512</v>
      </c>
      <c r="AW268" s="245">
        <v>94.068547008547071</v>
      </c>
      <c r="AX268" s="245">
        <v>85.146951219512246</v>
      </c>
      <c r="AY268" s="245">
        <v>550.6699999999995</v>
      </c>
      <c r="AZ268" s="245">
        <v>2099.1989130434781</v>
      </c>
      <c r="BA268" s="4"/>
    </row>
    <row r="269" spans="2:53" x14ac:dyDescent="0.2">
      <c r="B269" s="11" t="s">
        <v>120</v>
      </c>
      <c r="C269" s="11"/>
      <c r="D269" s="259">
        <v>7821</v>
      </c>
      <c r="E269" s="11"/>
      <c r="F269" s="11">
        <v>1</v>
      </c>
      <c r="G269" s="11"/>
      <c r="H269" s="11"/>
      <c r="I269" s="11"/>
      <c r="J269" s="11">
        <v>1</v>
      </c>
      <c r="M269" s="178">
        <v>18.2</v>
      </c>
      <c r="N269" s="178">
        <v>25.03</v>
      </c>
      <c r="O269" s="178">
        <v>10</v>
      </c>
      <c r="P269" s="178">
        <v>10</v>
      </c>
      <c r="Q269" s="178">
        <v>10</v>
      </c>
      <c r="R269" s="178">
        <v>29</v>
      </c>
      <c r="S269" s="4"/>
      <c r="T269" s="4"/>
      <c r="U269" s="178">
        <v>9.1</v>
      </c>
      <c r="V269" s="178">
        <v>12.515000000000001</v>
      </c>
      <c r="W269" s="178">
        <v>10</v>
      </c>
      <c r="X269" s="178">
        <v>10</v>
      </c>
      <c r="Y269" s="178">
        <v>10</v>
      </c>
      <c r="Z269" s="178">
        <v>29</v>
      </c>
      <c r="AA269" s="4"/>
      <c r="AB269" s="11" t="s">
        <v>160</v>
      </c>
      <c r="AC269" s="11"/>
      <c r="AD269" s="259">
        <v>7853</v>
      </c>
      <c r="AE269" s="24">
        <v>6</v>
      </c>
      <c r="AF269" s="24">
        <v>3</v>
      </c>
      <c r="AG269" s="24">
        <v>2</v>
      </c>
      <c r="AH269" s="24">
        <v>1</v>
      </c>
      <c r="AI269" s="24"/>
      <c r="AJ269" s="24">
        <v>1</v>
      </c>
      <c r="AK269" s="4"/>
      <c r="AL269" s="4"/>
      <c r="AM269" s="245">
        <v>1168.8300000000002</v>
      </c>
      <c r="AN269" s="245">
        <v>171.27</v>
      </c>
      <c r="AO269" s="245">
        <v>148.19999999999999</v>
      </c>
      <c r="AP269" s="245">
        <v>93.43</v>
      </c>
      <c r="AQ269" s="245">
        <v>27.01</v>
      </c>
      <c r="AR269" s="245">
        <v>43.11</v>
      </c>
      <c r="AS269" s="4"/>
      <c r="AT269" s="4"/>
      <c r="AU269" s="245">
        <v>89.910000000000011</v>
      </c>
      <c r="AV269" s="245">
        <v>28.545000000000002</v>
      </c>
      <c r="AW269" s="245">
        <v>37.049999999999997</v>
      </c>
      <c r="AX269" s="245">
        <v>46.715000000000003</v>
      </c>
      <c r="AY269" s="245">
        <v>27.01</v>
      </c>
      <c r="AZ269" s="245">
        <v>43.11</v>
      </c>
      <c r="BA269" s="4"/>
    </row>
    <row r="270" spans="2:53" x14ac:dyDescent="0.2">
      <c r="B270" s="11" t="s">
        <v>123</v>
      </c>
      <c r="C270" s="11"/>
      <c r="D270" s="259">
        <v>7840</v>
      </c>
      <c r="E270" s="11">
        <v>1</v>
      </c>
      <c r="F270" s="11"/>
      <c r="G270" s="11"/>
      <c r="H270" s="11"/>
      <c r="I270" s="11"/>
      <c r="J270" s="11"/>
      <c r="M270" s="178">
        <v>69.239999999999995</v>
      </c>
      <c r="N270" s="178"/>
      <c r="O270" s="178"/>
      <c r="P270" s="178"/>
      <c r="Q270" s="178"/>
      <c r="R270" s="178"/>
      <c r="S270" s="4"/>
      <c r="T270" s="4"/>
      <c r="U270" s="178">
        <v>69.239999999999995</v>
      </c>
      <c r="V270" s="178"/>
      <c r="W270" s="178"/>
      <c r="X270" s="178"/>
      <c r="Y270" s="178"/>
      <c r="Z270" s="178"/>
      <c r="AA270" s="4"/>
      <c r="AB270" s="11" t="s">
        <v>163</v>
      </c>
      <c r="AC270" s="11"/>
      <c r="AD270" s="259">
        <v>8865</v>
      </c>
      <c r="AE270" s="24">
        <v>2</v>
      </c>
      <c r="AF270" s="24">
        <v>1</v>
      </c>
      <c r="AG270" s="24"/>
      <c r="AH270" s="24">
        <v>2</v>
      </c>
      <c r="AI270" s="24"/>
      <c r="AJ270" s="24">
        <v>6</v>
      </c>
      <c r="AK270" s="4"/>
      <c r="AL270" s="4"/>
      <c r="AM270" s="245">
        <v>214.02</v>
      </c>
      <c r="AN270" s="245">
        <v>79.16</v>
      </c>
      <c r="AO270" s="245">
        <v>268.59000000000003</v>
      </c>
      <c r="AP270" s="245">
        <v>5854.17</v>
      </c>
      <c r="AQ270" s="245">
        <v>270.19</v>
      </c>
      <c r="AR270" s="245">
        <v>16392.310000000001</v>
      </c>
      <c r="AS270" s="4"/>
      <c r="AT270" s="4"/>
      <c r="AU270" s="245">
        <v>53.505000000000003</v>
      </c>
      <c r="AV270" s="245">
        <v>19.79</v>
      </c>
      <c r="AW270" s="245">
        <v>38.370000000000005</v>
      </c>
      <c r="AX270" s="245">
        <v>731.77125000000001</v>
      </c>
      <c r="AY270" s="245">
        <v>54.037999999999997</v>
      </c>
      <c r="AZ270" s="245">
        <v>2732.0516666666667</v>
      </c>
      <c r="BA270" s="4"/>
    </row>
    <row r="271" spans="2:53" x14ac:dyDescent="0.2">
      <c r="B271" s="11" t="s">
        <v>124</v>
      </c>
      <c r="C271" s="11"/>
      <c r="D271" s="259">
        <v>7840</v>
      </c>
      <c r="E271" s="11">
        <v>273</v>
      </c>
      <c r="F271" s="11">
        <v>122</v>
      </c>
      <c r="G271" s="11">
        <v>60</v>
      </c>
      <c r="H271" s="11">
        <v>55</v>
      </c>
      <c r="I271" s="11">
        <v>51</v>
      </c>
      <c r="J271" s="11">
        <v>160</v>
      </c>
      <c r="M271" s="178">
        <v>36565.620000000032</v>
      </c>
      <c r="N271" s="178">
        <v>19018.089999999982</v>
      </c>
      <c r="O271" s="178">
        <v>10239.669999999989</v>
      </c>
      <c r="P271" s="178">
        <v>12591.470000000014</v>
      </c>
      <c r="Q271" s="178">
        <v>9897.2300000000032</v>
      </c>
      <c r="R271" s="178">
        <v>52482.340000000004</v>
      </c>
      <c r="S271" s="4"/>
      <c r="T271" s="4"/>
      <c r="U271" s="178">
        <v>54.657130044843093</v>
      </c>
      <c r="V271" s="178">
        <v>45.82672289156622</v>
      </c>
      <c r="W271" s="178">
        <v>34.246387959866183</v>
      </c>
      <c r="X271" s="178">
        <v>50.977611336032446</v>
      </c>
      <c r="Y271" s="178">
        <v>49.734824120603029</v>
      </c>
      <c r="Z271" s="178">
        <v>328.01462500000002</v>
      </c>
      <c r="AA271" s="4"/>
      <c r="AB271" s="11" t="s">
        <v>164</v>
      </c>
      <c r="AC271" s="11"/>
      <c r="AD271" s="259">
        <v>8865</v>
      </c>
      <c r="AE271" s="24"/>
      <c r="AF271" s="24">
        <v>1</v>
      </c>
      <c r="AG271" s="24"/>
      <c r="AH271" s="24"/>
      <c r="AI271" s="24"/>
      <c r="AJ271" s="24"/>
      <c r="AK271" s="4"/>
      <c r="AL271" s="4"/>
      <c r="AM271" s="245">
        <v>165.98</v>
      </c>
      <c r="AN271" s="245">
        <v>5.18</v>
      </c>
      <c r="AO271" s="245"/>
      <c r="AP271" s="245"/>
      <c r="AQ271" s="245"/>
      <c r="AR271" s="245"/>
      <c r="AS271" s="4"/>
      <c r="AT271" s="4"/>
      <c r="AU271" s="245">
        <v>165.98</v>
      </c>
      <c r="AV271" s="245">
        <v>5.18</v>
      </c>
      <c r="AW271" s="245"/>
      <c r="AX271" s="245"/>
      <c r="AY271" s="245"/>
      <c r="AZ271" s="245"/>
      <c r="BA271" s="4"/>
    </row>
    <row r="272" spans="2:53" x14ac:dyDescent="0.2">
      <c r="B272" s="11" t="s">
        <v>125</v>
      </c>
      <c r="C272" s="11"/>
      <c r="D272" s="259">
        <v>7853</v>
      </c>
      <c r="E272" s="11">
        <v>1</v>
      </c>
      <c r="F272" s="11"/>
      <c r="G272" s="11"/>
      <c r="H272" s="11"/>
      <c r="I272" s="11"/>
      <c r="J272" s="11"/>
      <c r="M272" s="178">
        <v>15</v>
      </c>
      <c r="N272" s="178"/>
      <c r="O272" s="178"/>
      <c r="P272" s="178"/>
      <c r="Q272" s="178"/>
      <c r="R272" s="178"/>
      <c r="S272" s="4"/>
      <c r="T272" s="4"/>
      <c r="U272" s="178">
        <v>15</v>
      </c>
      <c r="V272" s="178"/>
      <c r="W272" s="178"/>
      <c r="X272" s="178"/>
      <c r="Y272" s="178"/>
      <c r="Z272" s="178"/>
      <c r="AA272" s="4"/>
      <c r="AB272" s="11" t="s">
        <v>166</v>
      </c>
      <c r="AC272" s="11"/>
      <c r="AD272" s="259">
        <v>7865</v>
      </c>
      <c r="AE272" s="24"/>
      <c r="AF272" s="24"/>
      <c r="AG272" s="24"/>
      <c r="AH272" s="24"/>
      <c r="AI272" s="24"/>
      <c r="AJ272" s="24">
        <v>1</v>
      </c>
      <c r="AK272" s="4"/>
      <c r="AL272" s="4"/>
      <c r="AM272" s="245">
        <v>374.96</v>
      </c>
      <c r="AN272" s="245">
        <v>289.27</v>
      </c>
      <c r="AO272" s="245">
        <v>272.05</v>
      </c>
      <c r="AP272" s="245">
        <v>272.05</v>
      </c>
      <c r="AQ272" s="245">
        <v>272.05</v>
      </c>
      <c r="AR272" s="245">
        <v>831.15</v>
      </c>
      <c r="AS272" s="4"/>
      <c r="AT272" s="4"/>
      <c r="AU272" s="245">
        <v>374.96</v>
      </c>
      <c r="AV272" s="245">
        <v>289.27</v>
      </c>
      <c r="AW272" s="245">
        <v>272.05</v>
      </c>
      <c r="AX272" s="245">
        <v>272.05</v>
      </c>
      <c r="AY272" s="245">
        <v>272.05</v>
      </c>
      <c r="AZ272" s="245">
        <v>831.15</v>
      </c>
      <c r="BA272" s="4"/>
    </row>
    <row r="273" spans="2:53" x14ac:dyDescent="0.2">
      <c r="B273" s="11" t="s">
        <v>124</v>
      </c>
      <c r="C273" s="11"/>
      <c r="D273" s="259">
        <v>8530</v>
      </c>
      <c r="E273" s="11">
        <v>1</v>
      </c>
      <c r="F273" s="11">
        <v>1</v>
      </c>
      <c r="G273" s="11"/>
      <c r="H273" s="11"/>
      <c r="I273" s="11">
        <v>1</v>
      </c>
      <c r="J273" s="11"/>
      <c r="M273" s="178">
        <v>93.09</v>
      </c>
      <c r="N273" s="178">
        <v>39.459999999999994</v>
      </c>
      <c r="O273" s="178">
        <v>23.51</v>
      </c>
      <c r="P273" s="178">
        <v>25.61</v>
      </c>
      <c r="Q273" s="178">
        <v>26.89</v>
      </c>
      <c r="R273" s="178"/>
      <c r="S273" s="4"/>
      <c r="T273" s="4"/>
      <c r="U273" s="178">
        <v>31.03</v>
      </c>
      <c r="V273" s="178">
        <v>19.729999999999997</v>
      </c>
      <c r="W273" s="178">
        <v>23.51</v>
      </c>
      <c r="X273" s="178">
        <v>25.61</v>
      </c>
      <c r="Y273" s="178">
        <v>26.89</v>
      </c>
      <c r="Z273" s="178"/>
      <c r="AA273" s="4"/>
      <c r="AB273" s="11" t="s">
        <v>168</v>
      </c>
      <c r="AC273" s="11"/>
      <c r="AD273" s="259">
        <v>7428</v>
      </c>
      <c r="AE273" s="24"/>
      <c r="AF273" s="24">
        <v>1</v>
      </c>
      <c r="AG273" s="24"/>
      <c r="AH273" s="24"/>
      <c r="AI273" s="24"/>
      <c r="AJ273" s="24">
        <v>2</v>
      </c>
      <c r="AK273" s="4"/>
      <c r="AL273" s="4"/>
      <c r="AM273" s="245">
        <v>4369.07</v>
      </c>
      <c r="AN273" s="245">
        <v>3076.01</v>
      </c>
      <c r="AO273" s="245">
        <v>57.94</v>
      </c>
      <c r="AP273" s="245">
        <v>57.96</v>
      </c>
      <c r="AQ273" s="245">
        <v>70.16</v>
      </c>
      <c r="AR273" s="245">
        <v>298.7</v>
      </c>
      <c r="AS273" s="4"/>
      <c r="AT273" s="4"/>
      <c r="AU273" s="245">
        <v>1456.3566666666666</v>
      </c>
      <c r="AV273" s="245">
        <v>1025.3366666666668</v>
      </c>
      <c r="AW273" s="245">
        <v>28.97</v>
      </c>
      <c r="AX273" s="245">
        <v>28.98</v>
      </c>
      <c r="AY273" s="245">
        <v>35.08</v>
      </c>
      <c r="AZ273" s="245">
        <v>149.35</v>
      </c>
      <c r="BA273" s="4"/>
    </row>
    <row r="274" spans="2:53" x14ac:dyDescent="0.2">
      <c r="B274" s="11" t="s">
        <v>463</v>
      </c>
      <c r="C274" s="11"/>
      <c r="D274" s="259">
        <v>7419</v>
      </c>
      <c r="E274" s="11">
        <v>90</v>
      </c>
      <c r="F274" s="11">
        <v>29</v>
      </c>
      <c r="G274" s="11">
        <v>23</v>
      </c>
      <c r="H274" s="11">
        <v>20</v>
      </c>
      <c r="I274" s="11">
        <v>13</v>
      </c>
      <c r="J274" s="11">
        <v>48</v>
      </c>
      <c r="M274" s="178">
        <v>6605.8499999999995</v>
      </c>
      <c r="N274" s="178">
        <v>2745.5900000000006</v>
      </c>
      <c r="O274" s="178">
        <v>2768.9800000000018</v>
      </c>
      <c r="P274" s="178">
        <v>8199.07</v>
      </c>
      <c r="Q274" s="178">
        <v>2755.6699999999992</v>
      </c>
      <c r="R274" s="178">
        <v>15605.81</v>
      </c>
      <c r="S274" s="4"/>
      <c r="T274" s="4"/>
      <c r="U274" s="178">
        <v>31.60693779904306</v>
      </c>
      <c r="V274" s="178">
        <v>22.87991666666667</v>
      </c>
      <c r="W274" s="178">
        <v>30.097608695652195</v>
      </c>
      <c r="X274" s="178">
        <v>117.12957142857142</v>
      </c>
      <c r="Y274" s="178">
        <v>52.993653846153833</v>
      </c>
      <c r="Z274" s="178">
        <v>325.12104166666666</v>
      </c>
      <c r="AA274" s="4"/>
      <c r="AB274" s="11" t="s">
        <v>171</v>
      </c>
      <c r="AC274" s="11"/>
      <c r="AD274" s="259">
        <v>8840</v>
      </c>
      <c r="AE274" s="24">
        <v>69</v>
      </c>
      <c r="AF274" s="24">
        <v>21</v>
      </c>
      <c r="AG274" s="24">
        <v>7</v>
      </c>
      <c r="AH274" s="24">
        <v>9</v>
      </c>
      <c r="AI274" s="24">
        <v>3</v>
      </c>
      <c r="AJ274" s="24">
        <v>9</v>
      </c>
      <c r="AK274" s="4"/>
      <c r="AL274" s="4"/>
      <c r="AM274" s="245">
        <v>22668.680000000008</v>
      </c>
      <c r="AN274" s="245">
        <v>3851.6499999999992</v>
      </c>
      <c r="AO274" s="245">
        <v>1622.4699999999998</v>
      </c>
      <c r="AP274" s="245">
        <v>1806.11</v>
      </c>
      <c r="AQ274" s="245">
        <v>1564.75</v>
      </c>
      <c r="AR274" s="245">
        <v>3425.96</v>
      </c>
      <c r="AS274" s="4"/>
      <c r="AT274" s="4"/>
      <c r="AU274" s="245">
        <v>192.10745762711872</v>
      </c>
      <c r="AV274" s="245">
        <v>81.949999999999989</v>
      </c>
      <c r="AW274" s="245">
        <v>64.898799999999994</v>
      </c>
      <c r="AX274" s="245">
        <v>95.058421052631573</v>
      </c>
      <c r="AY274" s="245">
        <v>142.25</v>
      </c>
      <c r="AZ274" s="245">
        <v>380.66222222222223</v>
      </c>
      <c r="BA274" s="4"/>
    </row>
    <row r="275" spans="2:53" x14ac:dyDescent="0.2">
      <c r="B275" s="11" t="s">
        <v>128</v>
      </c>
      <c r="C275" s="11"/>
      <c r="D275" s="259">
        <v>8827</v>
      </c>
      <c r="E275" s="11">
        <v>20</v>
      </c>
      <c r="F275" s="11">
        <v>18</v>
      </c>
      <c r="G275" s="11">
        <v>13</v>
      </c>
      <c r="H275" s="11">
        <v>2</v>
      </c>
      <c r="I275" s="11">
        <v>3</v>
      </c>
      <c r="J275" s="11">
        <v>5</v>
      </c>
      <c r="M275" s="178">
        <v>3650.9600000000014</v>
      </c>
      <c r="N275" s="178">
        <v>1114.24</v>
      </c>
      <c r="O275" s="178">
        <v>351.45</v>
      </c>
      <c r="P275" s="178">
        <v>114.82</v>
      </c>
      <c r="Q275" s="178">
        <v>107.79</v>
      </c>
      <c r="R275" s="178">
        <v>1365.47</v>
      </c>
      <c r="S275" s="4"/>
      <c r="T275" s="4"/>
      <c r="U275" s="178">
        <v>68.886037735849087</v>
      </c>
      <c r="V275" s="178">
        <v>30.114594594594596</v>
      </c>
      <c r="W275" s="178">
        <v>17.572499999999998</v>
      </c>
      <c r="X275" s="178">
        <v>12.757777777777777</v>
      </c>
      <c r="Y275" s="178">
        <v>15.398571428571429</v>
      </c>
      <c r="Z275" s="178">
        <v>273.09399999999999</v>
      </c>
      <c r="AA275" s="4"/>
      <c r="AB275" s="11" t="s">
        <v>173</v>
      </c>
      <c r="AC275" s="11"/>
      <c r="AD275" s="259">
        <v>8848</v>
      </c>
      <c r="AE275" s="24">
        <v>3</v>
      </c>
      <c r="AF275" s="24">
        <v>2</v>
      </c>
      <c r="AG275" s="24"/>
      <c r="AH275" s="24"/>
      <c r="AI275" s="24"/>
      <c r="AJ275" s="24"/>
      <c r="AK275" s="4"/>
      <c r="AL275" s="4"/>
      <c r="AM275" s="245">
        <v>1597.38</v>
      </c>
      <c r="AN275" s="245">
        <v>85.539999999999992</v>
      </c>
      <c r="AO275" s="245"/>
      <c r="AP275" s="245"/>
      <c r="AQ275" s="245"/>
      <c r="AR275" s="245"/>
      <c r="AS275" s="4"/>
      <c r="AT275" s="4"/>
      <c r="AU275" s="245">
        <v>319.476</v>
      </c>
      <c r="AV275" s="245">
        <v>42.769999999999996</v>
      </c>
      <c r="AW275" s="245"/>
      <c r="AX275" s="245"/>
      <c r="AY275" s="245"/>
      <c r="AZ275" s="245"/>
      <c r="BA275" s="4"/>
    </row>
    <row r="276" spans="2:53" x14ac:dyDescent="0.2">
      <c r="B276" s="11" t="s">
        <v>129</v>
      </c>
      <c r="C276" s="11"/>
      <c r="D276" s="259">
        <v>7416</v>
      </c>
      <c r="E276" s="11"/>
      <c r="F276" s="11"/>
      <c r="G276" s="11">
        <v>1</v>
      </c>
      <c r="H276" s="11"/>
      <c r="I276" s="11"/>
      <c r="J276" s="11">
        <v>1</v>
      </c>
      <c r="M276" s="178">
        <v>28.99</v>
      </c>
      <c r="N276" s="178">
        <v>20</v>
      </c>
      <c r="O276" s="178">
        <v>20</v>
      </c>
      <c r="P276" s="178">
        <v>10</v>
      </c>
      <c r="Q276" s="178">
        <v>10</v>
      </c>
      <c r="R276" s="178">
        <v>185</v>
      </c>
      <c r="S276" s="4"/>
      <c r="T276" s="4"/>
      <c r="U276" s="178">
        <v>14.494999999999999</v>
      </c>
      <c r="V276" s="178">
        <v>10</v>
      </c>
      <c r="W276" s="178">
        <v>10</v>
      </c>
      <c r="X276" s="178">
        <v>10</v>
      </c>
      <c r="Y276" s="178">
        <v>10</v>
      </c>
      <c r="Z276" s="178">
        <v>185</v>
      </c>
      <c r="AA276" s="4"/>
      <c r="AB276" s="11" t="s">
        <v>174</v>
      </c>
      <c r="AC276" s="11"/>
      <c r="AD276" s="259">
        <v>7840</v>
      </c>
      <c r="AE276" s="24"/>
      <c r="AF276" s="24"/>
      <c r="AG276" s="24"/>
      <c r="AH276" s="24"/>
      <c r="AI276" s="24"/>
      <c r="AJ276" s="24">
        <v>1</v>
      </c>
      <c r="AK276" s="4"/>
      <c r="AL276" s="4"/>
      <c r="AM276" s="245"/>
      <c r="AN276" s="245"/>
      <c r="AO276" s="245"/>
      <c r="AP276" s="245"/>
      <c r="AQ276" s="245"/>
      <c r="AR276" s="245">
        <v>475.36</v>
      </c>
      <c r="AS276" s="4"/>
      <c r="AT276" s="4"/>
      <c r="AU276" s="245"/>
      <c r="AV276" s="245"/>
      <c r="AW276" s="245"/>
      <c r="AX276" s="245"/>
      <c r="AY276" s="245"/>
      <c r="AZ276" s="245">
        <v>475.36</v>
      </c>
      <c r="BA276" s="4"/>
    </row>
    <row r="277" spans="2:53" x14ac:dyDescent="0.2">
      <c r="B277" s="11" t="s">
        <v>129</v>
      </c>
      <c r="C277" s="11"/>
      <c r="D277" s="259">
        <v>7419</v>
      </c>
      <c r="E277" s="11">
        <v>4</v>
      </c>
      <c r="F277" s="11">
        <v>4</v>
      </c>
      <c r="G277" s="11"/>
      <c r="H277" s="11">
        <v>1</v>
      </c>
      <c r="I277" s="11"/>
      <c r="J277" s="11">
        <v>4</v>
      </c>
      <c r="M277" s="178">
        <v>129.46</v>
      </c>
      <c r="N277" s="178">
        <v>100.45</v>
      </c>
      <c r="O277" s="178">
        <v>48.309999999999995</v>
      </c>
      <c r="P277" s="178">
        <v>55.43</v>
      </c>
      <c r="Q277" s="178">
        <v>63.9</v>
      </c>
      <c r="R277" s="178">
        <v>425.53999999999996</v>
      </c>
      <c r="S277" s="4"/>
      <c r="T277" s="4"/>
      <c r="U277" s="178">
        <v>10.788333333333334</v>
      </c>
      <c r="V277" s="178">
        <v>12.55625</v>
      </c>
      <c r="W277" s="178">
        <v>12.077499999999999</v>
      </c>
      <c r="X277" s="178">
        <v>13.8575</v>
      </c>
      <c r="Y277" s="178">
        <v>21.3</v>
      </c>
      <c r="Z277" s="178">
        <v>106.38499999999999</v>
      </c>
      <c r="AA277" s="4"/>
      <c r="AB277" s="11" t="s">
        <v>178</v>
      </c>
      <c r="AC277" s="11"/>
      <c r="AD277" s="259">
        <v>7092</v>
      </c>
      <c r="AE277" s="24">
        <v>14</v>
      </c>
      <c r="AF277" s="24"/>
      <c r="AG277" s="24"/>
      <c r="AH277" s="24">
        <v>3</v>
      </c>
      <c r="AI277" s="24">
        <v>3</v>
      </c>
      <c r="AJ277" s="24">
        <v>3</v>
      </c>
      <c r="AK277" s="4"/>
      <c r="AL277" s="4"/>
      <c r="AM277" s="245">
        <v>4928.2899999999991</v>
      </c>
      <c r="AN277" s="245">
        <v>3041.92</v>
      </c>
      <c r="AO277" s="245">
        <v>2872.61</v>
      </c>
      <c r="AP277" s="245">
        <v>4202.0800000000008</v>
      </c>
      <c r="AQ277" s="245">
        <v>552.05000000000007</v>
      </c>
      <c r="AR277" s="245">
        <v>1017.3499999999999</v>
      </c>
      <c r="AS277" s="4"/>
      <c r="AT277" s="4"/>
      <c r="AU277" s="245">
        <v>246.41449999999995</v>
      </c>
      <c r="AV277" s="245">
        <v>506.98666666666668</v>
      </c>
      <c r="AW277" s="245">
        <v>478.76833333333337</v>
      </c>
      <c r="AX277" s="245">
        <v>600.29714285714294</v>
      </c>
      <c r="AY277" s="245">
        <v>110.41000000000001</v>
      </c>
      <c r="AZ277" s="245">
        <v>339.11666666666662</v>
      </c>
      <c r="BA277" s="4"/>
    </row>
    <row r="278" spans="2:53" x14ac:dyDescent="0.2">
      <c r="B278" s="11" t="s">
        <v>132</v>
      </c>
      <c r="C278" s="11"/>
      <c r="D278" s="259">
        <v>8829</v>
      </c>
      <c r="E278" s="11">
        <v>44</v>
      </c>
      <c r="F278" s="11">
        <v>15</v>
      </c>
      <c r="G278" s="11">
        <v>7</v>
      </c>
      <c r="H278" s="11">
        <v>1</v>
      </c>
      <c r="I278" s="11">
        <v>2</v>
      </c>
      <c r="J278" s="11">
        <v>18</v>
      </c>
      <c r="M278" s="178">
        <v>3376.9200000000005</v>
      </c>
      <c r="N278" s="178">
        <v>771.37</v>
      </c>
      <c r="O278" s="178">
        <v>1135.32</v>
      </c>
      <c r="P278" s="178">
        <v>307.58000000000004</v>
      </c>
      <c r="Q278" s="178">
        <v>312.68000000000006</v>
      </c>
      <c r="R278" s="178">
        <v>5453.4500000000007</v>
      </c>
      <c r="S278" s="4"/>
      <c r="T278" s="4"/>
      <c r="U278" s="178">
        <v>40.201428571428579</v>
      </c>
      <c r="V278" s="178">
        <v>18.813902439024389</v>
      </c>
      <c r="W278" s="178">
        <v>42.048888888888889</v>
      </c>
      <c r="X278" s="178">
        <v>15.379000000000001</v>
      </c>
      <c r="Y278" s="178">
        <v>16.45684210526316</v>
      </c>
      <c r="Z278" s="178">
        <v>302.96944444444449</v>
      </c>
      <c r="AA278" s="4"/>
      <c r="AB278" s="11" t="s">
        <v>183</v>
      </c>
      <c r="AC278" s="11"/>
      <c r="AD278" s="259">
        <v>7860</v>
      </c>
      <c r="AE278" s="24">
        <v>1</v>
      </c>
      <c r="AF278" s="24"/>
      <c r="AG278" s="24"/>
      <c r="AH278" s="24"/>
      <c r="AI278" s="24"/>
      <c r="AJ278" s="24"/>
      <c r="AK278" s="4"/>
      <c r="AL278" s="4"/>
      <c r="AM278" s="245">
        <v>28.84</v>
      </c>
      <c r="AN278" s="245"/>
      <c r="AO278" s="245"/>
      <c r="AP278" s="245"/>
      <c r="AQ278" s="245"/>
      <c r="AR278" s="245"/>
      <c r="AS278" s="4"/>
      <c r="AT278" s="4"/>
      <c r="AU278" s="245">
        <v>28.84</v>
      </c>
      <c r="AV278" s="245"/>
      <c r="AW278" s="245"/>
      <c r="AX278" s="245"/>
      <c r="AY278" s="245"/>
      <c r="AZ278" s="245"/>
      <c r="BA278" s="4"/>
    </row>
    <row r="279" spans="2:53" x14ac:dyDescent="0.2">
      <c r="B279" s="11" t="s">
        <v>133</v>
      </c>
      <c r="C279" s="11"/>
      <c r="D279" s="259">
        <v>7112</v>
      </c>
      <c r="E279" s="11"/>
      <c r="F279" s="11"/>
      <c r="G279" s="11"/>
      <c r="H279" s="11">
        <v>1</v>
      </c>
      <c r="I279" s="11"/>
      <c r="J279" s="11"/>
      <c r="M279" s="178">
        <v>48.04</v>
      </c>
      <c r="N279" s="178">
        <v>22.48</v>
      </c>
      <c r="O279" s="178"/>
      <c r="P279" s="178">
        <v>28</v>
      </c>
      <c r="Q279" s="178"/>
      <c r="R279" s="178"/>
      <c r="S279" s="4"/>
      <c r="T279" s="4"/>
      <c r="U279" s="178">
        <v>48.04</v>
      </c>
      <c r="V279" s="178">
        <v>22.48</v>
      </c>
      <c r="W279" s="178"/>
      <c r="X279" s="178">
        <v>28</v>
      </c>
      <c r="Y279" s="178"/>
      <c r="Z279" s="178"/>
      <c r="AA279" s="4"/>
      <c r="AB279" s="11" t="s">
        <v>184</v>
      </c>
      <c r="AC279" s="11"/>
      <c r="AD279" s="259">
        <v>7860</v>
      </c>
      <c r="AE279" s="24">
        <v>37</v>
      </c>
      <c r="AF279" s="24">
        <v>11</v>
      </c>
      <c r="AG279" s="24">
        <v>9</v>
      </c>
      <c r="AH279" s="24">
        <v>2</v>
      </c>
      <c r="AI279" s="24">
        <v>3</v>
      </c>
      <c r="AJ279" s="24">
        <v>9</v>
      </c>
      <c r="AK279" s="4"/>
      <c r="AL279" s="4"/>
      <c r="AM279" s="245">
        <v>22045.760000000006</v>
      </c>
      <c r="AN279" s="245">
        <v>6463.3799999999992</v>
      </c>
      <c r="AO279" s="245">
        <v>1424.5500000000002</v>
      </c>
      <c r="AP279" s="245">
        <v>1027.0900000000001</v>
      </c>
      <c r="AQ279" s="245">
        <v>1104.31</v>
      </c>
      <c r="AR279" s="245">
        <v>10981.269999999999</v>
      </c>
      <c r="AS279" s="4"/>
      <c r="AT279" s="4"/>
      <c r="AU279" s="245">
        <v>310.50366197183109</v>
      </c>
      <c r="AV279" s="245">
        <v>195.85999999999999</v>
      </c>
      <c r="AW279" s="245">
        <v>64.752272727272739</v>
      </c>
      <c r="AX279" s="245">
        <v>73.363571428571433</v>
      </c>
      <c r="AY279" s="245">
        <v>92.025833333333324</v>
      </c>
      <c r="AZ279" s="245">
        <v>1220.1411111111111</v>
      </c>
      <c r="BA279" s="4"/>
    </row>
    <row r="280" spans="2:53" x14ac:dyDescent="0.2">
      <c r="B280" s="11" t="s">
        <v>133</v>
      </c>
      <c r="C280" s="11"/>
      <c r="D280" s="259">
        <v>7205</v>
      </c>
      <c r="E280" s="11">
        <v>415</v>
      </c>
      <c r="F280" s="11">
        <v>232</v>
      </c>
      <c r="G280" s="11">
        <v>20</v>
      </c>
      <c r="H280" s="11">
        <v>134</v>
      </c>
      <c r="I280" s="11">
        <v>126</v>
      </c>
      <c r="J280" s="11">
        <v>685</v>
      </c>
      <c r="M280" s="178">
        <v>55821.550000000374</v>
      </c>
      <c r="N280" s="178">
        <v>55791.08000000022</v>
      </c>
      <c r="O280" s="178">
        <v>5087.5099999999984</v>
      </c>
      <c r="P280" s="178">
        <v>36938.010000000068</v>
      </c>
      <c r="Q280" s="178">
        <v>31980.900000000027</v>
      </c>
      <c r="R280" s="178">
        <v>372572.76000000013</v>
      </c>
      <c r="S280" s="4"/>
      <c r="T280" s="4"/>
      <c r="U280" s="178">
        <v>36.556352324820153</v>
      </c>
      <c r="V280" s="178">
        <v>48.811093613298532</v>
      </c>
      <c r="W280" s="178">
        <v>59.853058823529395</v>
      </c>
      <c r="X280" s="178">
        <v>41.042233333333407</v>
      </c>
      <c r="Y280" s="178">
        <v>42.358807947019905</v>
      </c>
      <c r="Z280" s="178">
        <v>543.90183941605858</v>
      </c>
      <c r="AA280" s="4"/>
      <c r="AB280" s="11" t="s">
        <v>187</v>
      </c>
      <c r="AC280" s="11"/>
      <c r="AD280" s="259">
        <v>7439</v>
      </c>
      <c r="AE280" s="24">
        <v>1</v>
      </c>
      <c r="AF280" s="24">
        <v>1</v>
      </c>
      <c r="AG280" s="24"/>
      <c r="AH280" s="24">
        <v>2</v>
      </c>
      <c r="AI280" s="24"/>
      <c r="AJ280" s="24">
        <v>1</v>
      </c>
      <c r="AK280" s="4"/>
      <c r="AL280" s="4"/>
      <c r="AM280" s="245">
        <v>168.06</v>
      </c>
      <c r="AN280" s="245">
        <v>113.83000000000001</v>
      </c>
      <c r="AO280" s="245">
        <v>81.400000000000006</v>
      </c>
      <c r="AP280" s="245">
        <v>520.40000000000009</v>
      </c>
      <c r="AQ280" s="245">
        <v>35.03</v>
      </c>
      <c r="AR280" s="245">
        <v>41.46</v>
      </c>
      <c r="AS280" s="4"/>
      <c r="AT280" s="4"/>
      <c r="AU280" s="245">
        <v>33.612000000000002</v>
      </c>
      <c r="AV280" s="245">
        <v>28.457500000000003</v>
      </c>
      <c r="AW280" s="245">
        <v>27.133333333333336</v>
      </c>
      <c r="AX280" s="245">
        <v>173.4666666666667</v>
      </c>
      <c r="AY280" s="245">
        <v>35.03</v>
      </c>
      <c r="AZ280" s="245">
        <v>41.46</v>
      </c>
      <c r="BA280" s="4"/>
    </row>
    <row r="281" spans="2:53" x14ac:dyDescent="0.2">
      <c r="B281" s="11" t="s">
        <v>134</v>
      </c>
      <c r="C281" s="11"/>
      <c r="D281" s="259">
        <v>8848</v>
      </c>
      <c r="E281" s="11">
        <v>1</v>
      </c>
      <c r="F281" s="11"/>
      <c r="G281" s="11"/>
      <c r="H281" s="11"/>
      <c r="I281" s="11"/>
      <c r="J281" s="11"/>
      <c r="M281" s="178">
        <v>49.66</v>
      </c>
      <c r="N281" s="178"/>
      <c r="O281" s="178"/>
      <c r="P281" s="178"/>
      <c r="Q281" s="178"/>
      <c r="R281" s="178"/>
      <c r="S281" s="4"/>
      <c r="T281" s="4"/>
      <c r="U281" s="178">
        <v>49.66</v>
      </c>
      <c r="V281" s="178"/>
      <c r="W281" s="178"/>
      <c r="X281" s="178"/>
      <c r="Y281" s="178"/>
      <c r="Z281" s="178"/>
      <c r="AA281" s="4"/>
      <c r="AB281" s="11" t="s">
        <v>190</v>
      </c>
      <c r="AC281" s="11"/>
      <c r="AD281" s="259">
        <v>7863</v>
      </c>
      <c r="AE281" s="24">
        <v>2</v>
      </c>
      <c r="AF281" s="24"/>
      <c r="AG281" s="24"/>
      <c r="AH281" s="24"/>
      <c r="AI281" s="24"/>
      <c r="AJ281" s="24">
        <v>2</v>
      </c>
      <c r="AK281" s="4"/>
      <c r="AL281" s="4"/>
      <c r="AM281" s="245">
        <v>70.790000000000006</v>
      </c>
      <c r="AN281" s="245">
        <v>27.81</v>
      </c>
      <c r="AO281" s="245">
        <v>29.36</v>
      </c>
      <c r="AP281" s="245">
        <v>28.31</v>
      </c>
      <c r="AQ281" s="245">
        <v>44.27</v>
      </c>
      <c r="AR281" s="245">
        <v>128.49</v>
      </c>
      <c r="AS281" s="4"/>
      <c r="AT281" s="4"/>
      <c r="AU281" s="245">
        <v>17.697500000000002</v>
      </c>
      <c r="AV281" s="245">
        <v>13.904999999999999</v>
      </c>
      <c r="AW281" s="245">
        <v>14.68</v>
      </c>
      <c r="AX281" s="245">
        <v>14.154999999999999</v>
      </c>
      <c r="AY281" s="245">
        <v>22.135000000000002</v>
      </c>
      <c r="AZ281" s="245">
        <v>64.245000000000005</v>
      </c>
      <c r="BA281" s="4"/>
    </row>
    <row r="282" spans="2:53" x14ac:dyDescent="0.2">
      <c r="B282" s="11" t="s">
        <v>261</v>
      </c>
      <c r="C282" s="11"/>
      <c r="D282" s="259">
        <v>8861</v>
      </c>
      <c r="E282" s="11">
        <v>41</v>
      </c>
      <c r="F282" s="11">
        <v>12</v>
      </c>
      <c r="G282" s="11">
        <v>4</v>
      </c>
      <c r="H282" s="11">
        <v>3</v>
      </c>
      <c r="I282" s="11">
        <v>7</v>
      </c>
      <c r="J282" s="11">
        <v>30</v>
      </c>
      <c r="M282" s="178">
        <v>7650.5099999999975</v>
      </c>
      <c r="N282" s="178">
        <v>1445.5000000000002</v>
      </c>
      <c r="O282" s="178">
        <v>1200.79</v>
      </c>
      <c r="P282" s="178">
        <v>942.93999999999971</v>
      </c>
      <c r="Q282" s="178">
        <v>1015.81</v>
      </c>
      <c r="R282" s="178">
        <v>8680.5200000000023</v>
      </c>
      <c r="S282" s="4"/>
      <c r="T282" s="4"/>
      <c r="U282" s="178">
        <v>80.531684210526294</v>
      </c>
      <c r="V282" s="178">
        <v>26.768518518518523</v>
      </c>
      <c r="W282" s="178">
        <v>27.925348837209302</v>
      </c>
      <c r="X282" s="178">
        <v>24.177948717948709</v>
      </c>
      <c r="Y282" s="178">
        <v>28.216944444444444</v>
      </c>
      <c r="Z282" s="178">
        <v>289.35066666666677</v>
      </c>
      <c r="AA282" s="4"/>
      <c r="AB282" s="11" t="s">
        <v>192</v>
      </c>
      <c r="AC282" s="11"/>
      <c r="AD282" s="259">
        <v>8525</v>
      </c>
      <c r="AE282" s="24">
        <v>1</v>
      </c>
      <c r="AF282" s="24"/>
      <c r="AG282" s="24"/>
      <c r="AH282" s="24"/>
      <c r="AI282" s="24"/>
      <c r="AJ282" s="24"/>
      <c r="AK282" s="4"/>
      <c r="AL282" s="4"/>
      <c r="AM282" s="245">
        <v>88.85</v>
      </c>
      <c r="AN282" s="245"/>
      <c r="AO282" s="245"/>
      <c r="AP282" s="245"/>
      <c r="AQ282" s="245"/>
      <c r="AR282" s="245"/>
      <c r="AS282" s="4"/>
      <c r="AT282" s="4"/>
      <c r="AU282" s="245">
        <v>88.85</v>
      </c>
      <c r="AV282" s="245"/>
      <c r="AW282" s="245"/>
      <c r="AX282" s="245"/>
      <c r="AY282" s="245"/>
      <c r="AZ282" s="245"/>
      <c r="BA282" s="4"/>
    </row>
    <row r="283" spans="2:53" x14ac:dyDescent="0.2">
      <c r="B283" s="11" t="s">
        <v>136</v>
      </c>
      <c r="C283" s="11"/>
      <c r="D283" s="259">
        <v>8525</v>
      </c>
      <c r="E283" s="11">
        <v>1</v>
      </c>
      <c r="F283" s="11"/>
      <c r="G283" s="11"/>
      <c r="H283" s="11"/>
      <c r="I283" s="11"/>
      <c r="J283" s="11"/>
      <c r="M283" s="178">
        <v>73.09</v>
      </c>
      <c r="N283" s="178"/>
      <c r="O283" s="178"/>
      <c r="P283" s="178"/>
      <c r="Q283" s="178"/>
      <c r="R283" s="178"/>
      <c r="S283" s="4"/>
      <c r="T283" s="4"/>
      <c r="U283" s="178">
        <v>73.09</v>
      </c>
      <c r="V283" s="178"/>
      <c r="W283" s="178"/>
      <c r="X283" s="178"/>
      <c r="Y283" s="178"/>
      <c r="Z283" s="178"/>
      <c r="AA283" s="4"/>
      <c r="AB283" s="11" t="s">
        <v>192</v>
      </c>
      <c r="AC283" s="11"/>
      <c r="AD283" s="259">
        <v>8534</v>
      </c>
      <c r="AE283" s="24">
        <v>52</v>
      </c>
      <c r="AF283" s="24">
        <v>9</v>
      </c>
      <c r="AG283" s="24">
        <v>5</v>
      </c>
      <c r="AH283" s="24">
        <v>3</v>
      </c>
      <c r="AI283" s="24">
        <v>2</v>
      </c>
      <c r="AJ283" s="24">
        <v>11</v>
      </c>
      <c r="AK283" s="4"/>
      <c r="AL283" s="4"/>
      <c r="AM283" s="245">
        <v>31154.090000000015</v>
      </c>
      <c r="AN283" s="245">
        <v>3100.8100000000009</v>
      </c>
      <c r="AO283" s="245">
        <v>1312.1999999999998</v>
      </c>
      <c r="AP283" s="245">
        <v>1291.3900000000001</v>
      </c>
      <c r="AQ283" s="245">
        <v>1071.4099999999999</v>
      </c>
      <c r="AR283" s="245">
        <v>2444</v>
      </c>
      <c r="AS283" s="4"/>
      <c r="AT283" s="4"/>
      <c r="AU283" s="245">
        <v>389.42612500000018</v>
      </c>
      <c r="AV283" s="245">
        <v>110.74321428571432</v>
      </c>
      <c r="AW283" s="245">
        <v>69.063157894736833</v>
      </c>
      <c r="AX283" s="245">
        <v>92.242142857142866</v>
      </c>
      <c r="AY283" s="245">
        <v>97.400909090909082</v>
      </c>
      <c r="AZ283" s="245">
        <v>222.18181818181819</v>
      </c>
      <c r="BA283" s="4"/>
    </row>
    <row r="284" spans="2:53" x14ac:dyDescent="0.2">
      <c r="B284" s="11" t="s">
        <v>138</v>
      </c>
      <c r="C284" s="11"/>
      <c r="D284" s="259">
        <v>8534</v>
      </c>
      <c r="E284" s="11"/>
      <c r="F284" s="11"/>
      <c r="G284" s="11"/>
      <c r="H284" s="11"/>
      <c r="I284" s="11"/>
      <c r="J284" s="11">
        <v>1</v>
      </c>
      <c r="M284" s="178">
        <v>11.88</v>
      </c>
      <c r="N284" s="178">
        <v>11.56</v>
      </c>
      <c r="O284" s="178">
        <v>11.03</v>
      </c>
      <c r="P284" s="178">
        <v>11.03</v>
      </c>
      <c r="Q284" s="178">
        <v>11.05</v>
      </c>
      <c r="R284" s="178">
        <v>23.18</v>
      </c>
      <c r="S284" s="4"/>
      <c r="T284" s="4"/>
      <c r="U284" s="178">
        <v>11.88</v>
      </c>
      <c r="V284" s="178">
        <v>11.56</v>
      </c>
      <c r="W284" s="178">
        <v>11.03</v>
      </c>
      <c r="X284" s="178">
        <v>11.03</v>
      </c>
      <c r="Y284" s="178">
        <v>11.05</v>
      </c>
      <c r="Z284" s="178">
        <v>23.18</v>
      </c>
      <c r="AA284" s="4"/>
      <c r="AB284" s="11" t="s">
        <v>193</v>
      </c>
      <c r="AC284" s="11"/>
      <c r="AD284" s="259">
        <v>8861</v>
      </c>
      <c r="AE284" s="24">
        <v>166</v>
      </c>
      <c r="AF284" s="24">
        <v>56</v>
      </c>
      <c r="AG284" s="24">
        <v>27</v>
      </c>
      <c r="AH284" s="24">
        <v>20</v>
      </c>
      <c r="AI284" s="24">
        <v>21</v>
      </c>
      <c r="AJ284" s="24">
        <v>82</v>
      </c>
      <c r="AK284" s="4"/>
      <c r="AL284" s="4"/>
      <c r="AM284" s="245">
        <v>77014.5600000001</v>
      </c>
      <c r="AN284" s="245">
        <v>27135.019999999895</v>
      </c>
      <c r="AO284" s="245">
        <v>15864.720000000007</v>
      </c>
      <c r="AP284" s="245">
        <v>35114.200000000012</v>
      </c>
      <c r="AQ284" s="245">
        <v>6146.2400000000052</v>
      </c>
      <c r="AR284" s="245">
        <v>40375.37000000001</v>
      </c>
      <c r="AS284" s="4"/>
      <c r="AT284" s="4"/>
      <c r="AU284" s="245">
        <v>212.16132231404987</v>
      </c>
      <c r="AV284" s="245">
        <v>139.15394871794817</v>
      </c>
      <c r="AW284" s="245">
        <v>112.51574468085111</v>
      </c>
      <c r="AX284" s="245">
        <v>305.34086956521747</v>
      </c>
      <c r="AY284" s="245">
        <v>62.716734693877605</v>
      </c>
      <c r="AZ284" s="245">
        <v>492.38256097560986</v>
      </c>
      <c r="BA284" s="4"/>
    </row>
    <row r="285" spans="2:53" x14ac:dyDescent="0.2">
      <c r="B285" s="11" t="s">
        <v>139</v>
      </c>
      <c r="C285" s="11"/>
      <c r="D285" s="259">
        <v>8525</v>
      </c>
      <c r="E285" s="11">
        <v>1</v>
      </c>
      <c r="F285" s="11">
        <v>1</v>
      </c>
      <c r="G285" s="11"/>
      <c r="H285" s="11"/>
      <c r="I285" s="11"/>
      <c r="J285" s="11">
        <v>2</v>
      </c>
      <c r="M285" s="178">
        <v>915.04</v>
      </c>
      <c r="N285" s="178">
        <v>99.5</v>
      </c>
      <c r="O285" s="178">
        <v>32.480000000000004</v>
      </c>
      <c r="P285" s="178">
        <v>31.43</v>
      </c>
      <c r="Q285" s="178">
        <v>28.33</v>
      </c>
      <c r="R285" s="178">
        <v>316.33999999999997</v>
      </c>
      <c r="S285" s="4"/>
      <c r="T285" s="4"/>
      <c r="U285" s="178">
        <v>228.76</v>
      </c>
      <c r="V285" s="178">
        <v>33.166666666666664</v>
      </c>
      <c r="W285" s="178">
        <v>16.240000000000002</v>
      </c>
      <c r="X285" s="178">
        <v>15.715</v>
      </c>
      <c r="Y285" s="178">
        <v>14.164999999999999</v>
      </c>
      <c r="Z285" s="178">
        <v>158.16999999999999</v>
      </c>
      <c r="AA285" s="4"/>
      <c r="AB285" s="11" t="s">
        <v>195</v>
      </c>
      <c r="AC285" s="11"/>
      <c r="AD285" s="259">
        <v>8865</v>
      </c>
      <c r="AE285" s="24">
        <v>51</v>
      </c>
      <c r="AF285" s="24">
        <v>18</v>
      </c>
      <c r="AG285" s="24">
        <v>11</v>
      </c>
      <c r="AH285" s="24">
        <v>7</v>
      </c>
      <c r="AI285" s="24">
        <v>4</v>
      </c>
      <c r="AJ285" s="24">
        <v>23</v>
      </c>
      <c r="AK285" s="4"/>
      <c r="AL285" s="4"/>
      <c r="AM285" s="245">
        <v>18958.930000000008</v>
      </c>
      <c r="AN285" s="245">
        <v>11737.499999999995</v>
      </c>
      <c r="AO285" s="245">
        <v>4994.6400000000031</v>
      </c>
      <c r="AP285" s="245">
        <v>999.4799999999999</v>
      </c>
      <c r="AQ285" s="245">
        <v>2536.3000000000006</v>
      </c>
      <c r="AR285" s="245">
        <v>15733.299999999997</v>
      </c>
      <c r="AS285" s="4"/>
      <c r="AT285" s="4"/>
      <c r="AU285" s="245">
        <v>167.77814159292043</v>
      </c>
      <c r="AV285" s="245">
        <v>189.31451612903217</v>
      </c>
      <c r="AW285" s="245">
        <v>113.51454545454553</v>
      </c>
      <c r="AX285" s="245">
        <v>30.287272727272725</v>
      </c>
      <c r="AY285" s="245">
        <v>93.937037037037058</v>
      </c>
      <c r="AZ285" s="245">
        <v>684.05652173913029</v>
      </c>
      <c r="BA285" s="4"/>
    </row>
    <row r="286" spans="2:53" x14ac:dyDescent="0.2">
      <c r="B286" s="11" t="s">
        <v>140</v>
      </c>
      <c r="C286" s="11"/>
      <c r="D286" s="259">
        <v>8525</v>
      </c>
      <c r="E286" s="11">
        <v>74</v>
      </c>
      <c r="F286" s="11">
        <v>21</v>
      </c>
      <c r="G286" s="11">
        <v>9</v>
      </c>
      <c r="H286" s="11">
        <v>11</v>
      </c>
      <c r="I286" s="11">
        <v>4</v>
      </c>
      <c r="J286" s="11">
        <v>18</v>
      </c>
      <c r="M286" s="178">
        <v>9106.2199999999993</v>
      </c>
      <c r="N286" s="178">
        <v>5797.5000000000009</v>
      </c>
      <c r="O286" s="178">
        <v>3421.8500000000013</v>
      </c>
      <c r="P286" s="178">
        <v>686.56</v>
      </c>
      <c r="Q286" s="178">
        <v>652.69000000000005</v>
      </c>
      <c r="R286" s="178">
        <v>6870.74</v>
      </c>
      <c r="S286" s="4"/>
      <c r="T286" s="4"/>
      <c r="U286" s="178">
        <v>70.590852713178293</v>
      </c>
      <c r="V286" s="178">
        <v>93.508064516129053</v>
      </c>
      <c r="W286" s="178">
        <v>81.472619047619077</v>
      </c>
      <c r="X286" s="178">
        <v>21.454999999999998</v>
      </c>
      <c r="Y286" s="178">
        <v>31.080476190476194</v>
      </c>
      <c r="Z286" s="178">
        <v>381.70777777777778</v>
      </c>
      <c r="AA286" s="4"/>
      <c r="AB286" s="11" t="s">
        <v>265</v>
      </c>
      <c r="AC286" s="11"/>
      <c r="AD286" s="259">
        <v>7064</v>
      </c>
      <c r="AE286" s="24">
        <v>14</v>
      </c>
      <c r="AF286" s="24">
        <v>2</v>
      </c>
      <c r="AG286" s="24">
        <v>4</v>
      </c>
      <c r="AH286" s="24"/>
      <c r="AI286" s="24">
        <v>1</v>
      </c>
      <c r="AJ286" s="24">
        <v>3</v>
      </c>
      <c r="AK286" s="4"/>
      <c r="AL286" s="4"/>
      <c r="AM286" s="245">
        <v>7092.66</v>
      </c>
      <c r="AN286" s="245">
        <v>855.2700000000001</v>
      </c>
      <c r="AO286" s="245">
        <v>30514.439999999995</v>
      </c>
      <c r="AP286" s="245">
        <v>73.31</v>
      </c>
      <c r="AQ286" s="245">
        <v>1349.14</v>
      </c>
      <c r="AR286" s="245">
        <v>377.44</v>
      </c>
      <c r="AS286" s="4"/>
      <c r="AT286" s="4"/>
      <c r="AU286" s="245">
        <v>322.39363636363635</v>
      </c>
      <c r="AV286" s="245">
        <v>106.90875000000001</v>
      </c>
      <c r="AW286" s="245">
        <v>4359.2057142857138</v>
      </c>
      <c r="AX286" s="245">
        <v>24.436666666666667</v>
      </c>
      <c r="AY286" s="245">
        <v>337.28500000000003</v>
      </c>
      <c r="AZ286" s="245">
        <v>125.81333333333333</v>
      </c>
      <c r="BA286" s="4"/>
    </row>
    <row r="287" spans="2:53" x14ac:dyDescent="0.2">
      <c r="B287" s="11" t="s">
        <v>140</v>
      </c>
      <c r="C287" s="11"/>
      <c r="D287" s="259">
        <v>8534</v>
      </c>
      <c r="E287" s="11"/>
      <c r="F287" s="11">
        <v>3</v>
      </c>
      <c r="G287" s="11">
        <v>3</v>
      </c>
      <c r="H287" s="11"/>
      <c r="I287" s="11">
        <v>1</v>
      </c>
      <c r="J287" s="11">
        <v>2</v>
      </c>
      <c r="M287" s="178">
        <v>349.43</v>
      </c>
      <c r="N287" s="178">
        <v>2244.7099999999991</v>
      </c>
      <c r="O287" s="178">
        <v>67.53</v>
      </c>
      <c r="P287" s="178">
        <v>30</v>
      </c>
      <c r="Q287" s="178">
        <v>30</v>
      </c>
      <c r="R287" s="178">
        <v>133</v>
      </c>
      <c r="S287" s="4"/>
      <c r="T287" s="4"/>
      <c r="U287" s="178">
        <v>49.918571428571433</v>
      </c>
      <c r="V287" s="178">
        <v>249.41222222222211</v>
      </c>
      <c r="W287" s="178">
        <v>11.255000000000001</v>
      </c>
      <c r="X287" s="178">
        <v>10</v>
      </c>
      <c r="Y287" s="178">
        <v>10</v>
      </c>
      <c r="Z287" s="178">
        <v>66.5</v>
      </c>
      <c r="AA287" s="4"/>
      <c r="AB287" s="11" t="s">
        <v>205</v>
      </c>
      <c r="AC287" s="11"/>
      <c r="AD287" s="259">
        <v>7065</v>
      </c>
      <c r="AE287" s="24">
        <v>92</v>
      </c>
      <c r="AF287" s="24">
        <v>47</v>
      </c>
      <c r="AG287" s="24">
        <v>21</v>
      </c>
      <c r="AH287" s="24">
        <v>12</v>
      </c>
      <c r="AI287" s="24">
        <v>10</v>
      </c>
      <c r="AJ287" s="24">
        <v>40</v>
      </c>
      <c r="AK287" s="4"/>
      <c r="AL287" s="4"/>
      <c r="AM287" s="245">
        <v>51143.310000000012</v>
      </c>
      <c r="AN287" s="245">
        <v>24085.020000000011</v>
      </c>
      <c r="AO287" s="245">
        <v>19054.209999999995</v>
      </c>
      <c r="AP287" s="245">
        <v>21347.85</v>
      </c>
      <c r="AQ287" s="245">
        <v>6213.130000000001</v>
      </c>
      <c r="AR287" s="245">
        <v>60582.820000000014</v>
      </c>
      <c r="AS287" s="4"/>
      <c r="AT287" s="4"/>
      <c r="AU287" s="245">
        <v>240.10943661971837</v>
      </c>
      <c r="AV287" s="245">
        <v>194.23403225806462</v>
      </c>
      <c r="AW287" s="245">
        <v>250.71328947368414</v>
      </c>
      <c r="AX287" s="245">
        <v>374.52368421052631</v>
      </c>
      <c r="AY287" s="245">
        <v>135.0680434782609</v>
      </c>
      <c r="AZ287" s="245">
        <v>1514.5705000000003</v>
      </c>
      <c r="BA287" s="4"/>
    </row>
    <row r="288" spans="2:53" x14ac:dyDescent="0.2">
      <c r="B288" s="11" t="s">
        <v>140</v>
      </c>
      <c r="C288" s="11"/>
      <c r="D288" s="259">
        <v>8540</v>
      </c>
      <c r="E288" s="11">
        <v>4</v>
      </c>
      <c r="F288" s="11">
        <v>1</v>
      </c>
      <c r="G288" s="11">
        <v>1</v>
      </c>
      <c r="H288" s="11"/>
      <c r="I288" s="11"/>
      <c r="J288" s="11"/>
      <c r="M288" s="178">
        <v>179.65999999999997</v>
      </c>
      <c r="N288" s="178">
        <v>10.47</v>
      </c>
      <c r="O288" s="178">
        <v>760.59</v>
      </c>
      <c r="P288" s="178"/>
      <c r="Q288" s="178"/>
      <c r="R288" s="178"/>
      <c r="S288" s="4"/>
      <c r="T288" s="4"/>
      <c r="U288" s="178">
        <v>44.914999999999992</v>
      </c>
      <c r="V288" s="178">
        <v>10.47</v>
      </c>
      <c r="W288" s="178">
        <v>760.59</v>
      </c>
      <c r="X288" s="178"/>
      <c r="Y288" s="178"/>
      <c r="Z288" s="178"/>
      <c r="AA288" s="4"/>
      <c r="AB288" s="11" t="s">
        <v>207</v>
      </c>
      <c r="AC288" s="11"/>
      <c r="AD288" s="259">
        <v>8822</v>
      </c>
      <c r="AE288" s="24">
        <v>2</v>
      </c>
      <c r="AF288" s="24"/>
      <c r="AG288" s="24">
        <v>1</v>
      </c>
      <c r="AH288" s="24">
        <v>1</v>
      </c>
      <c r="AI288" s="24"/>
      <c r="AJ288" s="24"/>
      <c r="AK288" s="4"/>
      <c r="AL288" s="4"/>
      <c r="AM288" s="245">
        <v>106.05</v>
      </c>
      <c r="AN288" s="245">
        <v>44.17</v>
      </c>
      <c r="AO288" s="245">
        <v>42.010000000000005</v>
      </c>
      <c r="AP288" s="245">
        <v>27.01</v>
      </c>
      <c r="AQ288" s="245"/>
      <c r="AR288" s="245"/>
      <c r="AS288" s="4"/>
      <c r="AT288" s="4"/>
      <c r="AU288" s="245">
        <v>26.512499999999999</v>
      </c>
      <c r="AV288" s="245">
        <v>22.085000000000001</v>
      </c>
      <c r="AW288" s="245">
        <v>21.005000000000003</v>
      </c>
      <c r="AX288" s="245">
        <v>27.01</v>
      </c>
      <c r="AY288" s="245"/>
      <c r="AZ288" s="245"/>
      <c r="BA288" s="4"/>
    </row>
    <row r="289" spans="2:53" x14ac:dyDescent="0.2">
      <c r="B289" s="11" t="s">
        <v>140</v>
      </c>
      <c r="C289" s="11"/>
      <c r="D289" s="259">
        <v>8560</v>
      </c>
      <c r="E289" s="11">
        <v>4</v>
      </c>
      <c r="F289" s="11"/>
      <c r="G289" s="11">
        <v>1</v>
      </c>
      <c r="H289" s="11"/>
      <c r="I289" s="11"/>
      <c r="J289" s="11"/>
      <c r="M289" s="178">
        <v>88.699999999999989</v>
      </c>
      <c r="N289" s="178">
        <v>10.43</v>
      </c>
      <c r="O289" s="178">
        <v>10</v>
      </c>
      <c r="P289" s="178"/>
      <c r="Q289" s="178"/>
      <c r="R289" s="178"/>
      <c r="S289" s="4"/>
      <c r="T289" s="4"/>
      <c r="U289" s="178">
        <v>17.739999999999998</v>
      </c>
      <c r="V289" s="178">
        <v>10.43</v>
      </c>
      <c r="W289" s="178">
        <v>10</v>
      </c>
      <c r="X289" s="178"/>
      <c r="Y289" s="178"/>
      <c r="Z289" s="178"/>
      <c r="AA289" s="4"/>
      <c r="AB289" s="11" t="s">
        <v>209</v>
      </c>
      <c r="AC289" s="11"/>
      <c r="AD289" s="259">
        <v>8551</v>
      </c>
      <c r="AE289" s="24">
        <v>9</v>
      </c>
      <c r="AF289" s="24">
        <v>3</v>
      </c>
      <c r="AG289" s="24"/>
      <c r="AH289" s="24">
        <v>3</v>
      </c>
      <c r="AI289" s="24">
        <v>2</v>
      </c>
      <c r="AJ289" s="24">
        <v>4</v>
      </c>
      <c r="AK289" s="4"/>
      <c r="AL289" s="4"/>
      <c r="AM289" s="245">
        <v>5573.38</v>
      </c>
      <c r="AN289" s="245">
        <v>383.4</v>
      </c>
      <c r="AO289" s="245">
        <v>518.86000000000013</v>
      </c>
      <c r="AP289" s="245">
        <v>514.49</v>
      </c>
      <c r="AQ289" s="245">
        <v>485.8</v>
      </c>
      <c r="AR289" s="245">
        <v>4274.59</v>
      </c>
      <c r="AS289" s="4"/>
      <c r="AT289" s="4"/>
      <c r="AU289" s="245">
        <v>265.39904761904762</v>
      </c>
      <c r="AV289" s="245">
        <v>34.854545454545452</v>
      </c>
      <c r="AW289" s="245">
        <v>57.651111111111128</v>
      </c>
      <c r="AX289" s="245">
        <v>57.165555555555557</v>
      </c>
      <c r="AY289" s="245">
        <v>80.966666666666669</v>
      </c>
      <c r="AZ289" s="245">
        <v>1068.6475</v>
      </c>
      <c r="BA289" s="4"/>
    </row>
    <row r="290" spans="2:53" x14ac:dyDescent="0.2">
      <c r="B290" s="11" t="s">
        <v>143</v>
      </c>
      <c r="C290" s="11"/>
      <c r="D290" s="259">
        <v>7067</v>
      </c>
      <c r="E290" s="11">
        <v>1</v>
      </c>
      <c r="F290" s="11"/>
      <c r="G290" s="11"/>
      <c r="H290" s="11"/>
      <c r="I290" s="11"/>
      <c r="J290" s="11"/>
      <c r="M290" s="178">
        <v>83.67</v>
      </c>
      <c r="N290" s="178"/>
      <c r="O290" s="178"/>
      <c r="P290" s="178"/>
      <c r="Q290" s="178"/>
      <c r="R290" s="178"/>
      <c r="S290" s="4"/>
      <c r="T290" s="4"/>
      <c r="U290" s="178">
        <v>83.67</v>
      </c>
      <c r="V290" s="178"/>
      <c r="W290" s="178"/>
      <c r="X290" s="178"/>
      <c r="Y290" s="178"/>
      <c r="Z290" s="178"/>
      <c r="AA290" s="4"/>
      <c r="AB290" s="11" t="s">
        <v>212</v>
      </c>
      <c r="AC290" s="11"/>
      <c r="AD290" s="259">
        <v>7204</v>
      </c>
      <c r="AE290" s="24">
        <v>21</v>
      </c>
      <c r="AF290" s="24">
        <v>7</v>
      </c>
      <c r="AG290" s="24">
        <v>8</v>
      </c>
      <c r="AH290" s="24">
        <v>5</v>
      </c>
      <c r="AI290" s="24">
        <v>3</v>
      </c>
      <c r="AJ290" s="24">
        <v>9</v>
      </c>
      <c r="AK290" s="4"/>
      <c r="AL290" s="4"/>
      <c r="AM290" s="245">
        <v>3747.3600000000006</v>
      </c>
      <c r="AN290" s="245">
        <v>2979</v>
      </c>
      <c r="AO290" s="245">
        <v>1996.88</v>
      </c>
      <c r="AP290" s="245">
        <v>467.66999999999996</v>
      </c>
      <c r="AQ290" s="245">
        <v>355.33000000000004</v>
      </c>
      <c r="AR290" s="245">
        <v>1496.4199999999998</v>
      </c>
      <c r="AS290" s="4"/>
      <c r="AT290" s="4"/>
      <c r="AU290" s="245">
        <v>72.064615384615394</v>
      </c>
      <c r="AV290" s="245">
        <v>96.096774193548384</v>
      </c>
      <c r="AW290" s="245">
        <v>83.203333333333333</v>
      </c>
      <c r="AX290" s="245">
        <v>29.229374999999997</v>
      </c>
      <c r="AY290" s="245">
        <v>32.302727272727275</v>
      </c>
      <c r="AZ290" s="245">
        <v>166.26888888888888</v>
      </c>
      <c r="BA290" s="4"/>
    </row>
    <row r="291" spans="2:53" x14ac:dyDescent="0.2">
      <c r="B291" s="11" t="s">
        <v>143</v>
      </c>
      <c r="C291" s="11"/>
      <c r="D291" s="259">
        <v>8830</v>
      </c>
      <c r="E291" s="11">
        <v>424</v>
      </c>
      <c r="F291" s="11">
        <v>162</v>
      </c>
      <c r="G291" s="11">
        <v>107</v>
      </c>
      <c r="H291" s="11">
        <v>71</v>
      </c>
      <c r="I291" s="11">
        <v>66</v>
      </c>
      <c r="J291" s="11">
        <v>278</v>
      </c>
      <c r="M291" s="178">
        <v>57466.409999999894</v>
      </c>
      <c r="N291" s="178">
        <v>18112.5</v>
      </c>
      <c r="O291" s="178">
        <v>14814.890000000027</v>
      </c>
      <c r="P291" s="178">
        <v>13913.09000000002</v>
      </c>
      <c r="Q291" s="178">
        <v>12195.929999999978</v>
      </c>
      <c r="R291" s="178">
        <v>87787.75</v>
      </c>
      <c r="S291" s="4"/>
      <c r="T291" s="4"/>
      <c r="U291" s="178">
        <v>58.819252814738888</v>
      </c>
      <c r="V291" s="178">
        <v>27.865384615384617</v>
      </c>
      <c r="W291" s="178">
        <v>29.748775100401659</v>
      </c>
      <c r="X291" s="178">
        <v>34.869899749373481</v>
      </c>
      <c r="Y291" s="178">
        <v>37.18271341463408</v>
      </c>
      <c r="Z291" s="178">
        <v>315.78327338129498</v>
      </c>
      <c r="AA291" s="4"/>
      <c r="AB291" s="11" t="s">
        <v>214</v>
      </c>
      <c r="AC291" s="11"/>
      <c r="AD291" s="259">
        <v>7203</v>
      </c>
      <c r="AE291" s="24">
        <v>48</v>
      </c>
      <c r="AF291" s="24">
        <v>18</v>
      </c>
      <c r="AG291" s="24">
        <v>16</v>
      </c>
      <c r="AH291" s="24">
        <v>8</v>
      </c>
      <c r="AI291" s="24">
        <v>5</v>
      </c>
      <c r="AJ291" s="24">
        <v>14</v>
      </c>
      <c r="AK291" s="4"/>
      <c r="AL291" s="4"/>
      <c r="AM291" s="245">
        <v>17493.910000000003</v>
      </c>
      <c r="AN291" s="245">
        <v>6773.8899999999985</v>
      </c>
      <c r="AO291" s="245">
        <v>5688.7500000000018</v>
      </c>
      <c r="AP291" s="245">
        <v>38804.879999999997</v>
      </c>
      <c r="AQ291" s="245">
        <v>2096.7400000000007</v>
      </c>
      <c r="AR291" s="245">
        <v>24366.069999999996</v>
      </c>
      <c r="AS291" s="4"/>
      <c r="AT291" s="4"/>
      <c r="AU291" s="245">
        <v>176.70616161616167</v>
      </c>
      <c r="AV291" s="245">
        <v>127.80924528301884</v>
      </c>
      <c r="AW291" s="245">
        <v>158.02083333333337</v>
      </c>
      <c r="AX291" s="245">
        <v>1763.8581818181817</v>
      </c>
      <c r="AY291" s="245">
        <v>149.76714285714291</v>
      </c>
      <c r="AZ291" s="245">
        <v>1740.4335714285712</v>
      </c>
      <c r="BA291" s="4"/>
    </row>
    <row r="292" spans="2:53" x14ac:dyDescent="0.2">
      <c r="B292" s="11" t="s">
        <v>144</v>
      </c>
      <c r="C292" s="11"/>
      <c r="D292" s="259">
        <v>8832</v>
      </c>
      <c r="E292" s="11">
        <v>100</v>
      </c>
      <c r="F292" s="11">
        <v>23</v>
      </c>
      <c r="G292" s="11">
        <v>17</v>
      </c>
      <c r="H292" s="11">
        <v>18</v>
      </c>
      <c r="I292" s="11">
        <v>13</v>
      </c>
      <c r="J292" s="11">
        <v>87</v>
      </c>
      <c r="M292" s="178">
        <v>14261.829999999978</v>
      </c>
      <c r="N292" s="178">
        <v>5237.159999999998</v>
      </c>
      <c r="O292" s="178">
        <v>4107.6500000000042</v>
      </c>
      <c r="P292" s="178">
        <v>2746.25</v>
      </c>
      <c r="Q292" s="178">
        <v>2784.3300000000008</v>
      </c>
      <c r="R292" s="178">
        <v>58619.01999999999</v>
      </c>
      <c r="S292" s="4"/>
      <c r="T292" s="4"/>
      <c r="U292" s="178">
        <v>58.211551020408073</v>
      </c>
      <c r="V292" s="178">
        <v>35.148724832214754</v>
      </c>
      <c r="W292" s="178">
        <v>32.343700787401609</v>
      </c>
      <c r="X292" s="178">
        <v>24.740990990990991</v>
      </c>
      <c r="Y292" s="178">
        <v>29.620531914893625</v>
      </c>
      <c r="Z292" s="178">
        <v>673.78183908045969</v>
      </c>
      <c r="AA292" s="4"/>
      <c r="AB292" s="11" t="s">
        <v>216</v>
      </c>
      <c r="AC292" s="11"/>
      <c r="AD292" s="259">
        <v>7076</v>
      </c>
      <c r="AE292" s="24">
        <v>45</v>
      </c>
      <c r="AF292" s="24">
        <v>13</v>
      </c>
      <c r="AG292" s="24">
        <v>9</v>
      </c>
      <c r="AH292" s="24">
        <v>4</v>
      </c>
      <c r="AI292" s="24">
        <v>3</v>
      </c>
      <c r="AJ292" s="24">
        <v>9</v>
      </c>
      <c r="AK292" s="4"/>
      <c r="AL292" s="4"/>
      <c r="AM292" s="245">
        <v>10052.039999999999</v>
      </c>
      <c r="AN292" s="245">
        <v>1975.849999999999</v>
      </c>
      <c r="AO292" s="245">
        <v>3330.8900000000012</v>
      </c>
      <c r="AP292" s="245">
        <v>721.48</v>
      </c>
      <c r="AQ292" s="245">
        <v>747.76</v>
      </c>
      <c r="AR292" s="245">
        <v>14128.02</v>
      </c>
      <c r="AS292" s="4"/>
      <c r="AT292" s="4"/>
      <c r="AU292" s="245">
        <v>125.65049999999999</v>
      </c>
      <c r="AV292" s="245">
        <v>54.884722222222194</v>
      </c>
      <c r="AW292" s="245">
        <v>133.23560000000006</v>
      </c>
      <c r="AX292" s="245">
        <v>45.092500000000001</v>
      </c>
      <c r="AY292" s="245">
        <v>67.978181818181824</v>
      </c>
      <c r="AZ292" s="245">
        <v>1569.78</v>
      </c>
      <c r="BA292" s="4"/>
    </row>
    <row r="293" spans="2:53" x14ac:dyDescent="0.2">
      <c r="B293" s="11" t="s">
        <v>145</v>
      </c>
      <c r="C293" s="11"/>
      <c r="D293" s="259">
        <v>7033</v>
      </c>
      <c r="E293" s="11">
        <v>108</v>
      </c>
      <c r="F293" s="11">
        <v>68</v>
      </c>
      <c r="G293" s="11">
        <v>34</v>
      </c>
      <c r="H293" s="11">
        <v>24</v>
      </c>
      <c r="I293" s="11">
        <v>28</v>
      </c>
      <c r="J293" s="11">
        <v>77</v>
      </c>
      <c r="M293" s="178">
        <v>14906.260000000009</v>
      </c>
      <c r="N293" s="178">
        <v>6191.54</v>
      </c>
      <c r="O293" s="178">
        <v>7053.0599999999858</v>
      </c>
      <c r="P293" s="178">
        <v>3428.9300000000007</v>
      </c>
      <c r="Q293" s="178">
        <v>4076.5800000000004</v>
      </c>
      <c r="R293" s="178">
        <v>31132.459999999995</v>
      </c>
      <c r="S293" s="4"/>
      <c r="T293" s="4"/>
      <c r="U293" s="178">
        <v>46.14941176470591</v>
      </c>
      <c r="V293" s="178">
        <v>28.271872146118721</v>
      </c>
      <c r="W293" s="178">
        <v>44.923949044585896</v>
      </c>
      <c r="X293" s="178">
        <v>27.877479674796753</v>
      </c>
      <c r="Y293" s="178">
        <v>39.966470588235296</v>
      </c>
      <c r="Z293" s="178">
        <v>404.31766233766228</v>
      </c>
      <c r="AA293" s="4"/>
      <c r="AB293" s="11" t="s">
        <v>217</v>
      </c>
      <c r="AC293" s="11"/>
      <c r="AD293" s="259">
        <v>7077</v>
      </c>
      <c r="AE293" s="24">
        <v>9</v>
      </c>
      <c r="AF293" s="24">
        <v>1</v>
      </c>
      <c r="AG293" s="24"/>
      <c r="AH293" s="24"/>
      <c r="AI293" s="24"/>
      <c r="AJ293" s="24"/>
      <c r="AK293" s="4"/>
      <c r="AL293" s="4"/>
      <c r="AM293" s="245">
        <v>8486.5300000000007</v>
      </c>
      <c r="AN293" s="245">
        <v>15.98</v>
      </c>
      <c r="AO293" s="245"/>
      <c r="AP293" s="245"/>
      <c r="AQ293" s="245"/>
      <c r="AR293" s="245"/>
      <c r="AS293" s="4"/>
      <c r="AT293" s="4"/>
      <c r="AU293" s="245">
        <v>848.65300000000002</v>
      </c>
      <c r="AV293" s="245">
        <v>15.98</v>
      </c>
      <c r="AW293" s="245"/>
      <c r="AX293" s="245"/>
      <c r="AY293" s="245"/>
      <c r="AZ293" s="245"/>
      <c r="BA293" s="4"/>
    </row>
    <row r="294" spans="2:53" x14ac:dyDescent="0.2">
      <c r="B294" s="11" t="s">
        <v>146</v>
      </c>
      <c r="C294" s="11"/>
      <c r="D294" s="259">
        <v>8825</v>
      </c>
      <c r="E294" s="11">
        <v>1</v>
      </c>
      <c r="F294" s="11"/>
      <c r="G294" s="11"/>
      <c r="H294" s="11">
        <v>1</v>
      </c>
      <c r="I294" s="11"/>
      <c r="J294" s="11"/>
      <c r="M294" s="178">
        <v>21.560000000000002</v>
      </c>
      <c r="N294" s="178">
        <v>10.35</v>
      </c>
      <c r="O294" s="178">
        <v>13</v>
      </c>
      <c r="P294" s="178">
        <v>15</v>
      </c>
      <c r="Q294" s="178"/>
      <c r="R294" s="178"/>
      <c r="S294" s="4"/>
      <c r="T294" s="4"/>
      <c r="U294" s="178">
        <v>10.780000000000001</v>
      </c>
      <c r="V294" s="178">
        <v>10.35</v>
      </c>
      <c r="W294" s="178">
        <v>13</v>
      </c>
      <c r="X294" s="178">
        <v>15</v>
      </c>
      <c r="Y294" s="178"/>
      <c r="Z294" s="178"/>
      <c r="AA294" s="4"/>
      <c r="AB294" s="11" t="s">
        <v>218</v>
      </c>
      <c r="AC294" s="11"/>
      <c r="AD294" s="259">
        <v>7848</v>
      </c>
      <c r="AE294" s="24">
        <v>1</v>
      </c>
      <c r="AF294" s="24"/>
      <c r="AG294" s="24"/>
      <c r="AH294" s="24"/>
      <c r="AI294" s="24"/>
      <c r="AJ294" s="24"/>
      <c r="AK294" s="4"/>
      <c r="AL294" s="4"/>
      <c r="AM294" s="245">
        <v>10.45</v>
      </c>
      <c r="AN294" s="245"/>
      <c r="AO294" s="245"/>
      <c r="AP294" s="245"/>
      <c r="AQ294" s="245"/>
      <c r="AR294" s="245"/>
      <c r="AS294" s="4"/>
      <c r="AT294" s="4"/>
      <c r="AU294" s="245">
        <v>10.45</v>
      </c>
      <c r="AV294" s="245"/>
      <c r="AW294" s="245"/>
      <c r="AX294" s="245"/>
      <c r="AY294" s="245"/>
      <c r="AZ294" s="245"/>
      <c r="BA294" s="4"/>
    </row>
    <row r="295" spans="2:53" x14ac:dyDescent="0.2">
      <c r="B295" s="11" t="s">
        <v>148</v>
      </c>
      <c r="C295" s="11"/>
      <c r="D295" s="259">
        <v>7848</v>
      </c>
      <c r="E295" s="11">
        <v>4</v>
      </c>
      <c r="F295" s="11"/>
      <c r="G295" s="11">
        <v>2</v>
      </c>
      <c r="H295" s="11">
        <v>1</v>
      </c>
      <c r="I295" s="11"/>
      <c r="J295" s="11">
        <v>1</v>
      </c>
      <c r="M295" s="178">
        <v>205.23</v>
      </c>
      <c r="N295" s="178">
        <v>55.19</v>
      </c>
      <c r="O295" s="178">
        <v>485.66999999999996</v>
      </c>
      <c r="P295" s="178">
        <v>32.489999999999995</v>
      </c>
      <c r="Q295" s="178">
        <v>24.85</v>
      </c>
      <c r="R295" s="178">
        <v>1745.38</v>
      </c>
      <c r="S295" s="4"/>
      <c r="T295" s="4"/>
      <c r="U295" s="178">
        <v>29.318571428571428</v>
      </c>
      <c r="V295" s="178">
        <v>18.396666666666665</v>
      </c>
      <c r="W295" s="178">
        <v>121.41749999999999</v>
      </c>
      <c r="X295" s="178">
        <v>16.244999999999997</v>
      </c>
      <c r="Y295" s="178">
        <v>24.85</v>
      </c>
      <c r="Z295" s="178">
        <v>1745.38</v>
      </c>
      <c r="AA295" s="4"/>
      <c r="AB295" s="11" t="s">
        <v>218</v>
      </c>
      <c r="AC295" s="11"/>
      <c r="AD295" s="259">
        <v>7871</v>
      </c>
      <c r="AE295" s="24">
        <v>17</v>
      </c>
      <c r="AF295" s="24">
        <v>3</v>
      </c>
      <c r="AG295" s="24">
        <v>4</v>
      </c>
      <c r="AH295" s="24">
        <v>2</v>
      </c>
      <c r="AI295" s="24">
        <v>1</v>
      </c>
      <c r="AJ295" s="24">
        <v>7</v>
      </c>
      <c r="AK295" s="4"/>
      <c r="AL295" s="4"/>
      <c r="AM295" s="245">
        <v>18166.800000000003</v>
      </c>
      <c r="AN295" s="245">
        <v>1205.3700000000003</v>
      </c>
      <c r="AO295" s="245">
        <v>985.16</v>
      </c>
      <c r="AP295" s="245">
        <v>1281.0600000000002</v>
      </c>
      <c r="AQ295" s="245">
        <v>956.45</v>
      </c>
      <c r="AR295" s="245">
        <v>7355.99</v>
      </c>
      <c r="AS295" s="4"/>
      <c r="AT295" s="4"/>
      <c r="AU295" s="245">
        <v>605.56000000000006</v>
      </c>
      <c r="AV295" s="245">
        <v>92.720769230769264</v>
      </c>
      <c r="AW295" s="245">
        <v>98.515999999999991</v>
      </c>
      <c r="AX295" s="245">
        <v>160.13250000000002</v>
      </c>
      <c r="AY295" s="245">
        <v>159.40833333333333</v>
      </c>
      <c r="AZ295" s="245">
        <v>1050.8557142857142</v>
      </c>
      <c r="BA295" s="4"/>
    </row>
    <row r="296" spans="2:53" x14ac:dyDescent="0.2">
      <c r="B296" s="11" t="s">
        <v>149</v>
      </c>
      <c r="C296" s="11"/>
      <c r="D296" s="259">
        <v>8530</v>
      </c>
      <c r="E296" s="11">
        <v>5</v>
      </c>
      <c r="F296" s="11">
        <v>1</v>
      </c>
      <c r="G296" s="11">
        <v>3</v>
      </c>
      <c r="H296" s="11"/>
      <c r="I296" s="11"/>
      <c r="J296" s="11">
        <v>10</v>
      </c>
      <c r="M296" s="178">
        <v>447.10000000000008</v>
      </c>
      <c r="N296" s="178">
        <v>159.43</v>
      </c>
      <c r="O296" s="178">
        <v>131.24</v>
      </c>
      <c r="P296" s="178">
        <v>101.83</v>
      </c>
      <c r="Q296" s="178">
        <v>125.11</v>
      </c>
      <c r="R296" s="178">
        <v>2337</v>
      </c>
      <c r="S296" s="4"/>
      <c r="T296" s="4"/>
      <c r="U296" s="178">
        <v>37.25833333333334</v>
      </c>
      <c r="V296" s="178">
        <v>14.493636363636364</v>
      </c>
      <c r="W296" s="178">
        <v>13.124000000000001</v>
      </c>
      <c r="X296" s="178">
        <v>12.72875</v>
      </c>
      <c r="Y296" s="178">
        <v>12.510999999999999</v>
      </c>
      <c r="Z296" s="178">
        <v>233.7</v>
      </c>
      <c r="AA296" s="4"/>
      <c r="AB296" s="11" t="s">
        <v>223</v>
      </c>
      <c r="AC296" s="11"/>
      <c r="AD296" s="259">
        <v>8886</v>
      </c>
      <c r="AE296" s="24">
        <v>7</v>
      </c>
      <c r="AF296" s="24">
        <v>1</v>
      </c>
      <c r="AG296" s="24">
        <v>1</v>
      </c>
      <c r="AH296" s="24"/>
      <c r="AI296" s="24"/>
      <c r="AJ296" s="24">
        <v>1</v>
      </c>
      <c r="AK296" s="4"/>
      <c r="AL296" s="4"/>
      <c r="AM296" s="245">
        <v>462.86</v>
      </c>
      <c r="AN296" s="245">
        <v>59.19</v>
      </c>
      <c r="AO296" s="245">
        <v>25.81</v>
      </c>
      <c r="AP296" s="245"/>
      <c r="AQ296" s="245"/>
      <c r="AR296" s="245">
        <v>15</v>
      </c>
      <c r="AS296" s="4"/>
      <c r="AT296" s="4"/>
      <c r="AU296" s="245">
        <v>51.428888888888892</v>
      </c>
      <c r="AV296" s="245">
        <v>29.594999999999999</v>
      </c>
      <c r="AW296" s="245">
        <v>25.81</v>
      </c>
      <c r="AX296" s="245"/>
      <c r="AY296" s="245"/>
      <c r="AZ296" s="245">
        <v>15</v>
      </c>
      <c r="BA296" s="4"/>
    </row>
    <row r="297" spans="2:53" x14ac:dyDescent="0.2">
      <c r="B297" s="11" t="s">
        <v>150</v>
      </c>
      <c r="C297" s="11"/>
      <c r="D297" s="259">
        <v>8530</v>
      </c>
      <c r="E297" s="11">
        <v>131</v>
      </c>
      <c r="F297" s="11">
        <v>25</v>
      </c>
      <c r="G297" s="11">
        <v>21</v>
      </c>
      <c r="H297" s="11">
        <v>13</v>
      </c>
      <c r="I297" s="11">
        <v>10</v>
      </c>
      <c r="J297" s="11">
        <v>59</v>
      </c>
      <c r="M297" s="178">
        <v>14532.98</v>
      </c>
      <c r="N297" s="178">
        <v>4984.7399999999971</v>
      </c>
      <c r="O297" s="178">
        <v>2877.9100000000003</v>
      </c>
      <c r="P297" s="178">
        <v>2690.7900000000004</v>
      </c>
      <c r="Q297" s="178">
        <v>1395.49</v>
      </c>
      <c r="R297" s="178">
        <v>50207.359999999986</v>
      </c>
      <c r="S297" s="4"/>
      <c r="T297" s="4"/>
      <c r="U297" s="178">
        <v>56.992078431372548</v>
      </c>
      <c r="V297" s="178">
        <v>40.199516129032233</v>
      </c>
      <c r="W297" s="178">
        <v>28.779100000000003</v>
      </c>
      <c r="X297" s="178">
        <v>33.634875000000008</v>
      </c>
      <c r="Y297" s="178">
        <v>20.521911764705884</v>
      </c>
      <c r="Z297" s="178">
        <v>850.97220338983027</v>
      </c>
      <c r="AA297" s="4"/>
      <c r="AB297" s="11" t="s">
        <v>226</v>
      </c>
      <c r="AC297" s="11"/>
      <c r="AD297" s="259">
        <v>8559</v>
      </c>
      <c r="AE297" s="24">
        <v>1</v>
      </c>
      <c r="AF297" s="24">
        <v>2</v>
      </c>
      <c r="AG297" s="24"/>
      <c r="AH297" s="24"/>
      <c r="AI297" s="24"/>
      <c r="AJ297" s="24">
        <v>1</v>
      </c>
      <c r="AK297" s="4"/>
      <c r="AL297" s="4"/>
      <c r="AM297" s="245">
        <v>831.36999999999989</v>
      </c>
      <c r="AN297" s="245">
        <v>564.79</v>
      </c>
      <c r="AO297" s="245">
        <v>446.55</v>
      </c>
      <c r="AP297" s="245">
        <v>392.69</v>
      </c>
      <c r="AQ297" s="245">
        <v>451.73</v>
      </c>
      <c r="AR297" s="245">
        <v>1739.81</v>
      </c>
      <c r="AS297" s="4"/>
      <c r="AT297" s="4"/>
      <c r="AU297" s="245">
        <v>207.84249999999997</v>
      </c>
      <c r="AV297" s="245">
        <v>188.26333333333332</v>
      </c>
      <c r="AW297" s="245">
        <v>446.55</v>
      </c>
      <c r="AX297" s="245">
        <v>392.69</v>
      </c>
      <c r="AY297" s="245">
        <v>451.73</v>
      </c>
      <c r="AZ297" s="245">
        <v>1739.81</v>
      </c>
      <c r="BA297" s="4"/>
    </row>
    <row r="298" spans="2:53" x14ac:dyDescent="0.2">
      <c r="B298" s="11" t="s">
        <v>152</v>
      </c>
      <c r="C298" s="11"/>
      <c r="D298" s="259">
        <v>8648</v>
      </c>
      <c r="E298" s="11">
        <v>5</v>
      </c>
      <c r="F298" s="11">
        <v>1</v>
      </c>
      <c r="G298" s="11"/>
      <c r="H298" s="11"/>
      <c r="I298" s="11"/>
      <c r="J298" s="11">
        <v>1</v>
      </c>
      <c r="M298" s="178">
        <v>599.2299999999999</v>
      </c>
      <c r="N298" s="178">
        <v>54.620000000000005</v>
      </c>
      <c r="O298" s="178">
        <v>21.42</v>
      </c>
      <c r="P298" s="178">
        <v>22.48</v>
      </c>
      <c r="Q298" s="178">
        <v>28.8</v>
      </c>
      <c r="R298" s="178">
        <v>1239.17</v>
      </c>
      <c r="S298" s="4"/>
      <c r="T298" s="4"/>
      <c r="U298" s="178">
        <v>85.604285714285695</v>
      </c>
      <c r="V298" s="178">
        <v>27.310000000000002</v>
      </c>
      <c r="W298" s="178">
        <v>21.42</v>
      </c>
      <c r="X298" s="178">
        <v>22.48</v>
      </c>
      <c r="Y298" s="178">
        <v>28.8</v>
      </c>
      <c r="Z298" s="178">
        <v>1239.17</v>
      </c>
      <c r="AA298" s="4"/>
      <c r="AB298" s="11" t="s">
        <v>373</v>
      </c>
      <c r="AC298" s="11"/>
      <c r="AD298" s="259">
        <v>7416</v>
      </c>
      <c r="AE298" s="24"/>
      <c r="AF298" s="24"/>
      <c r="AG298" s="24">
        <v>1</v>
      </c>
      <c r="AH298" s="24"/>
      <c r="AI298" s="24"/>
      <c r="AJ298" s="24">
        <v>3</v>
      </c>
      <c r="AK298" s="4"/>
      <c r="AL298" s="4"/>
      <c r="AM298" s="245">
        <v>503.2</v>
      </c>
      <c r="AN298" s="245">
        <v>446.27</v>
      </c>
      <c r="AO298" s="245">
        <v>204.62</v>
      </c>
      <c r="AP298" s="245">
        <v>1767.3600000000001</v>
      </c>
      <c r="AQ298" s="245">
        <v>3085.6200000000003</v>
      </c>
      <c r="AR298" s="245">
        <v>7334.7199999999993</v>
      </c>
      <c r="AS298" s="4"/>
      <c r="AT298" s="4"/>
      <c r="AU298" s="245">
        <v>251.6</v>
      </c>
      <c r="AV298" s="245">
        <v>148.75666666666666</v>
      </c>
      <c r="AW298" s="245">
        <v>68.206666666666663</v>
      </c>
      <c r="AX298" s="245">
        <v>589.12</v>
      </c>
      <c r="AY298" s="245">
        <v>1028.5400000000002</v>
      </c>
      <c r="AZ298" s="245">
        <v>2444.9066666666663</v>
      </c>
      <c r="BA298" s="4"/>
    </row>
    <row r="299" spans="2:53" x14ac:dyDescent="0.2">
      <c r="B299" s="11" t="s">
        <v>153</v>
      </c>
      <c r="C299" s="11"/>
      <c r="D299" s="259">
        <v>8833</v>
      </c>
      <c r="E299" s="11"/>
      <c r="F299" s="11"/>
      <c r="G299" s="11"/>
      <c r="H299" s="11"/>
      <c r="I299" s="11"/>
      <c r="J299" s="11">
        <v>1</v>
      </c>
      <c r="M299" s="178">
        <v>106.37</v>
      </c>
      <c r="N299" s="178">
        <v>28.99</v>
      </c>
      <c r="O299" s="178">
        <v>24.54</v>
      </c>
      <c r="P299" s="178">
        <v>24.55</v>
      </c>
      <c r="Q299" s="178">
        <v>31.01</v>
      </c>
      <c r="R299" s="178">
        <v>131.99</v>
      </c>
      <c r="S299" s="4"/>
      <c r="T299" s="4"/>
      <c r="U299" s="178">
        <v>106.37</v>
      </c>
      <c r="V299" s="178">
        <v>28.99</v>
      </c>
      <c r="W299" s="178">
        <v>24.54</v>
      </c>
      <c r="X299" s="178">
        <v>24.55</v>
      </c>
      <c r="Y299" s="178">
        <v>31.01</v>
      </c>
      <c r="Z299" s="178">
        <v>131.99</v>
      </c>
      <c r="AA299" s="4"/>
      <c r="AB299" s="11" t="s">
        <v>228</v>
      </c>
      <c r="AC299" s="11"/>
      <c r="AD299" s="259">
        <v>7461</v>
      </c>
      <c r="AE299" s="24">
        <v>7</v>
      </c>
      <c r="AF299" s="24">
        <v>1</v>
      </c>
      <c r="AG299" s="24">
        <v>3</v>
      </c>
      <c r="AH299" s="24">
        <v>4</v>
      </c>
      <c r="AI299" s="24">
        <v>5</v>
      </c>
      <c r="AJ299" s="24">
        <v>4</v>
      </c>
      <c r="AK299" s="4"/>
      <c r="AL299" s="4"/>
      <c r="AM299" s="245">
        <v>2411.0699999999993</v>
      </c>
      <c r="AN299" s="245">
        <v>944.31</v>
      </c>
      <c r="AO299" s="245">
        <v>4285.9900000000007</v>
      </c>
      <c r="AP299" s="245">
        <v>1186.7</v>
      </c>
      <c r="AQ299" s="245">
        <v>348.42</v>
      </c>
      <c r="AR299" s="245">
        <v>683.91000000000008</v>
      </c>
      <c r="AS299" s="4"/>
      <c r="AT299" s="4"/>
      <c r="AU299" s="245">
        <v>109.59409090909088</v>
      </c>
      <c r="AV299" s="245">
        <v>62.953999999999994</v>
      </c>
      <c r="AW299" s="245">
        <v>306.14214285714291</v>
      </c>
      <c r="AX299" s="245">
        <v>98.891666666666666</v>
      </c>
      <c r="AY299" s="245">
        <v>43.552500000000002</v>
      </c>
      <c r="AZ299" s="245">
        <v>170.97750000000002</v>
      </c>
      <c r="BA299" s="4"/>
    </row>
    <row r="300" spans="2:53" x14ac:dyDescent="0.2">
      <c r="B300" s="11" t="s">
        <v>154</v>
      </c>
      <c r="C300" s="11"/>
      <c r="D300" s="259">
        <v>7830</v>
      </c>
      <c r="E300" s="11">
        <v>2</v>
      </c>
      <c r="F300" s="11"/>
      <c r="G300" s="11"/>
      <c r="H300" s="11"/>
      <c r="I300" s="11"/>
      <c r="J300" s="11"/>
      <c r="M300" s="178">
        <v>25.5</v>
      </c>
      <c r="N300" s="178"/>
      <c r="O300" s="178"/>
      <c r="P300" s="178"/>
      <c r="Q300" s="178"/>
      <c r="R300" s="178"/>
      <c r="S300" s="4"/>
      <c r="T300" s="4"/>
      <c r="U300" s="178">
        <v>12.75</v>
      </c>
      <c r="V300" s="178"/>
      <c r="W300" s="178"/>
      <c r="X300" s="178"/>
      <c r="Y300" s="178"/>
      <c r="Z300" s="178"/>
      <c r="AA300" s="4"/>
      <c r="AB300" s="11" t="s">
        <v>229</v>
      </c>
      <c r="AC300" s="11"/>
      <c r="AD300" s="259">
        <v>8887</v>
      </c>
      <c r="AE300" s="24">
        <v>2</v>
      </c>
      <c r="AF300" s="24"/>
      <c r="AG300" s="24"/>
      <c r="AH300" s="24"/>
      <c r="AI300" s="24"/>
      <c r="AJ300" s="24">
        <v>1</v>
      </c>
      <c r="AK300" s="4"/>
      <c r="AL300" s="4"/>
      <c r="AM300" s="245">
        <v>833.35</v>
      </c>
      <c r="AN300" s="245">
        <v>254.27</v>
      </c>
      <c r="AO300" s="245">
        <v>210.23</v>
      </c>
      <c r="AP300" s="245">
        <v>210.23</v>
      </c>
      <c r="AQ300" s="245">
        <v>210.23</v>
      </c>
      <c r="AR300" s="245">
        <v>6873.33</v>
      </c>
      <c r="AS300" s="4"/>
      <c r="AT300" s="4"/>
      <c r="AU300" s="245">
        <v>277.78333333333336</v>
      </c>
      <c r="AV300" s="245">
        <v>254.27</v>
      </c>
      <c r="AW300" s="245">
        <v>210.23</v>
      </c>
      <c r="AX300" s="245">
        <v>210.23</v>
      </c>
      <c r="AY300" s="245">
        <v>210.23</v>
      </c>
      <c r="AZ300" s="245">
        <v>6873.33</v>
      </c>
      <c r="BA300" s="4"/>
    </row>
    <row r="301" spans="2:53" x14ac:dyDescent="0.2">
      <c r="B301" s="11" t="s">
        <v>154</v>
      </c>
      <c r="C301" s="11"/>
      <c r="D301" s="259">
        <v>8833</v>
      </c>
      <c r="E301" s="11">
        <v>61</v>
      </c>
      <c r="F301" s="11">
        <v>20</v>
      </c>
      <c r="G301" s="11">
        <v>8</v>
      </c>
      <c r="H301" s="11">
        <v>12</v>
      </c>
      <c r="I301" s="11">
        <v>12</v>
      </c>
      <c r="J301" s="11">
        <v>32</v>
      </c>
      <c r="M301" s="178">
        <v>6376.7199999999984</v>
      </c>
      <c r="N301" s="178">
        <v>2385.6199999999994</v>
      </c>
      <c r="O301" s="178">
        <v>1564.58</v>
      </c>
      <c r="P301" s="178">
        <v>2008.0599999999993</v>
      </c>
      <c r="Q301" s="178">
        <v>1266.1300000000001</v>
      </c>
      <c r="R301" s="178">
        <v>15019.279999999999</v>
      </c>
      <c r="S301" s="4"/>
      <c r="T301" s="4"/>
      <c r="U301" s="178">
        <v>45.224964539007082</v>
      </c>
      <c r="V301" s="178">
        <v>29.45209876543209</v>
      </c>
      <c r="W301" s="178">
        <v>25.648852459016393</v>
      </c>
      <c r="X301" s="178">
        <v>37.887924528301873</v>
      </c>
      <c r="Y301" s="178">
        <v>30.881219512195123</v>
      </c>
      <c r="Z301" s="178">
        <v>469.35249999999996</v>
      </c>
      <c r="AA301" s="4"/>
      <c r="AB301" s="11" t="s">
        <v>230</v>
      </c>
      <c r="AC301" s="11"/>
      <c r="AD301" s="259">
        <v>8560</v>
      </c>
      <c r="AE301" s="24">
        <v>4</v>
      </c>
      <c r="AF301" s="24"/>
      <c r="AG301" s="24"/>
      <c r="AH301" s="24">
        <v>2</v>
      </c>
      <c r="AI301" s="24"/>
      <c r="AJ301" s="24"/>
      <c r="AK301" s="4"/>
      <c r="AL301" s="4"/>
      <c r="AM301" s="245">
        <v>7107.2200000000012</v>
      </c>
      <c r="AN301" s="245">
        <v>3461.7200000000003</v>
      </c>
      <c r="AO301" s="245">
        <v>3475.87</v>
      </c>
      <c r="AP301" s="245">
        <v>4045.6400000000003</v>
      </c>
      <c r="AQ301" s="245"/>
      <c r="AR301" s="245"/>
      <c r="AS301" s="4"/>
      <c r="AT301" s="4"/>
      <c r="AU301" s="245">
        <v>1184.5366666666669</v>
      </c>
      <c r="AV301" s="245">
        <v>1730.8600000000001</v>
      </c>
      <c r="AW301" s="245">
        <v>1737.9349999999999</v>
      </c>
      <c r="AX301" s="245">
        <v>2022.8200000000002</v>
      </c>
      <c r="AY301" s="245"/>
      <c r="AZ301" s="245"/>
      <c r="BA301" s="4"/>
    </row>
    <row r="302" spans="2:53" x14ac:dyDescent="0.2">
      <c r="B302" s="11" t="s">
        <v>158</v>
      </c>
      <c r="C302" s="11"/>
      <c r="D302" s="259">
        <v>7036</v>
      </c>
      <c r="E302" s="11">
        <v>1070</v>
      </c>
      <c r="F302" s="11">
        <v>474</v>
      </c>
      <c r="G302" s="11">
        <v>331</v>
      </c>
      <c r="H302" s="11">
        <v>223</v>
      </c>
      <c r="I302" s="11">
        <v>213</v>
      </c>
      <c r="J302" s="11">
        <v>1142</v>
      </c>
      <c r="M302" s="178">
        <v>177891.86999999979</v>
      </c>
      <c r="N302" s="178">
        <v>79826.950000000012</v>
      </c>
      <c r="O302" s="178">
        <v>64250.28000000029</v>
      </c>
      <c r="P302" s="178">
        <v>59256.249999999876</v>
      </c>
      <c r="Q302" s="178">
        <v>51471.929999999906</v>
      </c>
      <c r="R302" s="178">
        <v>495291.91</v>
      </c>
      <c r="S302" s="4"/>
      <c r="T302" s="4"/>
      <c r="U302" s="178">
        <v>54.735959999999935</v>
      </c>
      <c r="V302" s="178">
        <v>35.415683229813666</v>
      </c>
      <c r="W302" s="178">
        <v>35.734304783092483</v>
      </c>
      <c r="X302" s="178">
        <v>39.636287625417978</v>
      </c>
      <c r="Y302" s="178">
        <v>40.118417770849497</v>
      </c>
      <c r="Z302" s="178">
        <v>433.70570052539404</v>
      </c>
      <c r="AA302" s="4"/>
      <c r="AB302" s="11" t="s">
        <v>231</v>
      </c>
      <c r="AC302" s="11"/>
      <c r="AD302" s="259">
        <v>8638</v>
      </c>
      <c r="AE302" s="24">
        <v>1</v>
      </c>
      <c r="AF302" s="24"/>
      <c r="AG302" s="24"/>
      <c r="AH302" s="24"/>
      <c r="AI302" s="24"/>
      <c r="AJ302" s="24"/>
      <c r="AK302" s="4"/>
      <c r="AL302" s="4"/>
      <c r="AM302" s="245">
        <v>289.81</v>
      </c>
      <c r="AN302" s="245"/>
      <c r="AO302" s="245"/>
      <c r="AP302" s="245"/>
      <c r="AQ302" s="245"/>
      <c r="AR302" s="245"/>
      <c r="AS302" s="4"/>
      <c r="AT302" s="4"/>
      <c r="AU302" s="245">
        <v>289.81</v>
      </c>
      <c r="AV302" s="245"/>
      <c r="AW302" s="245"/>
      <c r="AX302" s="245"/>
      <c r="AY302" s="245"/>
      <c r="AZ302" s="245"/>
      <c r="BA302" s="4"/>
    </row>
    <row r="303" spans="2:53" x14ac:dyDescent="0.2">
      <c r="B303" s="11" t="s">
        <v>160</v>
      </c>
      <c r="C303" s="11"/>
      <c r="D303" s="259">
        <v>7853</v>
      </c>
      <c r="E303" s="11">
        <v>65</v>
      </c>
      <c r="F303" s="11">
        <v>30</v>
      </c>
      <c r="G303" s="11">
        <v>7</v>
      </c>
      <c r="H303" s="11">
        <v>10</v>
      </c>
      <c r="I303" s="11">
        <v>7</v>
      </c>
      <c r="J303" s="11">
        <v>19</v>
      </c>
      <c r="M303" s="178">
        <v>8220.3799999999974</v>
      </c>
      <c r="N303" s="178">
        <v>4769.829999999999</v>
      </c>
      <c r="O303" s="178">
        <v>1335.4</v>
      </c>
      <c r="P303" s="178">
        <v>1150.1599999999999</v>
      </c>
      <c r="Q303" s="178">
        <v>1267.8699999999999</v>
      </c>
      <c r="R303" s="178">
        <v>9117.1999999999989</v>
      </c>
      <c r="S303" s="4"/>
      <c r="T303" s="4"/>
      <c r="U303" s="178">
        <v>60.891703703703683</v>
      </c>
      <c r="V303" s="178">
        <v>66.247638888888872</v>
      </c>
      <c r="W303" s="178">
        <v>31.795238095238098</v>
      </c>
      <c r="X303" s="178">
        <v>32.861714285714278</v>
      </c>
      <c r="Y303" s="178">
        <v>50.714799999999997</v>
      </c>
      <c r="Z303" s="178">
        <v>479.8526315789473</v>
      </c>
      <c r="AA303" s="4"/>
      <c r="AB303" s="11" t="s">
        <v>232</v>
      </c>
      <c r="AC303" s="11"/>
      <c r="AD303" s="259">
        <v>7083</v>
      </c>
      <c r="AE303" s="24">
        <v>91</v>
      </c>
      <c r="AF303" s="24">
        <v>40</v>
      </c>
      <c r="AG303" s="24">
        <v>24</v>
      </c>
      <c r="AH303" s="24">
        <v>22</v>
      </c>
      <c r="AI303" s="24">
        <v>16</v>
      </c>
      <c r="AJ303" s="24">
        <v>32</v>
      </c>
      <c r="AK303" s="4"/>
      <c r="AL303" s="4"/>
      <c r="AM303" s="245">
        <v>47279.16000000004</v>
      </c>
      <c r="AN303" s="245">
        <v>14877.49</v>
      </c>
      <c r="AO303" s="245">
        <v>4207.5200000000032</v>
      </c>
      <c r="AP303" s="245">
        <v>10383.480000000005</v>
      </c>
      <c r="AQ303" s="245">
        <v>7379.050000000002</v>
      </c>
      <c r="AR303" s="245">
        <v>23547.37</v>
      </c>
      <c r="AS303" s="4"/>
      <c r="AT303" s="4"/>
      <c r="AU303" s="245">
        <v>224.07184834123242</v>
      </c>
      <c r="AV303" s="245">
        <v>121.94663934426229</v>
      </c>
      <c r="AW303" s="245">
        <v>48.924651162790731</v>
      </c>
      <c r="AX303" s="245">
        <v>157.32545454545462</v>
      </c>
      <c r="AY303" s="245">
        <v>157.00106382978728</v>
      </c>
      <c r="AZ303" s="245">
        <v>735.85531249999997</v>
      </c>
      <c r="BA303" s="4"/>
    </row>
    <row r="304" spans="2:53" x14ac:dyDescent="0.2">
      <c r="B304" s="11" t="s">
        <v>163</v>
      </c>
      <c r="C304" s="11"/>
      <c r="D304" s="259">
        <v>8865</v>
      </c>
      <c r="E304" s="11">
        <v>19</v>
      </c>
      <c r="F304" s="11">
        <v>22</v>
      </c>
      <c r="G304" s="11">
        <v>11</v>
      </c>
      <c r="H304" s="11">
        <v>13</v>
      </c>
      <c r="I304" s="11">
        <v>14</v>
      </c>
      <c r="J304" s="11">
        <v>98</v>
      </c>
      <c r="M304" s="178">
        <v>3292.7100000000005</v>
      </c>
      <c r="N304" s="178">
        <v>7232.8200000000006</v>
      </c>
      <c r="O304" s="178">
        <v>1809.0399999999993</v>
      </c>
      <c r="P304" s="178">
        <v>2140.9799999999996</v>
      </c>
      <c r="Q304" s="178">
        <v>1939.649999999999</v>
      </c>
      <c r="R304" s="178">
        <v>57327.77</v>
      </c>
      <c r="S304" s="4"/>
      <c r="T304" s="4"/>
      <c r="U304" s="178">
        <v>31.660673076923082</v>
      </c>
      <c r="V304" s="178">
        <v>56.951338582677167</v>
      </c>
      <c r="W304" s="178">
        <v>17.394615384615378</v>
      </c>
      <c r="X304" s="178">
        <v>21.409799999999997</v>
      </c>
      <c r="Y304" s="178">
        <v>21.083152173913032</v>
      </c>
      <c r="Z304" s="178">
        <v>584.97724489795917</v>
      </c>
      <c r="AA304" s="4"/>
      <c r="AB304" s="11" t="s">
        <v>232</v>
      </c>
      <c r="AC304" s="11"/>
      <c r="AD304" s="259">
        <v>7088</v>
      </c>
      <c r="AE304" s="24">
        <v>1</v>
      </c>
      <c r="AF304" s="24"/>
      <c r="AG304" s="24"/>
      <c r="AH304" s="24"/>
      <c r="AI304" s="24"/>
      <c r="AJ304" s="24"/>
      <c r="AK304" s="4"/>
      <c r="AL304" s="4"/>
      <c r="AM304" s="245">
        <v>16.2</v>
      </c>
      <c r="AN304" s="245"/>
      <c r="AO304" s="245"/>
      <c r="AP304" s="245"/>
      <c r="AQ304" s="245"/>
      <c r="AR304" s="245"/>
      <c r="AS304" s="4"/>
      <c r="AT304" s="4"/>
      <c r="AU304" s="245">
        <v>16.2</v>
      </c>
      <c r="AV304" s="245"/>
      <c r="AW304" s="245"/>
      <c r="AX304" s="245"/>
      <c r="AY304" s="245"/>
      <c r="AZ304" s="245"/>
      <c r="BA304" s="4"/>
    </row>
    <row r="305" spans="2:53" x14ac:dyDescent="0.2">
      <c r="B305" s="11" t="s">
        <v>164</v>
      </c>
      <c r="C305" s="11"/>
      <c r="D305" s="259">
        <v>8865</v>
      </c>
      <c r="E305" s="11">
        <v>2</v>
      </c>
      <c r="F305" s="11">
        <v>3</v>
      </c>
      <c r="G305" s="11">
        <v>1</v>
      </c>
      <c r="H305" s="11"/>
      <c r="I305" s="11">
        <v>1</v>
      </c>
      <c r="J305" s="11">
        <v>4</v>
      </c>
      <c r="M305" s="178">
        <v>185.15</v>
      </c>
      <c r="N305" s="178">
        <v>124.37</v>
      </c>
      <c r="O305" s="178">
        <v>85.18</v>
      </c>
      <c r="P305" s="178">
        <v>80.960000000000008</v>
      </c>
      <c r="Q305" s="178">
        <v>77.77</v>
      </c>
      <c r="R305" s="178">
        <v>254.25</v>
      </c>
      <c r="S305" s="4"/>
      <c r="T305" s="4"/>
      <c r="U305" s="178">
        <v>16.831818181818182</v>
      </c>
      <c r="V305" s="178">
        <v>13.818888888888889</v>
      </c>
      <c r="W305" s="178">
        <v>14.196666666666667</v>
      </c>
      <c r="X305" s="178">
        <v>16.192</v>
      </c>
      <c r="Y305" s="178">
        <v>15.553999999999998</v>
      </c>
      <c r="Z305" s="178">
        <v>63.5625</v>
      </c>
      <c r="AA305" s="4"/>
      <c r="AB305" s="11" t="s">
        <v>234</v>
      </c>
      <c r="AC305" s="11"/>
      <c r="AD305" s="259">
        <v>7088</v>
      </c>
      <c r="AE305" s="24">
        <v>2</v>
      </c>
      <c r="AF305" s="24">
        <v>6</v>
      </c>
      <c r="AG305" s="24">
        <v>3</v>
      </c>
      <c r="AH305" s="24">
        <v>2</v>
      </c>
      <c r="AI305" s="24"/>
      <c r="AJ305" s="24">
        <v>12</v>
      </c>
      <c r="AK305" s="4"/>
      <c r="AL305" s="4"/>
      <c r="AM305" s="245">
        <v>4228.03</v>
      </c>
      <c r="AN305" s="245">
        <v>991.71999999999991</v>
      </c>
      <c r="AO305" s="245">
        <v>708.49</v>
      </c>
      <c r="AP305" s="245">
        <v>492.15</v>
      </c>
      <c r="AQ305" s="245">
        <v>427.05000000000007</v>
      </c>
      <c r="AR305" s="245">
        <v>7369.99</v>
      </c>
      <c r="AS305" s="4"/>
      <c r="AT305" s="4"/>
      <c r="AU305" s="245">
        <v>176.16791666666666</v>
      </c>
      <c r="AV305" s="245">
        <v>45.078181818181811</v>
      </c>
      <c r="AW305" s="245">
        <v>44.280625000000001</v>
      </c>
      <c r="AX305" s="245">
        <v>35.153571428571425</v>
      </c>
      <c r="AY305" s="245">
        <v>38.822727272727278</v>
      </c>
      <c r="AZ305" s="245">
        <v>614.16583333333335</v>
      </c>
      <c r="BA305" s="4"/>
    </row>
    <row r="306" spans="2:53" x14ac:dyDescent="0.2">
      <c r="B306" s="11" t="s">
        <v>166</v>
      </c>
      <c r="C306" s="11"/>
      <c r="D306" s="259">
        <v>7840</v>
      </c>
      <c r="E306" s="11"/>
      <c r="F306" s="11"/>
      <c r="G306" s="11"/>
      <c r="H306" s="11"/>
      <c r="I306" s="11">
        <v>1</v>
      </c>
      <c r="J306" s="11"/>
      <c r="M306" s="178">
        <v>72.819999999999993</v>
      </c>
      <c r="N306" s="178">
        <v>101.51</v>
      </c>
      <c r="O306" s="178">
        <v>96.24</v>
      </c>
      <c r="P306" s="178">
        <v>27.61</v>
      </c>
      <c r="Q306" s="178">
        <v>15</v>
      </c>
      <c r="R306" s="178"/>
      <c r="S306" s="4"/>
      <c r="T306" s="4"/>
      <c r="U306" s="178">
        <v>72.819999999999993</v>
      </c>
      <c r="V306" s="178">
        <v>101.51</v>
      </c>
      <c r="W306" s="178">
        <v>96.24</v>
      </c>
      <c r="X306" s="178">
        <v>27.61</v>
      </c>
      <c r="Y306" s="178">
        <v>15</v>
      </c>
      <c r="Z306" s="178"/>
      <c r="AA306" s="4"/>
      <c r="AB306" s="11" t="s">
        <v>236</v>
      </c>
      <c r="AC306" s="11"/>
      <c r="AD306" s="259">
        <v>7462</v>
      </c>
      <c r="AE306" s="24">
        <v>9</v>
      </c>
      <c r="AF306" s="24">
        <v>9</v>
      </c>
      <c r="AG306" s="24">
        <v>4</v>
      </c>
      <c r="AH306" s="24">
        <v>4</v>
      </c>
      <c r="AI306" s="24">
        <v>5</v>
      </c>
      <c r="AJ306" s="24">
        <v>2</v>
      </c>
      <c r="AK306" s="4"/>
      <c r="AL306" s="4"/>
      <c r="AM306" s="245">
        <v>2301.96</v>
      </c>
      <c r="AN306" s="245">
        <v>1182.73</v>
      </c>
      <c r="AO306" s="245">
        <v>1017.75</v>
      </c>
      <c r="AP306" s="245">
        <v>304.33999999999997</v>
      </c>
      <c r="AQ306" s="245">
        <v>378.02</v>
      </c>
      <c r="AR306" s="245">
        <v>36.739999999999995</v>
      </c>
      <c r="AS306" s="4"/>
      <c r="AT306" s="4"/>
      <c r="AU306" s="245">
        <v>71.936250000000001</v>
      </c>
      <c r="AV306" s="245">
        <v>53.760454545454543</v>
      </c>
      <c r="AW306" s="245">
        <v>78.288461538461533</v>
      </c>
      <c r="AX306" s="245">
        <v>33.815555555555555</v>
      </c>
      <c r="AY306" s="245">
        <v>63.00333333333333</v>
      </c>
      <c r="AZ306" s="245">
        <v>18.369999999999997</v>
      </c>
      <c r="BA306" s="4"/>
    </row>
    <row r="307" spans="2:53" x14ac:dyDescent="0.2">
      <c r="B307" s="11" t="s">
        <v>166</v>
      </c>
      <c r="C307" s="11"/>
      <c r="D307" s="259">
        <v>7865</v>
      </c>
      <c r="E307" s="11">
        <v>1</v>
      </c>
      <c r="F307" s="11">
        <v>2</v>
      </c>
      <c r="G307" s="11">
        <v>2</v>
      </c>
      <c r="H307" s="11">
        <v>2</v>
      </c>
      <c r="I307" s="11"/>
      <c r="J307" s="11">
        <v>5</v>
      </c>
      <c r="M307" s="178">
        <v>231.48000000000002</v>
      </c>
      <c r="N307" s="178">
        <v>102.87</v>
      </c>
      <c r="O307" s="178">
        <v>42.82</v>
      </c>
      <c r="P307" s="178">
        <v>30</v>
      </c>
      <c r="Q307" s="178"/>
      <c r="R307" s="178">
        <v>189.2</v>
      </c>
      <c r="S307" s="4"/>
      <c r="T307" s="4"/>
      <c r="U307" s="178">
        <v>77.160000000000011</v>
      </c>
      <c r="V307" s="178">
        <v>17.145</v>
      </c>
      <c r="W307" s="178">
        <v>10.705</v>
      </c>
      <c r="X307" s="178">
        <v>15</v>
      </c>
      <c r="Y307" s="178"/>
      <c r="Z307" s="178">
        <v>37.839999999999996</v>
      </c>
      <c r="AA307" s="4"/>
      <c r="AB307" s="11" t="s">
        <v>266</v>
      </c>
      <c r="AC307" s="11"/>
      <c r="AD307" s="259">
        <v>7461</v>
      </c>
      <c r="AE307" s="24"/>
      <c r="AF307" s="24"/>
      <c r="AG307" s="24"/>
      <c r="AH307" s="24"/>
      <c r="AI307" s="24"/>
      <c r="AJ307" s="24">
        <v>1</v>
      </c>
      <c r="AK307" s="4"/>
      <c r="AL307" s="4"/>
      <c r="AM307" s="245">
        <v>210.4</v>
      </c>
      <c r="AN307" s="245">
        <v>120.17</v>
      </c>
      <c r="AO307" s="245">
        <v>117.67</v>
      </c>
      <c r="AP307" s="245">
        <v>117.19</v>
      </c>
      <c r="AQ307" s="245">
        <v>245.23</v>
      </c>
      <c r="AR307" s="245">
        <v>6159.43</v>
      </c>
      <c r="AS307" s="4"/>
      <c r="AT307" s="4"/>
      <c r="AU307" s="245">
        <v>210.4</v>
      </c>
      <c r="AV307" s="245">
        <v>120.17</v>
      </c>
      <c r="AW307" s="245">
        <v>117.67</v>
      </c>
      <c r="AX307" s="245">
        <v>117.19</v>
      </c>
      <c r="AY307" s="245">
        <v>245.23</v>
      </c>
      <c r="AZ307" s="245">
        <v>6159.43</v>
      </c>
      <c r="BA307" s="4"/>
    </row>
    <row r="308" spans="2:53" x14ac:dyDescent="0.2">
      <c r="B308" s="11" t="s">
        <v>169</v>
      </c>
      <c r="C308" s="11"/>
      <c r="D308" s="259">
        <v>8840</v>
      </c>
      <c r="E308" s="11"/>
      <c r="F308" s="11"/>
      <c r="G308" s="11"/>
      <c r="H308" s="11"/>
      <c r="I308" s="11">
        <v>1</v>
      </c>
      <c r="J308" s="11"/>
      <c r="M308" s="178">
        <v>88.56</v>
      </c>
      <c r="N308" s="178">
        <v>39.03</v>
      </c>
      <c r="O308" s="178">
        <v>32.86</v>
      </c>
      <c r="P308" s="178">
        <v>33.92</v>
      </c>
      <c r="Q308" s="178">
        <v>15.1</v>
      </c>
      <c r="R308" s="178"/>
      <c r="S308" s="4"/>
      <c r="T308" s="4"/>
      <c r="U308" s="178">
        <v>88.56</v>
      </c>
      <c r="V308" s="178">
        <v>39.03</v>
      </c>
      <c r="W308" s="178">
        <v>32.86</v>
      </c>
      <c r="X308" s="178">
        <v>33.92</v>
      </c>
      <c r="Y308" s="178">
        <v>15.1</v>
      </c>
      <c r="Z308" s="178"/>
      <c r="AA308" s="4"/>
      <c r="AB308" s="11" t="s">
        <v>239</v>
      </c>
      <c r="AC308" s="11"/>
      <c r="AD308" s="259">
        <v>7882</v>
      </c>
      <c r="AE308" s="24">
        <v>1</v>
      </c>
      <c r="AF308" s="24"/>
      <c r="AG308" s="24"/>
      <c r="AH308" s="24"/>
      <c r="AI308" s="24"/>
      <c r="AJ308" s="24"/>
      <c r="AK308" s="4"/>
      <c r="AL308" s="4"/>
      <c r="AM308" s="245">
        <v>30.05</v>
      </c>
      <c r="AN308" s="245"/>
      <c r="AO308" s="245"/>
      <c r="AP308" s="245"/>
      <c r="AQ308" s="245"/>
      <c r="AR308" s="245"/>
      <c r="AS308" s="4"/>
      <c r="AT308" s="4"/>
      <c r="AU308" s="245">
        <v>30.05</v>
      </c>
      <c r="AV308" s="245"/>
      <c r="AW308" s="245"/>
      <c r="AX308" s="245"/>
      <c r="AY308" s="245"/>
      <c r="AZ308" s="245"/>
      <c r="BA308" s="4"/>
    </row>
    <row r="309" spans="2:53" x14ac:dyDescent="0.2">
      <c r="B309" s="11" t="s">
        <v>171</v>
      </c>
      <c r="C309" s="11"/>
      <c r="D309" s="259">
        <v>8840</v>
      </c>
      <c r="E309" s="11">
        <v>370</v>
      </c>
      <c r="F309" s="11">
        <v>154</v>
      </c>
      <c r="G309" s="11">
        <v>77</v>
      </c>
      <c r="H309" s="11">
        <v>43</v>
      </c>
      <c r="I309" s="11">
        <v>47</v>
      </c>
      <c r="J309" s="11">
        <v>191</v>
      </c>
      <c r="M309" s="178">
        <v>47267.079999999951</v>
      </c>
      <c r="N309" s="178">
        <v>14007.350000000009</v>
      </c>
      <c r="O309" s="178">
        <v>10454.649999999994</v>
      </c>
      <c r="P309" s="178">
        <v>6294.7699999999941</v>
      </c>
      <c r="Q309" s="178">
        <v>6260.4099999999989</v>
      </c>
      <c r="R309" s="178">
        <v>62106.229999999981</v>
      </c>
      <c r="S309" s="4"/>
      <c r="T309" s="4"/>
      <c r="U309" s="178">
        <v>55.08983682983677</v>
      </c>
      <c r="V309" s="178">
        <v>28.070841683366751</v>
      </c>
      <c r="W309" s="178">
        <v>30.303333333333317</v>
      </c>
      <c r="X309" s="178">
        <v>23.487947761194008</v>
      </c>
      <c r="Y309" s="178">
        <v>27.700929203539818</v>
      </c>
      <c r="Z309" s="178">
        <v>325.16350785340302</v>
      </c>
      <c r="AA309" s="4"/>
      <c r="AB309" s="11" t="s">
        <v>241</v>
      </c>
      <c r="AC309" s="11"/>
      <c r="AD309" s="259">
        <v>7882</v>
      </c>
      <c r="AE309" s="24">
        <v>31</v>
      </c>
      <c r="AF309" s="24">
        <v>6</v>
      </c>
      <c r="AG309" s="24">
        <v>2</v>
      </c>
      <c r="AH309" s="24">
        <v>4</v>
      </c>
      <c r="AI309" s="24">
        <v>1</v>
      </c>
      <c r="AJ309" s="24">
        <v>12</v>
      </c>
      <c r="AK309" s="4"/>
      <c r="AL309" s="4"/>
      <c r="AM309" s="245">
        <v>8476.0300000000007</v>
      </c>
      <c r="AN309" s="245">
        <v>1214.2000000000003</v>
      </c>
      <c r="AO309" s="245">
        <v>498.54999999999995</v>
      </c>
      <c r="AP309" s="245">
        <v>480.27999999999992</v>
      </c>
      <c r="AQ309" s="245">
        <v>371.03</v>
      </c>
      <c r="AR309" s="245">
        <v>3271.0499999999993</v>
      </c>
      <c r="AS309" s="4"/>
      <c r="AT309" s="4"/>
      <c r="AU309" s="245">
        <v>159.92509433962266</v>
      </c>
      <c r="AV309" s="245">
        <v>55.190909090909102</v>
      </c>
      <c r="AW309" s="245">
        <v>31.159374999999997</v>
      </c>
      <c r="AX309" s="245">
        <v>34.305714285714281</v>
      </c>
      <c r="AY309" s="245">
        <v>37.102999999999994</v>
      </c>
      <c r="AZ309" s="245">
        <v>272.58749999999992</v>
      </c>
      <c r="BA309" s="4"/>
    </row>
    <row r="310" spans="2:53" x14ac:dyDescent="0.2">
      <c r="B310" s="11" t="s">
        <v>173</v>
      </c>
      <c r="C310" s="11"/>
      <c r="D310" s="259">
        <v>8848</v>
      </c>
      <c r="E310" s="11">
        <v>8</v>
      </c>
      <c r="F310" s="11">
        <v>3</v>
      </c>
      <c r="G310" s="11">
        <v>3</v>
      </c>
      <c r="H310" s="11">
        <v>2</v>
      </c>
      <c r="I310" s="11">
        <v>1</v>
      </c>
      <c r="J310" s="11">
        <v>3</v>
      </c>
      <c r="M310" s="178">
        <v>1069.04</v>
      </c>
      <c r="N310" s="178">
        <v>216.45999999999998</v>
      </c>
      <c r="O310" s="178">
        <v>147.15</v>
      </c>
      <c r="P310" s="178">
        <v>3800.5099999999998</v>
      </c>
      <c r="Q310" s="178">
        <v>96.789999999999992</v>
      </c>
      <c r="R310" s="178">
        <v>2595.48</v>
      </c>
      <c r="S310" s="4"/>
      <c r="T310" s="4"/>
      <c r="U310" s="178">
        <v>59.391111111111108</v>
      </c>
      <c r="V310" s="178">
        <v>19.678181818181816</v>
      </c>
      <c r="W310" s="178">
        <v>18.393750000000001</v>
      </c>
      <c r="X310" s="178">
        <v>633.41833333333329</v>
      </c>
      <c r="Y310" s="178">
        <v>24.197499999999998</v>
      </c>
      <c r="Z310" s="178">
        <v>865.16</v>
      </c>
      <c r="AA310" s="4"/>
      <c r="AB310" s="11" t="s">
        <v>241</v>
      </c>
      <c r="AC310" s="11"/>
      <c r="AD310" s="259">
        <v>8827</v>
      </c>
      <c r="AE310" s="24">
        <v>1</v>
      </c>
      <c r="AF310" s="24"/>
      <c r="AG310" s="24"/>
      <c r="AH310" s="24"/>
      <c r="AI310" s="24"/>
      <c r="AJ310" s="24"/>
      <c r="AK310" s="4"/>
      <c r="AL310" s="4"/>
      <c r="AM310" s="245">
        <v>28.49</v>
      </c>
      <c r="AN310" s="245"/>
      <c r="AO310" s="245"/>
      <c r="AP310" s="245"/>
      <c r="AQ310" s="245"/>
      <c r="AR310" s="245"/>
      <c r="AS310" s="4"/>
      <c r="AT310" s="4"/>
      <c r="AU310" s="245">
        <v>28.49</v>
      </c>
      <c r="AV310" s="245"/>
      <c r="AW310" s="245"/>
      <c r="AX310" s="245"/>
      <c r="AY310" s="245"/>
      <c r="AZ310" s="245"/>
      <c r="BA310" s="4"/>
    </row>
    <row r="311" spans="2:53" x14ac:dyDescent="0.2">
      <c r="B311" s="11" t="s">
        <v>174</v>
      </c>
      <c r="C311" s="11"/>
      <c r="D311" s="259">
        <v>7828</v>
      </c>
      <c r="E311" s="11">
        <v>1</v>
      </c>
      <c r="F311" s="11">
        <v>1</v>
      </c>
      <c r="G311" s="11">
        <v>1</v>
      </c>
      <c r="H311" s="11"/>
      <c r="I311" s="11"/>
      <c r="J311" s="11">
        <v>1</v>
      </c>
      <c r="M311" s="178">
        <v>224.49</v>
      </c>
      <c r="N311" s="178">
        <v>51.21</v>
      </c>
      <c r="O311" s="178">
        <v>32.11</v>
      </c>
      <c r="P311" s="178">
        <v>10</v>
      </c>
      <c r="Q311" s="178">
        <v>10</v>
      </c>
      <c r="R311" s="178">
        <v>190</v>
      </c>
      <c r="S311" s="4"/>
      <c r="T311" s="4"/>
      <c r="U311" s="178">
        <v>56.122500000000002</v>
      </c>
      <c r="V311" s="178">
        <v>17.07</v>
      </c>
      <c r="W311" s="178">
        <v>16.055</v>
      </c>
      <c r="X311" s="178">
        <v>10</v>
      </c>
      <c r="Y311" s="178">
        <v>10</v>
      </c>
      <c r="Z311" s="178">
        <v>190</v>
      </c>
      <c r="AA311" s="4"/>
      <c r="AB311" s="11" t="s">
        <v>246</v>
      </c>
      <c r="AC311" s="11"/>
      <c r="AD311" s="259">
        <v>7090</v>
      </c>
      <c r="AE311" s="24">
        <v>1</v>
      </c>
      <c r="AF311" s="24"/>
      <c r="AG311" s="24"/>
      <c r="AH311" s="24"/>
      <c r="AI311" s="24"/>
      <c r="AJ311" s="24"/>
      <c r="AK311" s="4"/>
      <c r="AL311" s="4"/>
      <c r="AM311" s="245">
        <v>47.4</v>
      </c>
      <c r="AN311" s="245"/>
      <c r="AO311" s="245"/>
      <c r="AP311" s="245"/>
      <c r="AQ311" s="245"/>
      <c r="AR311" s="245"/>
      <c r="AS311" s="4"/>
      <c r="AT311" s="4"/>
      <c r="AU311" s="245">
        <v>47.4</v>
      </c>
      <c r="AV311" s="245"/>
      <c r="AW311" s="245"/>
      <c r="AX311" s="245"/>
      <c r="AY311" s="245"/>
      <c r="AZ311" s="245"/>
      <c r="BA311" s="4"/>
    </row>
    <row r="312" spans="2:53" x14ac:dyDescent="0.2">
      <c r="B312" s="11" t="s">
        <v>174</v>
      </c>
      <c r="C312" s="11"/>
      <c r="D312" s="259">
        <v>7840</v>
      </c>
      <c r="E312" s="11">
        <v>1</v>
      </c>
      <c r="F312" s="11"/>
      <c r="G312" s="11"/>
      <c r="H312" s="11"/>
      <c r="I312" s="11"/>
      <c r="J312" s="11">
        <v>2</v>
      </c>
      <c r="M312" s="178">
        <v>37.5</v>
      </c>
      <c r="N312" s="178">
        <v>20.25</v>
      </c>
      <c r="O312" s="178">
        <v>20</v>
      </c>
      <c r="P312" s="178">
        <v>20</v>
      </c>
      <c r="Q312" s="178">
        <v>20</v>
      </c>
      <c r="R312" s="178">
        <v>417.33000000000004</v>
      </c>
      <c r="S312" s="4"/>
      <c r="T312" s="4"/>
      <c r="U312" s="178">
        <v>12.5</v>
      </c>
      <c r="V312" s="178">
        <v>10.125</v>
      </c>
      <c r="W312" s="178">
        <v>10</v>
      </c>
      <c r="X312" s="178">
        <v>10</v>
      </c>
      <c r="Y312" s="178">
        <v>10</v>
      </c>
      <c r="Z312" s="178">
        <v>208.66500000000002</v>
      </c>
      <c r="AA312" s="4"/>
      <c r="AB312" s="11" t="s">
        <v>249</v>
      </c>
      <c r="AC312" s="11"/>
      <c r="AD312" s="259">
        <v>7090</v>
      </c>
      <c r="AE312" s="24">
        <v>53</v>
      </c>
      <c r="AF312" s="24">
        <v>16</v>
      </c>
      <c r="AG312" s="24">
        <v>9</v>
      </c>
      <c r="AH312" s="24">
        <v>7</v>
      </c>
      <c r="AI312" s="24">
        <v>8</v>
      </c>
      <c r="AJ312" s="24">
        <v>20</v>
      </c>
      <c r="AK312" s="4"/>
      <c r="AL312" s="4"/>
      <c r="AM312" s="245">
        <v>19580.580000000002</v>
      </c>
      <c r="AN312" s="245">
        <v>4544.1399999999985</v>
      </c>
      <c r="AO312" s="245">
        <v>3440.7400000000007</v>
      </c>
      <c r="AP312" s="245">
        <v>5915.9300000000021</v>
      </c>
      <c r="AQ312" s="245">
        <v>2777.9700000000021</v>
      </c>
      <c r="AR312" s="245">
        <v>11479.91</v>
      </c>
      <c r="AS312" s="4"/>
      <c r="AT312" s="4"/>
      <c r="AU312" s="245">
        <v>184.7224528301887</v>
      </c>
      <c r="AV312" s="245">
        <v>85.738490566037711</v>
      </c>
      <c r="AW312" s="245">
        <v>88.22410256410258</v>
      </c>
      <c r="AX312" s="245">
        <v>197.19766666666675</v>
      </c>
      <c r="AY312" s="245">
        <v>115.74875000000009</v>
      </c>
      <c r="AZ312" s="245">
        <v>573.99549999999999</v>
      </c>
      <c r="BA312" s="4"/>
    </row>
    <row r="313" spans="2:53" x14ac:dyDescent="0.2">
      <c r="B313" s="11" t="s">
        <v>178</v>
      </c>
      <c r="C313" s="11"/>
      <c r="D313" s="259">
        <v>7092</v>
      </c>
      <c r="E313" s="11">
        <v>51</v>
      </c>
      <c r="F313" s="11">
        <v>22</v>
      </c>
      <c r="G313" s="11">
        <v>20</v>
      </c>
      <c r="H313" s="11">
        <v>11</v>
      </c>
      <c r="I313" s="11">
        <v>9</v>
      </c>
      <c r="J313" s="11">
        <v>32</v>
      </c>
      <c r="M313" s="178">
        <v>5434.3100000000013</v>
      </c>
      <c r="N313" s="178">
        <v>2287.2900000000004</v>
      </c>
      <c r="O313" s="178">
        <v>3430.380000000001</v>
      </c>
      <c r="P313" s="178">
        <v>1390.1399999999996</v>
      </c>
      <c r="Q313" s="178">
        <v>1451.05</v>
      </c>
      <c r="R313" s="178">
        <v>11840.47</v>
      </c>
      <c r="S313" s="4"/>
      <c r="T313" s="4"/>
      <c r="U313" s="178">
        <v>39.095755395683462</v>
      </c>
      <c r="V313" s="178">
        <v>25.13505494505495</v>
      </c>
      <c r="W313" s="178">
        <v>49.005428571428588</v>
      </c>
      <c r="X313" s="178">
        <v>27.802799999999994</v>
      </c>
      <c r="Y313" s="178">
        <v>37.206410256410258</v>
      </c>
      <c r="Z313" s="178">
        <v>370.01468749999998</v>
      </c>
      <c r="AA313" s="4"/>
      <c r="AB313" s="11" t="s">
        <v>250</v>
      </c>
      <c r="AC313" s="11"/>
      <c r="AD313" s="259">
        <v>7823</v>
      </c>
      <c r="AE313" s="24">
        <v>1</v>
      </c>
      <c r="AF313" s="24">
        <v>1</v>
      </c>
      <c r="AG313" s="24"/>
      <c r="AH313" s="24"/>
      <c r="AI313" s="24"/>
      <c r="AJ313" s="24"/>
      <c r="AK313" s="4"/>
      <c r="AL313" s="4"/>
      <c r="AM313" s="245">
        <v>54.24</v>
      </c>
      <c r="AN313" s="245">
        <v>15</v>
      </c>
      <c r="AO313" s="245"/>
      <c r="AP313" s="245"/>
      <c r="AQ313" s="245"/>
      <c r="AR313" s="245"/>
      <c r="AS313" s="4"/>
      <c r="AT313" s="4"/>
      <c r="AU313" s="245">
        <v>27.12</v>
      </c>
      <c r="AV313" s="245">
        <v>15</v>
      </c>
      <c r="AW313" s="245"/>
      <c r="AX313" s="245"/>
      <c r="AY313" s="245"/>
      <c r="AZ313" s="245"/>
      <c r="BA313" s="4"/>
    </row>
    <row r="314" spans="2:53" x14ac:dyDescent="0.2">
      <c r="B314" s="11" t="s">
        <v>180</v>
      </c>
      <c r="C314" s="11"/>
      <c r="D314" s="259">
        <v>7828</v>
      </c>
      <c r="E314" s="11"/>
      <c r="F314" s="11"/>
      <c r="G314" s="11"/>
      <c r="H314" s="11"/>
      <c r="I314" s="11"/>
      <c r="J314" s="11">
        <v>1</v>
      </c>
      <c r="M314" s="178">
        <v>51.28</v>
      </c>
      <c r="N314" s="178">
        <v>32.43</v>
      </c>
      <c r="O314" s="178">
        <v>37.04</v>
      </c>
      <c r="P314" s="178">
        <v>33.93</v>
      </c>
      <c r="Q314" s="178">
        <v>46.98</v>
      </c>
      <c r="R314" s="178">
        <v>1.75</v>
      </c>
      <c r="S314" s="4"/>
      <c r="T314" s="4"/>
      <c r="U314" s="178">
        <v>51.28</v>
      </c>
      <c r="V314" s="178">
        <v>32.43</v>
      </c>
      <c r="W314" s="178">
        <v>37.04</v>
      </c>
      <c r="X314" s="178">
        <v>33.93</v>
      </c>
      <c r="Y314" s="178">
        <v>46.98</v>
      </c>
      <c r="Z314" s="178">
        <v>1.75</v>
      </c>
      <c r="AA314" s="4"/>
      <c r="AB314" s="11" t="s">
        <v>254</v>
      </c>
      <c r="AC314" s="11"/>
      <c r="AD314" s="259">
        <v>7001</v>
      </c>
      <c r="AE314" s="24"/>
      <c r="AF314" s="24"/>
      <c r="AG314" s="24"/>
      <c r="AH314" s="24"/>
      <c r="AI314" s="24">
        <v>1</v>
      </c>
      <c r="AJ314" s="24"/>
      <c r="AK314" s="4"/>
      <c r="AL314" s="4"/>
      <c r="AM314" s="245">
        <v>39.75</v>
      </c>
      <c r="AN314" s="245">
        <v>36.17</v>
      </c>
      <c r="AO314" s="245">
        <v>27.01</v>
      </c>
      <c r="AP314" s="245">
        <v>27.01</v>
      </c>
      <c r="AQ314" s="245">
        <v>27.01</v>
      </c>
      <c r="AR314" s="245"/>
      <c r="AS314" s="4"/>
      <c r="AT314" s="4"/>
      <c r="AU314" s="245">
        <v>39.75</v>
      </c>
      <c r="AV314" s="245">
        <v>36.17</v>
      </c>
      <c r="AW314" s="245">
        <v>27.01</v>
      </c>
      <c r="AX314" s="245">
        <v>27.01</v>
      </c>
      <c r="AY314" s="245">
        <v>27.01</v>
      </c>
      <c r="AZ314" s="245"/>
      <c r="BA314" s="4"/>
    </row>
    <row r="315" spans="2:53" x14ac:dyDescent="0.2">
      <c r="B315" s="11" t="s">
        <v>180</v>
      </c>
      <c r="C315" s="11"/>
      <c r="D315" s="259">
        <v>7840</v>
      </c>
      <c r="E315" s="11"/>
      <c r="F315" s="11">
        <v>1</v>
      </c>
      <c r="G315" s="11"/>
      <c r="H315" s="11"/>
      <c r="I315" s="11"/>
      <c r="J315" s="11">
        <v>1</v>
      </c>
      <c r="M315" s="178">
        <v>128.91999999999999</v>
      </c>
      <c r="N315" s="178">
        <v>401.61</v>
      </c>
      <c r="O315" s="178">
        <v>32.86</v>
      </c>
      <c r="P315" s="178">
        <v>32.880000000000003</v>
      </c>
      <c r="Q315" s="178">
        <v>39.56</v>
      </c>
      <c r="R315" s="178">
        <v>207.59</v>
      </c>
      <c r="S315" s="4"/>
      <c r="T315" s="4"/>
      <c r="U315" s="178">
        <v>64.459999999999994</v>
      </c>
      <c r="V315" s="178">
        <v>200.80500000000001</v>
      </c>
      <c r="W315" s="178">
        <v>32.86</v>
      </c>
      <c r="X315" s="178">
        <v>32.880000000000003</v>
      </c>
      <c r="Y315" s="178">
        <v>39.56</v>
      </c>
      <c r="Z315" s="178">
        <v>207.59</v>
      </c>
      <c r="AA315" s="4"/>
      <c r="AB315" s="11" t="s">
        <v>254</v>
      </c>
      <c r="AC315" s="11"/>
      <c r="AD315" s="259">
        <v>7077</v>
      </c>
      <c r="AE315" s="24">
        <v>1</v>
      </c>
      <c r="AF315" s="24"/>
      <c r="AG315" s="24"/>
      <c r="AH315" s="24"/>
      <c r="AI315" s="24"/>
      <c r="AJ315" s="24"/>
      <c r="AK315" s="4"/>
      <c r="AL315" s="4"/>
      <c r="AM315" s="24">
        <v>357.63</v>
      </c>
      <c r="AN315" s="24"/>
      <c r="AO315" s="24"/>
      <c r="AP315" s="24"/>
      <c r="AQ315" s="24"/>
      <c r="AR315" s="24"/>
      <c r="AS315" s="4"/>
      <c r="AT315" s="4"/>
      <c r="AU315" s="24">
        <v>357.63</v>
      </c>
      <c r="AV315" s="24"/>
      <c r="AW315" s="24"/>
      <c r="AX315" s="24"/>
      <c r="AY315" s="24"/>
      <c r="AZ315" s="24"/>
      <c r="BA315" s="4"/>
    </row>
    <row r="316" spans="2:53" x14ac:dyDescent="0.2">
      <c r="B316" s="11" t="s">
        <v>182</v>
      </c>
      <c r="C316" s="11"/>
      <c r="D316" s="259">
        <v>7828</v>
      </c>
      <c r="E316" s="11">
        <v>2</v>
      </c>
      <c r="F316" s="11"/>
      <c r="G316" s="11"/>
      <c r="H316" s="11"/>
      <c r="I316" s="11">
        <v>2</v>
      </c>
      <c r="J316" s="11">
        <v>3</v>
      </c>
      <c r="M316" s="178">
        <v>143.11000000000001</v>
      </c>
      <c r="N316" s="178">
        <v>69.760000000000005</v>
      </c>
      <c r="O316" s="178">
        <v>70.78</v>
      </c>
      <c r="P316" s="178">
        <v>67.69</v>
      </c>
      <c r="Q316" s="178">
        <v>82.740000000000009</v>
      </c>
      <c r="R316" s="178">
        <v>543.1</v>
      </c>
      <c r="S316" s="4"/>
      <c r="T316" s="4"/>
      <c r="U316" s="178">
        <v>20.444285714285716</v>
      </c>
      <c r="V316" s="178">
        <v>13.952000000000002</v>
      </c>
      <c r="W316" s="178">
        <v>14.156000000000001</v>
      </c>
      <c r="X316" s="178">
        <v>13.538</v>
      </c>
      <c r="Y316" s="178">
        <v>16.548000000000002</v>
      </c>
      <c r="Z316" s="178">
        <v>181.03333333333333</v>
      </c>
      <c r="AA316" s="4"/>
      <c r="AB316" s="11" t="s">
        <v>254</v>
      </c>
      <c r="AC316" s="11"/>
      <c r="AD316" s="259">
        <v>7095</v>
      </c>
      <c r="AE316" s="24">
        <v>77</v>
      </c>
      <c r="AF316" s="24">
        <v>21</v>
      </c>
      <c r="AG316" s="24">
        <v>15</v>
      </c>
      <c r="AH316" s="24">
        <v>4</v>
      </c>
      <c r="AI316" s="24">
        <v>4</v>
      </c>
      <c r="AJ316" s="24">
        <v>12</v>
      </c>
      <c r="AK316" s="4"/>
      <c r="AL316" s="4"/>
      <c r="AM316" s="24">
        <v>50208.970000000016</v>
      </c>
      <c r="AN316" s="24">
        <v>8478.3700000000008</v>
      </c>
      <c r="AO316" s="24">
        <v>3740.4300000000026</v>
      </c>
      <c r="AP316" s="24">
        <v>1379.84</v>
      </c>
      <c r="AQ316" s="24">
        <v>935.86</v>
      </c>
      <c r="AR316" s="24">
        <v>68370.73</v>
      </c>
      <c r="AS316" s="4"/>
      <c r="AT316" s="4"/>
      <c r="AU316" s="24">
        <v>389.21682170542647</v>
      </c>
      <c r="AV316" s="24">
        <v>163.04557692307694</v>
      </c>
      <c r="AW316" s="24">
        <v>124.68100000000008</v>
      </c>
      <c r="AX316" s="24">
        <v>86.24</v>
      </c>
      <c r="AY316" s="24">
        <v>77.98833333333333</v>
      </c>
      <c r="AZ316" s="24">
        <v>5697.560833333333</v>
      </c>
      <c r="BA316" s="4"/>
    </row>
    <row r="317" spans="2:53" x14ac:dyDescent="0.2">
      <c r="B317" s="11" t="s">
        <v>182</v>
      </c>
      <c r="C317" s="11"/>
      <c r="D317" s="259">
        <v>7840</v>
      </c>
      <c r="E317" s="11"/>
      <c r="F317" s="11"/>
      <c r="G317" s="11"/>
      <c r="H317" s="11">
        <v>1</v>
      </c>
      <c r="I317" s="11"/>
      <c r="J317" s="11"/>
      <c r="M317" s="178">
        <v>15.28</v>
      </c>
      <c r="N317" s="178">
        <v>11.17</v>
      </c>
      <c r="O317" s="178">
        <v>10</v>
      </c>
      <c r="P317" s="178">
        <v>11.03</v>
      </c>
      <c r="Q317" s="178"/>
      <c r="R317" s="178"/>
      <c r="S317" s="4"/>
      <c r="T317" s="4"/>
      <c r="U317" s="178">
        <v>15.28</v>
      </c>
      <c r="V317" s="178">
        <v>11.17</v>
      </c>
      <c r="W317" s="178">
        <v>10</v>
      </c>
      <c r="X317" s="178">
        <v>11.03</v>
      </c>
      <c r="Y317" s="178"/>
      <c r="Z317" s="178"/>
      <c r="AA317" s="4"/>
      <c r="AB317" s="11" t="s">
        <v>254</v>
      </c>
      <c r="AC317" s="11"/>
      <c r="AD317" s="259">
        <v>8830</v>
      </c>
      <c r="AE317" s="24">
        <v>1</v>
      </c>
      <c r="AF317" s="24"/>
      <c r="AG317" s="24"/>
      <c r="AH317" s="24"/>
      <c r="AI317" s="24"/>
      <c r="AJ317" s="24"/>
      <c r="AK317" s="4"/>
      <c r="AL317" s="4"/>
      <c r="AM317" s="24">
        <v>37.32</v>
      </c>
      <c r="AN317" s="24"/>
      <c r="AO317" s="24"/>
      <c r="AP317" s="24"/>
      <c r="AQ317" s="24"/>
      <c r="AR317" s="24"/>
      <c r="AS317" s="4"/>
      <c r="AT317" s="4"/>
      <c r="AU317" s="24">
        <v>37.32</v>
      </c>
      <c r="AV317" s="24"/>
      <c r="AW317" s="24"/>
      <c r="AX317" s="24"/>
      <c r="AY317" s="24"/>
      <c r="AZ317" s="24"/>
      <c r="BA317" s="4"/>
    </row>
    <row r="318" spans="2:53" x14ac:dyDescent="0.2">
      <c r="B318" s="11" t="s">
        <v>183</v>
      </c>
      <c r="C318" s="11"/>
      <c r="D318" s="259">
        <v>7860</v>
      </c>
      <c r="E318" s="11">
        <v>2</v>
      </c>
      <c r="F318" s="11">
        <v>1</v>
      </c>
      <c r="G318" s="11"/>
      <c r="H318" s="11"/>
      <c r="I318" s="11"/>
      <c r="J318" s="11"/>
      <c r="M318" s="178">
        <v>121.65</v>
      </c>
      <c r="N318" s="178">
        <v>29.15</v>
      </c>
      <c r="O318" s="178"/>
      <c r="P318" s="178"/>
      <c r="Q318" s="178"/>
      <c r="R318" s="178"/>
      <c r="S318" s="4"/>
      <c r="T318" s="4"/>
      <c r="U318" s="178">
        <v>40.550000000000004</v>
      </c>
      <c r="V318" s="178">
        <v>29.15</v>
      </c>
      <c r="W318" s="178"/>
      <c r="X318" s="178"/>
      <c r="Y318" s="178"/>
      <c r="Z318" s="178"/>
      <c r="AA318" s="4"/>
      <c r="AB318" s="11" t="s">
        <v>254</v>
      </c>
      <c r="AC318" s="11"/>
      <c r="AD318" s="259">
        <v>8861</v>
      </c>
      <c r="AE318" s="24"/>
      <c r="AF318" s="24">
        <v>1</v>
      </c>
      <c r="AG318" s="24"/>
      <c r="AH318" s="24"/>
      <c r="AI318" s="24"/>
      <c r="AJ318" s="24"/>
      <c r="AK318" s="4"/>
      <c r="AL318" s="4"/>
      <c r="AM318" s="24">
        <v>56.64</v>
      </c>
      <c r="AN318" s="24">
        <v>15</v>
      </c>
      <c r="AO318" s="24"/>
      <c r="AP318" s="24"/>
      <c r="AQ318" s="24"/>
      <c r="AR318" s="24"/>
      <c r="AS318" s="4"/>
      <c r="AT318" s="4"/>
      <c r="AU318" s="24">
        <v>56.64</v>
      </c>
      <c r="AV318" s="24">
        <v>15</v>
      </c>
      <c r="AW318" s="24"/>
      <c r="AX318" s="24"/>
      <c r="AY318" s="24"/>
      <c r="AZ318" s="24"/>
      <c r="BA318" s="4"/>
    </row>
    <row r="319" spans="2:53" x14ac:dyDescent="0.2">
      <c r="B319" s="11" t="s">
        <v>184</v>
      </c>
      <c r="C319" s="11"/>
      <c r="D319" s="259">
        <v>7860</v>
      </c>
      <c r="E319" s="11">
        <v>99</v>
      </c>
      <c r="F319" s="11">
        <v>60</v>
      </c>
      <c r="G319" s="11">
        <v>31</v>
      </c>
      <c r="H319" s="11">
        <v>17</v>
      </c>
      <c r="I319" s="11">
        <v>28</v>
      </c>
      <c r="J319" s="11">
        <v>102</v>
      </c>
      <c r="M319" s="178">
        <v>14874.490000000007</v>
      </c>
      <c r="N319" s="178">
        <v>8460.0599999999977</v>
      </c>
      <c r="O319" s="178">
        <v>4560.4600000000019</v>
      </c>
      <c r="P319" s="178">
        <v>3502.0200000000004</v>
      </c>
      <c r="Q319" s="178">
        <v>5010.0700000000015</v>
      </c>
      <c r="R319" s="178">
        <v>40950.49</v>
      </c>
      <c r="S319" s="4"/>
      <c r="T319" s="4"/>
      <c r="U319" s="178">
        <v>46.775125786163542</v>
      </c>
      <c r="V319" s="178">
        <v>37.768124999999991</v>
      </c>
      <c r="W319" s="178">
        <v>26.984970414201193</v>
      </c>
      <c r="X319" s="178">
        <v>25.194388489208634</v>
      </c>
      <c r="Y319" s="178">
        <v>41.066147540983621</v>
      </c>
      <c r="Z319" s="178">
        <v>401.47539215686271</v>
      </c>
      <c r="AA319" s="4"/>
      <c r="AB319" s="11"/>
      <c r="AC319" s="11"/>
      <c r="AD319" s="259"/>
      <c r="AE319" s="24"/>
      <c r="AF319" s="24"/>
      <c r="AG319" s="24"/>
      <c r="AH319" s="24"/>
      <c r="AI319" s="24"/>
      <c r="AJ319" s="24"/>
      <c r="AK319" s="4"/>
      <c r="AL319" s="4"/>
      <c r="AM319" s="24"/>
      <c r="AN319" s="24"/>
      <c r="AO319" s="24"/>
      <c r="AP319" s="24"/>
      <c r="AQ319" s="24"/>
      <c r="AR319" s="24"/>
      <c r="AS319" s="4"/>
      <c r="AT319" s="4"/>
      <c r="AU319" s="24"/>
      <c r="AV319" s="24"/>
      <c r="AW319" s="24"/>
      <c r="AX319" s="24"/>
      <c r="AY319" s="24"/>
      <c r="AZ319" s="24"/>
      <c r="BA319" s="4"/>
    </row>
    <row r="320" spans="2:53" x14ac:dyDescent="0.2">
      <c r="B320" s="11" t="s">
        <v>186</v>
      </c>
      <c r="C320" s="11"/>
      <c r="D320" s="259">
        <v>7439</v>
      </c>
      <c r="E320" s="11">
        <v>1</v>
      </c>
      <c r="F320" s="11">
        <v>4</v>
      </c>
      <c r="G320" s="11">
        <v>1</v>
      </c>
      <c r="H320" s="11"/>
      <c r="I320" s="11">
        <v>2</v>
      </c>
      <c r="J320" s="11">
        <v>8</v>
      </c>
      <c r="M320" s="178">
        <v>297.07</v>
      </c>
      <c r="N320" s="178">
        <v>281.35000000000002</v>
      </c>
      <c r="O320" s="178">
        <v>144.70000000000002</v>
      </c>
      <c r="P320" s="178">
        <v>148.31</v>
      </c>
      <c r="Q320" s="178">
        <v>221.32999999999998</v>
      </c>
      <c r="R320" s="178">
        <v>4155.2400000000007</v>
      </c>
      <c r="S320" s="4"/>
      <c r="T320" s="4"/>
      <c r="U320" s="178">
        <v>19.804666666666666</v>
      </c>
      <c r="V320" s="178">
        <v>18.756666666666668</v>
      </c>
      <c r="W320" s="178">
        <v>14.470000000000002</v>
      </c>
      <c r="X320" s="178">
        <v>16.478888888888889</v>
      </c>
      <c r="Y320" s="178">
        <v>24.592222222222219</v>
      </c>
      <c r="Z320" s="178">
        <v>519.40500000000009</v>
      </c>
      <c r="AA320" s="4"/>
      <c r="AB320" s="11"/>
      <c r="AC320" s="11"/>
      <c r="AD320" s="259"/>
      <c r="AE320" s="24"/>
      <c r="AF320" s="24"/>
      <c r="AG320" s="24"/>
      <c r="AH320" s="24"/>
      <c r="AI320" s="24"/>
      <c r="AJ320" s="24"/>
      <c r="AK320" s="4"/>
      <c r="AL320" s="4"/>
      <c r="AM320" s="24"/>
      <c r="AN320" s="24"/>
      <c r="AO320" s="24"/>
      <c r="AP320" s="24"/>
      <c r="AQ320" s="24"/>
      <c r="AR320" s="24"/>
      <c r="AS320" s="4"/>
      <c r="AT320" s="4"/>
      <c r="AU320" s="24"/>
      <c r="AV320" s="24"/>
      <c r="AW320" s="24"/>
      <c r="AX320" s="24"/>
      <c r="AY320" s="24"/>
      <c r="AZ320" s="24"/>
      <c r="BA320" s="4"/>
    </row>
    <row r="321" spans="2:53" x14ac:dyDescent="0.2">
      <c r="B321" s="11" t="s">
        <v>187</v>
      </c>
      <c r="C321" s="11"/>
      <c r="D321" s="259">
        <v>7439</v>
      </c>
      <c r="E321" s="11">
        <v>2</v>
      </c>
      <c r="F321" s="11">
        <v>3</v>
      </c>
      <c r="G321" s="11">
        <v>4</v>
      </c>
      <c r="H321" s="11">
        <v>1</v>
      </c>
      <c r="I321" s="11">
        <v>2</v>
      </c>
      <c r="J321" s="11">
        <v>1</v>
      </c>
      <c r="M321" s="178">
        <v>248.82999999999998</v>
      </c>
      <c r="N321" s="178">
        <v>153.18</v>
      </c>
      <c r="O321" s="178">
        <v>115.98</v>
      </c>
      <c r="P321" s="178">
        <v>79.55</v>
      </c>
      <c r="Q321" s="178">
        <v>64.960000000000008</v>
      </c>
      <c r="R321" s="178">
        <v>52.34</v>
      </c>
      <c r="S321" s="4"/>
      <c r="T321" s="4"/>
      <c r="U321" s="178">
        <v>19.14076923076923</v>
      </c>
      <c r="V321" s="178">
        <v>13.925454545454546</v>
      </c>
      <c r="W321" s="178">
        <v>14.4975</v>
      </c>
      <c r="X321" s="178">
        <v>19.887499999999999</v>
      </c>
      <c r="Y321" s="178">
        <v>21.653333333333336</v>
      </c>
      <c r="Z321" s="178">
        <v>52.34</v>
      </c>
      <c r="AA321" s="4"/>
      <c r="AB321" s="11"/>
      <c r="AC321" s="11"/>
      <c r="AD321" s="259"/>
      <c r="AE321" s="24"/>
      <c r="AF321" s="24"/>
      <c r="AG321" s="24"/>
      <c r="AH321" s="24"/>
      <c r="AI321" s="24"/>
      <c r="AJ321" s="24"/>
      <c r="AK321" s="4"/>
      <c r="AL321" s="4"/>
      <c r="AM321" s="24"/>
      <c r="AN321" s="24"/>
      <c r="AO321" s="24"/>
      <c r="AP321" s="24"/>
      <c r="AQ321" s="24"/>
      <c r="AR321" s="24"/>
      <c r="AS321" s="4"/>
      <c r="AT321" s="4"/>
      <c r="AU321" s="24"/>
      <c r="AV321" s="24"/>
      <c r="AW321" s="24"/>
      <c r="AX321" s="24"/>
      <c r="AY321" s="24"/>
      <c r="AZ321" s="24"/>
      <c r="BA321" s="4"/>
    </row>
    <row r="322" spans="2:53" x14ac:dyDescent="0.2">
      <c r="B322" s="11" t="s">
        <v>190</v>
      </c>
      <c r="C322" s="11"/>
      <c r="D322" s="259">
        <v>7863</v>
      </c>
      <c r="E322" s="11">
        <v>14</v>
      </c>
      <c r="F322" s="11">
        <v>11</v>
      </c>
      <c r="G322" s="11">
        <v>4</v>
      </c>
      <c r="H322" s="11">
        <v>3</v>
      </c>
      <c r="I322" s="11">
        <v>3</v>
      </c>
      <c r="J322" s="11">
        <v>12</v>
      </c>
      <c r="M322" s="178">
        <v>2059.2799999999997</v>
      </c>
      <c r="N322" s="178">
        <v>1857.7600000000007</v>
      </c>
      <c r="O322" s="178">
        <v>432.09000000000003</v>
      </c>
      <c r="P322" s="178">
        <v>296.68</v>
      </c>
      <c r="Q322" s="178">
        <v>625.62</v>
      </c>
      <c r="R322" s="178">
        <v>5235.22</v>
      </c>
      <c r="S322" s="4"/>
      <c r="T322" s="4"/>
      <c r="U322" s="178">
        <v>46.801818181818177</v>
      </c>
      <c r="V322" s="178">
        <v>58.055000000000021</v>
      </c>
      <c r="W322" s="178">
        <v>20.575714285714287</v>
      </c>
      <c r="X322" s="178">
        <v>18.5425</v>
      </c>
      <c r="Y322" s="178">
        <v>48.124615384615382</v>
      </c>
      <c r="Z322" s="178">
        <v>436.26833333333337</v>
      </c>
      <c r="AA322" s="4"/>
      <c r="AB322" s="11"/>
      <c r="AC322" s="11"/>
      <c r="AD322" s="259"/>
      <c r="AE322" s="24"/>
      <c r="AF322" s="24"/>
      <c r="AG322" s="24"/>
      <c r="AH322" s="24"/>
      <c r="AI322" s="24"/>
      <c r="AJ322" s="24"/>
      <c r="AK322" s="4"/>
      <c r="AL322" s="4"/>
      <c r="AM322" s="24"/>
      <c r="AN322" s="24"/>
      <c r="AO322" s="24"/>
      <c r="AP322" s="24"/>
      <c r="AQ322" s="24"/>
      <c r="AR322" s="24"/>
      <c r="AS322" s="4"/>
      <c r="AT322" s="4"/>
      <c r="AU322" s="24"/>
      <c r="AV322" s="24"/>
      <c r="AW322" s="24"/>
      <c r="AX322" s="24"/>
      <c r="AY322" s="24"/>
      <c r="AZ322" s="24"/>
      <c r="BA322" s="4"/>
    </row>
    <row r="323" spans="2:53" x14ac:dyDescent="0.2">
      <c r="B323" s="11" t="s">
        <v>263</v>
      </c>
      <c r="C323" s="11"/>
      <c r="D323" s="259">
        <v>8534</v>
      </c>
      <c r="E323" s="11">
        <v>2</v>
      </c>
      <c r="F323" s="11"/>
      <c r="G323" s="11"/>
      <c r="H323" s="11"/>
      <c r="I323" s="11"/>
      <c r="J323" s="11">
        <v>1</v>
      </c>
      <c r="M323" s="178">
        <v>379.65</v>
      </c>
      <c r="N323" s="178">
        <v>10.47</v>
      </c>
      <c r="O323" s="178">
        <v>11.03</v>
      </c>
      <c r="P323" s="178">
        <v>12.08</v>
      </c>
      <c r="Q323" s="178">
        <v>10</v>
      </c>
      <c r="R323" s="178">
        <v>218.44</v>
      </c>
      <c r="S323" s="4"/>
      <c r="T323" s="4"/>
      <c r="U323" s="178">
        <v>189.82499999999999</v>
      </c>
      <c r="V323" s="178">
        <v>10.47</v>
      </c>
      <c r="W323" s="178">
        <v>11.03</v>
      </c>
      <c r="X323" s="178">
        <v>12.08</v>
      </c>
      <c r="Y323" s="178">
        <v>10</v>
      </c>
      <c r="Z323" s="178">
        <v>218.44</v>
      </c>
      <c r="AA323" s="4"/>
      <c r="AB323" s="11"/>
      <c r="AC323" s="11"/>
      <c r="AD323" s="259"/>
      <c r="AE323" s="24"/>
      <c r="AF323" s="24"/>
      <c r="AG323" s="24"/>
      <c r="AH323" s="24"/>
      <c r="AI323" s="24"/>
      <c r="AJ323" s="24"/>
      <c r="AK323" s="4"/>
      <c r="AL323" s="4"/>
      <c r="AM323" s="24"/>
      <c r="AN323" s="24"/>
      <c r="AO323" s="24"/>
      <c r="AP323" s="24"/>
      <c r="AQ323" s="24"/>
      <c r="AR323" s="24"/>
      <c r="AS323" s="4"/>
      <c r="AT323" s="4"/>
      <c r="AU323" s="24"/>
      <c r="AV323" s="24"/>
      <c r="AW323" s="24"/>
      <c r="AX323" s="24"/>
      <c r="AY323" s="24"/>
      <c r="AZ323" s="24"/>
      <c r="BA323" s="4"/>
    </row>
    <row r="324" spans="2:53" x14ac:dyDescent="0.2">
      <c r="B324" s="11" t="s">
        <v>192</v>
      </c>
      <c r="C324" s="11"/>
      <c r="D324" s="259">
        <v>8534</v>
      </c>
      <c r="E324" s="11">
        <v>254</v>
      </c>
      <c r="F324" s="11">
        <v>76</v>
      </c>
      <c r="G324" s="11">
        <v>40</v>
      </c>
      <c r="H324" s="11">
        <v>22</v>
      </c>
      <c r="I324" s="11">
        <v>20</v>
      </c>
      <c r="J324" s="11">
        <v>63</v>
      </c>
      <c r="M324" s="178">
        <v>31462.970000000019</v>
      </c>
      <c r="N324" s="178">
        <v>5595.49</v>
      </c>
      <c r="O324" s="178">
        <v>4244.930000000003</v>
      </c>
      <c r="P324" s="178">
        <v>1894.6399999999996</v>
      </c>
      <c r="Q324" s="178">
        <v>2121.670000000001</v>
      </c>
      <c r="R324" s="178">
        <v>17475.889999999996</v>
      </c>
      <c r="S324" s="4"/>
      <c r="T324" s="4"/>
      <c r="U324" s="178">
        <v>69.30169603524233</v>
      </c>
      <c r="V324" s="178">
        <v>26.269906103286385</v>
      </c>
      <c r="W324" s="178">
        <v>30.984890510948926</v>
      </c>
      <c r="X324" s="178">
        <v>19.333061224489793</v>
      </c>
      <c r="Y324" s="178">
        <v>27.554155844155858</v>
      </c>
      <c r="Z324" s="178">
        <v>277.39507936507931</v>
      </c>
      <c r="AA324" s="4"/>
      <c r="AB324" s="11"/>
      <c r="AC324" s="11"/>
      <c r="AD324" s="259"/>
      <c r="AE324" s="24"/>
      <c r="AF324" s="24"/>
      <c r="AG324" s="24"/>
      <c r="AH324" s="24"/>
      <c r="AI324" s="24"/>
      <c r="AJ324" s="24"/>
      <c r="AK324" s="4"/>
      <c r="AL324" s="4"/>
      <c r="AM324" s="24"/>
      <c r="AN324" s="24"/>
      <c r="AO324" s="24"/>
      <c r="AP324" s="24"/>
      <c r="AQ324" s="24"/>
      <c r="AR324" s="24"/>
      <c r="AS324" s="4"/>
      <c r="AT324" s="4"/>
      <c r="AU324" s="24"/>
      <c r="AV324" s="24"/>
      <c r="AW324" s="24"/>
      <c r="AX324" s="24"/>
      <c r="AY324" s="24"/>
      <c r="AZ324" s="24"/>
      <c r="BA324" s="4"/>
    </row>
    <row r="325" spans="2:53" x14ac:dyDescent="0.2">
      <c r="B325" s="11" t="s">
        <v>193</v>
      </c>
      <c r="C325" s="11"/>
      <c r="D325" s="259">
        <v>8861</v>
      </c>
      <c r="E325" s="11">
        <v>1754</v>
      </c>
      <c r="F325" s="11">
        <v>632</v>
      </c>
      <c r="G325" s="11">
        <v>419</v>
      </c>
      <c r="H325" s="11">
        <v>316</v>
      </c>
      <c r="I325" s="11">
        <v>297</v>
      </c>
      <c r="J325" s="11">
        <v>1713</v>
      </c>
      <c r="M325" s="178">
        <v>322506.68000000215</v>
      </c>
      <c r="N325" s="178">
        <v>136964.89999999947</v>
      </c>
      <c r="O325" s="178">
        <v>98903.549999998853</v>
      </c>
      <c r="P325" s="178">
        <v>74068.009999999878</v>
      </c>
      <c r="Q325" s="178">
        <v>69501.029999999839</v>
      </c>
      <c r="R325" s="178">
        <v>826613.00999999954</v>
      </c>
      <c r="S325" s="4"/>
      <c r="T325" s="4"/>
      <c r="U325" s="178">
        <v>66.250345110928947</v>
      </c>
      <c r="V325" s="178">
        <v>42.881934877895887</v>
      </c>
      <c r="W325" s="178">
        <v>37.995985401459414</v>
      </c>
      <c r="X325" s="178">
        <v>33.318942869995446</v>
      </c>
      <c r="Y325" s="178">
        <v>36.010896373056909</v>
      </c>
      <c r="Z325" s="178">
        <v>482.55283712784563</v>
      </c>
      <c r="AA325" s="4"/>
      <c r="AB325" s="11"/>
      <c r="AC325" s="11"/>
      <c r="AD325" s="259"/>
      <c r="AE325" s="24"/>
      <c r="AF325" s="24"/>
      <c r="AG325" s="24"/>
      <c r="AH325" s="24"/>
      <c r="AI325" s="24"/>
      <c r="AJ325" s="24"/>
      <c r="AK325" s="4"/>
      <c r="AL325" s="4"/>
      <c r="AM325" s="24"/>
      <c r="AN325" s="24"/>
      <c r="AO325" s="24"/>
      <c r="AP325" s="24"/>
      <c r="AQ325" s="24"/>
      <c r="AR325" s="24"/>
      <c r="AS325" s="4"/>
      <c r="AT325" s="4"/>
      <c r="AU325" s="24"/>
      <c r="AV325" s="24"/>
      <c r="AW325" s="24"/>
      <c r="AX325" s="24"/>
      <c r="AY325" s="24"/>
      <c r="AZ325" s="24"/>
      <c r="BA325" s="4"/>
    </row>
    <row r="326" spans="2:53" x14ac:dyDescent="0.2">
      <c r="B326" s="11" t="s">
        <v>195</v>
      </c>
      <c r="C326" s="11"/>
      <c r="D326" s="259">
        <v>8865</v>
      </c>
      <c r="E326" s="11">
        <v>439</v>
      </c>
      <c r="F326" s="11">
        <v>178</v>
      </c>
      <c r="G326" s="11">
        <v>134</v>
      </c>
      <c r="H326" s="11">
        <v>82</v>
      </c>
      <c r="I326" s="11">
        <v>91</v>
      </c>
      <c r="J326" s="11">
        <v>308</v>
      </c>
      <c r="M326" s="178">
        <v>57229.669999999947</v>
      </c>
      <c r="N326" s="178">
        <v>37217.029999999897</v>
      </c>
      <c r="O326" s="178">
        <v>25616.65</v>
      </c>
      <c r="P326" s="178">
        <v>10663.659999999998</v>
      </c>
      <c r="Q326" s="178">
        <v>13987.130000000014</v>
      </c>
      <c r="R326" s="178">
        <v>107808.68</v>
      </c>
      <c r="S326" s="4"/>
      <c r="T326" s="4"/>
      <c r="U326" s="178">
        <v>48.173122895622853</v>
      </c>
      <c r="V326" s="178">
        <v>48.649712418300517</v>
      </c>
      <c r="W326" s="178">
        <v>43.125673400673406</v>
      </c>
      <c r="X326" s="178">
        <v>23.031663066954639</v>
      </c>
      <c r="Y326" s="178">
        <v>35.864435897435932</v>
      </c>
      <c r="Z326" s="178">
        <v>350.02818181818179</v>
      </c>
      <c r="AA326" s="4"/>
      <c r="AB326" s="11"/>
      <c r="AC326" s="11"/>
      <c r="AD326" s="259"/>
      <c r="AE326" s="24"/>
      <c r="AF326" s="24"/>
      <c r="AG326" s="24"/>
      <c r="AH326" s="24"/>
      <c r="AI326" s="24"/>
      <c r="AJ326" s="24"/>
      <c r="AK326" s="4"/>
      <c r="AL326" s="4"/>
      <c r="AM326" s="24"/>
      <c r="AN326" s="24"/>
      <c r="AO326" s="24"/>
      <c r="AP326" s="24"/>
      <c r="AQ326" s="24"/>
      <c r="AR326" s="24"/>
      <c r="AS326" s="4"/>
      <c r="AT326" s="4"/>
      <c r="AU326" s="24"/>
      <c r="AV326" s="24"/>
      <c r="AW326" s="24"/>
      <c r="AX326" s="24"/>
      <c r="AY326" s="24"/>
      <c r="AZ326" s="24"/>
      <c r="BA326" s="4"/>
    </row>
    <row r="327" spans="2:53" x14ac:dyDescent="0.2">
      <c r="B327" s="11" t="s">
        <v>198</v>
      </c>
      <c r="C327" s="11"/>
      <c r="D327" s="259">
        <v>8867</v>
      </c>
      <c r="E327" s="11">
        <v>10</v>
      </c>
      <c r="F327" s="11">
        <v>2</v>
      </c>
      <c r="G327" s="11">
        <v>5</v>
      </c>
      <c r="H327" s="11">
        <v>1</v>
      </c>
      <c r="I327" s="11">
        <v>1</v>
      </c>
      <c r="J327" s="11">
        <v>2</v>
      </c>
      <c r="M327" s="178">
        <v>1856.8899999999999</v>
      </c>
      <c r="N327" s="178">
        <v>504.73</v>
      </c>
      <c r="O327" s="178">
        <v>328.85</v>
      </c>
      <c r="P327" s="178">
        <v>127.34</v>
      </c>
      <c r="Q327" s="178">
        <v>127.78</v>
      </c>
      <c r="R327" s="178">
        <v>3076.4300000000003</v>
      </c>
      <c r="S327" s="4"/>
      <c r="T327" s="4"/>
      <c r="U327" s="178">
        <v>103.16055555555555</v>
      </c>
      <c r="V327" s="178">
        <v>45.884545454545453</v>
      </c>
      <c r="W327" s="178">
        <v>36.538888888888891</v>
      </c>
      <c r="X327" s="178">
        <v>31.835000000000001</v>
      </c>
      <c r="Y327" s="178">
        <v>42.593333333333334</v>
      </c>
      <c r="Z327" s="178">
        <v>1538.2150000000001</v>
      </c>
      <c r="AA327" s="4"/>
      <c r="AB327" s="11"/>
      <c r="AC327" s="11"/>
      <c r="AD327" s="259"/>
      <c r="AE327" s="24"/>
      <c r="AF327" s="24"/>
      <c r="AG327" s="24"/>
      <c r="AH327" s="24"/>
      <c r="AI327" s="24"/>
      <c r="AJ327" s="24"/>
      <c r="AK327" s="4"/>
      <c r="AL327" s="4"/>
      <c r="AM327" s="24"/>
      <c r="AN327" s="24"/>
      <c r="AO327" s="24"/>
      <c r="AP327" s="24"/>
      <c r="AQ327" s="24"/>
      <c r="AR327" s="24"/>
      <c r="AS327" s="4"/>
      <c r="AT327" s="4"/>
      <c r="AU327" s="24"/>
      <c r="AV327" s="24"/>
      <c r="AW327" s="24"/>
      <c r="AX327" s="24"/>
      <c r="AY327" s="24"/>
      <c r="AZ327" s="24"/>
      <c r="BA327" s="4"/>
    </row>
    <row r="328" spans="2:53" x14ac:dyDescent="0.2">
      <c r="B328" s="11" t="s">
        <v>264</v>
      </c>
      <c r="C328" s="11"/>
      <c r="D328" s="259">
        <v>8865</v>
      </c>
      <c r="E328" s="11">
        <v>8</v>
      </c>
      <c r="F328" s="11">
        <v>3</v>
      </c>
      <c r="G328" s="11">
        <v>4</v>
      </c>
      <c r="H328" s="11"/>
      <c r="I328" s="11">
        <v>1</v>
      </c>
      <c r="J328" s="11">
        <v>3</v>
      </c>
      <c r="M328" s="178">
        <v>404.4</v>
      </c>
      <c r="N328" s="178">
        <v>143.19</v>
      </c>
      <c r="O328" s="178">
        <v>109.29</v>
      </c>
      <c r="P328" s="178">
        <v>43.04</v>
      </c>
      <c r="Q328" s="178">
        <v>45</v>
      </c>
      <c r="R328" s="178">
        <v>301.20999999999998</v>
      </c>
      <c r="S328" s="4"/>
      <c r="T328" s="4"/>
      <c r="U328" s="178">
        <v>21.284210526315789</v>
      </c>
      <c r="V328" s="178">
        <v>13.017272727272728</v>
      </c>
      <c r="W328" s="178">
        <v>13.661250000000001</v>
      </c>
      <c r="X328" s="178">
        <v>10.76</v>
      </c>
      <c r="Y328" s="178">
        <v>11.25</v>
      </c>
      <c r="Z328" s="178">
        <v>100.40333333333332</v>
      </c>
      <c r="AA328" s="4"/>
      <c r="AB328" s="11"/>
      <c r="AC328" s="11"/>
      <c r="AD328" s="259"/>
      <c r="AE328" s="24"/>
      <c r="AF328" s="24"/>
      <c r="AG328" s="24"/>
      <c r="AH328" s="24"/>
      <c r="AI328" s="24"/>
      <c r="AJ328" s="24"/>
      <c r="AK328" s="4"/>
      <c r="AL328" s="4"/>
      <c r="AM328" s="24"/>
      <c r="AN328" s="24"/>
      <c r="AO328" s="24"/>
      <c r="AP328" s="24"/>
      <c r="AQ328" s="24"/>
      <c r="AR328" s="24"/>
      <c r="AS328" s="4"/>
      <c r="AT328" s="4"/>
      <c r="AU328" s="24"/>
      <c r="AV328" s="24"/>
      <c r="AW328" s="24"/>
      <c r="AX328" s="24"/>
      <c r="AY328" s="24"/>
      <c r="AZ328" s="24"/>
      <c r="BA328" s="4"/>
    </row>
    <row r="329" spans="2:53" x14ac:dyDescent="0.2">
      <c r="B329" s="11" t="s">
        <v>202</v>
      </c>
      <c r="C329" s="11"/>
      <c r="D329" s="259">
        <v>7865</v>
      </c>
      <c r="E329" s="11">
        <v>5</v>
      </c>
      <c r="F329" s="11">
        <v>2</v>
      </c>
      <c r="G329" s="11"/>
      <c r="H329" s="11"/>
      <c r="I329" s="11"/>
      <c r="J329" s="11"/>
      <c r="M329" s="178">
        <v>226.38</v>
      </c>
      <c r="N329" s="178">
        <v>30</v>
      </c>
      <c r="O329" s="178"/>
      <c r="P329" s="178"/>
      <c r="Q329" s="178"/>
      <c r="R329" s="178"/>
      <c r="S329" s="4"/>
      <c r="T329" s="4"/>
      <c r="U329" s="178">
        <v>45.275999999999996</v>
      </c>
      <c r="V329" s="178">
        <v>15</v>
      </c>
      <c r="W329" s="178"/>
      <c r="X329" s="178"/>
      <c r="Y329" s="178"/>
      <c r="Z329" s="178"/>
      <c r="AA329" s="4"/>
      <c r="AB329" s="11"/>
      <c r="AC329" s="11"/>
      <c r="AD329" s="259"/>
      <c r="AE329" s="24"/>
      <c r="AF329" s="24"/>
      <c r="AG329" s="24"/>
      <c r="AH329" s="24"/>
      <c r="AI329" s="24"/>
      <c r="AJ329" s="24"/>
      <c r="AK329" s="4"/>
      <c r="AL329" s="4"/>
      <c r="AM329" s="24"/>
      <c r="AN329" s="24"/>
      <c r="AO329" s="24"/>
      <c r="AP329" s="24"/>
      <c r="AQ329" s="24"/>
      <c r="AR329" s="24"/>
      <c r="AS329" s="4"/>
      <c r="AT329" s="4"/>
      <c r="AU329" s="24"/>
      <c r="AV329" s="24"/>
      <c r="AW329" s="24"/>
      <c r="AX329" s="24"/>
      <c r="AY329" s="24"/>
      <c r="AZ329" s="24"/>
      <c r="BA329" s="4"/>
    </row>
    <row r="330" spans="2:53" x14ac:dyDescent="0.2">
      <c r="B330" s="11" t="s">
        <v>265</v>
      </c>
      <c r="C330" s="11"/>
      <c r="D330" s="259">
        <v>7064</v>
      </c>
      <c r="E330" s="11">
        <v>147</v>
      </c>
      <c r="F330" s="11">
        <v>39</v>
      </c>
      <c r="G330" s="11">
        <v>22</v>
      </c>
      <c r="H330" s="11">
        <v>18</v>
      </c>
      <c r="I330" s="11">
        <v>15</v>
      </c>
      <c r="J330" s="11">
        <v>60</v>
      </c>
      <c r="M330" s="178">
        <v>17971.590000000007</v>
      </c>
      <c r="N330" s="178">
        <v>3972.9099999999994</v>
      </c>
      <c r="O330" s="178">
        <v>3347.2300000000009</v>
      </c>
      <c r="P330" s="178">
        <v>2132.9099999999989</v>
      </c>
      <c r="Q330" s="178">
        <v>3630.9999999999995</v>
      </c>
      <c r="R330" s="178">
        <v>34888.519999999997</v>
      </c>
      <c r="S330" s="4"/>
      <c r="T330" s="4"/>
      <c r="U330" s="178">
        <v>62.185432525951583</v>
      </c>
      <c r="V330" s="178">
        <v>27.782587412587407</v>
      </c>
      <c r="W330" s="178">
        <v>30.99287037037038</v>
      </c>
      <c r="X330" s="178">
        <v>24.801279069767428</v>
      </c>
      <c r="Y330" s="178">
        <v>51.140845070422529</v>
      </c>
      <c r="Z330" s="178">
        <v>581.47533333333331</v>
      </c>
      <c r="AA330" s="4"/>
      <c r="AB330" s="11"/>
      <c r="AC330" s="11"/>
      <c r="AD330" s="259"/>
      <c r="AE330" s="24"/>
      <c r="AF330" s="24"/>
      <c r="AG330" s="24"/>
      <c r="AH330" s="24"/>
      <c r="AI330" s="24"/>
      <c r="AJ330" s="24"/>
      <c r="AK330" s="4"/>
      <c r="AL330" s="4"/>
      <c r="AM330" s="24"/>
      <c r="AN330" s="24"/>
      <c r="AO330" s="24"/>
      <c r="AP330" s="24"/>
      <c r="AQ330" s="24"/>
      <c r="AR330" s="24"/>
      <c r="AS330" s="4"/>
      <c r="AT330" s="4"/>
      <c r="AU330" s="24"/>
      <c r="AV330" s="24"/>
      <c r="AW330" s="24"/>
      <c r="AX330" s="24"/>
      <c r="AY330" s="24"/>
      <c r="AZ330" s="24"/>
      <c r="BA330" s="4"/>
    </row>
    <row r="331" spans="2:53" x14ac:dyDescent="0.2">
      <c r="B331" s="11" t="s">
        <v>204</v>
      </c>
      <c r="C331" s="11"/>
      <c r="D331" s="259">
        <v>8540</v>
      </c>
      <c r="E331" s="11">
        <v>7</v>
      </c>
      <c r="F331" s="11">
        <v>3</v>
      </c>
      <c r="G331" s="11">
        <v>2</v>
      </c>
      <c r="H331" s="11">
        <v>2</v>
      </c>
      <c r="I331" s="11"/>
      <c r="J331" s="11"/>
      <c r="M331" s="178">
        <v>1562.5900000000001</v>
      </c>
      <c r="N331" s="178">
        <v>2253.6400000000008</v>
      </c>
      <c r="O331" s="178">
        <v>151</v>
      </c>
      <c r="P331" s="178">
        <v>47.86</v>
      </c>
      <c r="Q331" s="178"/>
      <c r="R331" s="178"/>
      <c r="S331" s="4"/>
      <c r="T331" s="4"/>
      <c r="U331" s="178">
        <v>130.21583333333334</v>
      </c>
      <c r="V331" s="178">
        <v>321.94857142857154</v>
      </c>
      <c r="W331" s="178">
        <v>37.75</v>
      </c>
      <c r="X331" s="178">
        <v>23.93</v>
      </c>
      <c r="Y331" s="178"/>
      <c r="Z331" s="178"/>
      <c r="AA331" s="4"/>
      <c r="AB331" s="11"/>
      <c r="AC331" s="11"/>
      <c r="AD331" s="259"/>
      <c r="AE331" s="24"/>
      <c r="AF331" s="24"/>
      <c r="AG331" s="24"/>
      <c r="AH331" s="24"/>
      <c r="AI331" s="24"/>
      <c r="AJ331" s="24"/>
      <c r="AK331" s="4"/>
      <c r="AL331" s="4"/>
      <c r="AM331" s="24"/>
      <c r="AN331" s="24"/>
      <c r="AO331" s="24"/>
      <c r="AP331" s="24"/>
      <c r="AQ331" s="24"/>
      <c r="AR331" s="24"/>
      <c r="AS331" s="4"/>
      <c r="AT331" s="4"/>
      <c r="AU331" s="24"/>
      <c r="AV331" s="24"/>
      <c r="AW331" s="24"/>
      <c r="AX331" s="24"/>
      <c r="AY331" s="24"/>
      <c r="AZ331" s="24"/>
      <c r="BA331" s="4"/>
    </row>
    <row r="332" spans="2:53" x14ac:dyDescent="0.2">
      <c r="B332" s="11" t="s">
        <v>205</v>
      </c>
      <c r="C332" s="11"/>
      <c r="D332" s="259">
        <v>7065</v>
      </c>
      <c r="E332" s="11">
        <v>809</v>
      </c>
      <c r="F332" s="11">
        <v>346</v>
      </c>
      <c r="G332" s="11">
        <v>253</v>
      </c>
      <c r="H332" s="11">
        <v>174</v>
      </c>
      <c r="I332" s="11">
        <v>138</v>
      </c>
      <c r="J332" s="11">
        <v>832</v>
      </c>
      <c r="M332" s="178">
        <v>126763.35999999993</v>
      </c>
      <c r="N332" s="178">
        <v>62262.629999999612</v>
      </c>
      <c r="O332" s="178">
        <v>44981.050000000061</v>
      </c>
      <c r="P332" s="178">
        <v>35580.280000000123</v>
      </c>
      <c r="Q332" s="178">
        <v>32133.450000000048</v>
      </c>
      <c r="R332" s="178">
        <v>356216.09000000026</v>
      </c>
      <c r="S332" s="4"/>
      <c r="T332" s="4"/>
      <c r="U332" s="178">
        <v>52.31669830788276</v>
      </c>
      <c r="V332" s="178">
        <v>37.530216998191449</v>
      </c>
      <c r="W332" s="178">
        <v>33.744223555889015</v>
      </c>
      <c r="X332" s="178">
        <v>32.552863677950704</v>
      </c>
      <c r="Y332" s="178">
        <v>34.701349892008693</v>
      </c>
      <c r="Z332" s="178">
        <v>428.14433894230802</v>
      </c>
      <c r="AA332" s="4"/>
      <c r="AB332" s="11"/>
      <c r="AC332" s="11"/>
      <c r="AD332" s="259"/>
      <c r="AE332" s="24"/>
      <c r="AF332" s="24"/>
      <c r="AG332" s="24"/>
      <c r="AH332" s="24"/>
      <c r="AI332" s="24"/>
      <c r="AJ332" s="24"/>
      <c r="AK332" s="4"/>
      <c r="AL332" s="4"/>
      <c r="AM332" s="24"/>
      <c r="AN332" s="24"/>
      <c r="AO332" s="24"/>
      <c r="AP332" s="24"/>
      <c r="AQ332" s="24"/>
      <c r="AR332" s="24"/>
      <c r="AS332" s="4"/>
      <c r="AT332" s="4"/>
      <c r="AU332" s="24"/>
      <c r="AV332" s="24"/>
      <c r="AW332" s="24"/>
      <c r="AX332" s="24"/>
      <c r="AY332" s="24"/>
      <c r="AZ332" s="24"/>
      <c r="BA332" s="4"/>
    </row>
    <row r="333" spans="2:53" x14ac:dyDescent="0.2">
      <c r="B333" s="11" t="s">
        <v>207</v>
      </c>
      <c r="C333" s="11"/>
      <c r="D333" s="259">
        <v>8551</v>
      </c>
      <c r="E333" s="11">
        <v>1</v>
      </c>
      <c r="F333" s="11"/>
      <c r="G333" s="11"/>
      <c r="H333" s="11"/>
      <c r="I333" s="11"/>
      <c r="J333" s="11">
        <v>1</v>
      </c>
      <c r="M333" s="178">
        <v>21</v>
      </c>
      <c r="N333" s="178">
        <v>10.36</v>
      </c>
      <c r="O333" s="178">
        <v>10</v>
      </c>
      <c r="P333" s="178">
        <v>10</v>
      </c>
      <c r="Q333" s="178">
        <v>10</v>
      </c>
      <c r="R333" s="178">
        <v>88</v>
      </c>
      <c r="S333" s="4"/>
      <c r="T333" s="4"/>
      <c r="U333" s="178">
        <v>10.5</v>
      </c>
      <c r="V333" s="178">
        <v>10.36</v>
      </c>
      <c r="W333" s="178">
        <v>10</v>
      </c>
      <c r="X333" s="178">
        <v>10</v>
      </c>
      <c r="Y333" s="178">
        <v>10</v>
      </c>
      <c r="Z333" s="178">
        <v>88</v>
      </c>
      <c r="AA333" s="4"/>
      <c r="AB333" s="11"/>
      <c r="AC333" s="11"/>
      <c r="AD333" s="259"/>
      <c r="AE333" s="24"/>
      <c r="AF333" s="24"/>
      <c r="AG333" s="24"/>
      <c r="AH333" s="24"/>
      <c r="AI333" s="24"/>
      <c r="AJ333" s="24"/>
      <c r="AK333" s="4"/>
      <c r="AL333" s="4"/>
      <c r="AM333" s="24"/>
      <c r="AN333" s="24"/>
      <c r="AO333" s="24"/>
      <c r="AP333" s="24"/>
      <c r="AQ333" s="24"/>
      <c r="AR333" s="24"/>
      <c r="AS333" s="4"/>
      <c r="AT333" s="4"/>
      <c r="AU333" s="24"/>
      <c r="AV333" s="24"/>
      <c r="AW333" s="24"/>
      <c r="AX333" s="24"/>
      <c r="AY333" s="24"/>
      <c r="AZ333" s="24"/>
      <c r="BA333" s="4"/>
    </row>
    <row r="334" spans="2:53" x14ac:dyDescent="0.2">
      <c r="B334" s="11" t="s">
        <v>207</v>
      </c>
      <c r="C334" s="11"/>
      <c r="D334" s="259">
        <v>8822</v>
      </c>
      <c r="E334" s="11">
        <v>33</v>
      </c>
      <c r="F334" s="11">
        <v>4</v>
      </c>
      <c r="G334" s="11">
        <v>3</v>
      </c>
      <c r="H334" s="11"/>
      <c r="I334" s="11">
        <v>2</v>
      </c>
      <c r="J334" s="11">
        <v>3</v>
      </c>
      <c r="M334" s="178">
        <v>1387.25</v>
      </c>
      <c r="N334" s="178">
        <v>199.85</v>
      </c>
      <c r="O334" s="178">
        <v>3152.0900000000006</v>
      </c>
      <c r="P334" s="178">
        <v>93.02000000000001</v>
      </c>
      <c r="Q334" s="178">
        <v>74.710000000000008</v>
      </c>
      <c r="R334" s="178">
        <v>136.49</v>
      </c>
      <c r="S334" s="4"/>
      <c r="T334" s="4"/>
      <c r="U334" s="178">
        <v>31.52840909090909</v>
      </c>
      <c r="V334" s="178">
        <v>18.168181818181818</v>
      </c>
      <c r="W334" s="178">
        <v>394.01125000000008</v>
      </c>
      <c r="X334" s="178">
        <v>18.604000000000003</v>
      </c>
      <c r="Y334" s="178">
        <v>14.942000000000002</v>
      </c>
      <c r="Z334" s="178">
        <v>45.49666666666667</v>
      </c>
      <c r="AA334" s="4"/>
      <c r="AB334" s="11"/>
      <c r="AC334" s="11"/>
      <c r="AD334" s="259"/>
      <c r="AE334" s="24"/>
      <c r="AF334" s="24"/>
      <c r="AG334" s="24"/>
      <c r="AH334" s="24"/>
      <c r="AI334" s="24"/>
      <c r="AJ334" s="24"/>
      <c r="AK334" s="4"/>
      <c r="AL334" s="4"/>
      <c r="AM334" s="24"/>
      <c r="AN334" s="24"/>
      <c r="AO334" s="24"/>
      <c r="AP334" s="24"/>
      <c r="AQ334" s="24"/>
      <c r="AR334" s="24"/>
      <c r="AS334" s="4"/>
      <c r="AT334" s="4"/>
      <c r="AU334" s="24"/>
      <c r="AV334" s="24"/>
      <c r="AW334" s="24"/>
      <c r="AX334" s="24"/>
      <c r="AY334" s="24"/>
      <c r="AZ334" s="24"/>
      <c r="BA334" s="4"/>
    </row>
    <row r="335" spans="2:53" x14ac:dyDescent="0.2">
      <c r="B335" s="11" t="s">
        <v>208</v>
      </c>
      <c r="C335" s="11"/>
      <c r="D335" s="259">
        <v>8822</v>
      </c>
      <c r="E335" s="11"/>
      <c r="F335" s="11"/>
      <c r="G335" s="11"/>
      <c r="H335" s="11"/>
      <c r="I335" s="11"/>
      <c r="J335" s="11">
        <v>1</v>
      </c>
      <c r="M335" s="178">
        <v>13.19</v>
      </c>
      <c r="N335" s="178">
        <v>14.82</v>
      </c>
      <c r="O335" s="178">
        <v>12.08</v>
      </c>
      <c r="P335" s="178">
        <v>10</v>
      </c>
      <c r="Q335" s="178">
        <v>10</v>
      </c>
      <c r="R335" s="178">
        <v>10</v>
      </c>
      <c r="S335" s="4"/>
      <c r="T335" s="4"/>
      <c r="U335" s="178">
        <v>13.19</v>
      </c>
      <c r="V335" s="178">
        <v>14.82</v>
      </c>
      <c r="W335" s="178">
        <v>12.08</v>
      </c>
      <c r="X335" s="178">
        <v>10</v>
      </c>
      <c r="Y335" s="178">
        <v>10</v>
      </c>
      <c r="Z335" s="178">
        <v>10</v>
      </c>
      <c r="AA335" s="4"/>
      <c r="AB335" s="11"/>
      <c r="AC335" s="11"/>
      <c r="AD335" s="259"/>
      <c r="AE335" s="24"/>
      <c r="AF335" s="24"/>
      <c r="AG335" s="24"/>
      <c r="AH335" s="24"/>
      <c r="AI335" s="24"/>
      <c r="AJ335" s="24"/>
      <c r="AK335" s="4"/>
      <c r="AL335" s="4"/>
      <c r="AM335" s="24"/>
      <c r="AN335" s="24"/>
      <c r="AO335" s="24"/>
      <c r="AP335" s="24"/>
      <c r="AQ335" s="24"/>
      <c r="AR335" s="24"/>
      <c r="AS335" s="4"/>
      <c r="AT335" s="4"/>
      <c r="AU335" s="24"/>
      <c r="AV335" s="24"/>
      <c r="AW335" s="24"/>
      <c r="AX335" s="24"/>
      <c r="AY335" s="24"/>
      <c r="AZ335" s="24"/>
      <c r="BA335" s="4"/>
    </row>
    <row r="336" spans="2:53" x14ac:dyDescent="0.2">
      <c r="B336" s="11" t="s">
        <v>209</v>
      </c>
      <c r="C336" s="11"/>
      <c r="D336" s="259">
        <v>8551</v>
      </c>
      <c r="E336" s="11">
        <v>41</v>
      </c>
      <c r="F336" s="11">
        <v>11</v>
      </c>
      <c r="G336" s="11">
        <v>5</v>
      </c>
      <c r="H336" s="11">
        <v>6</v>
      </c>
      <c r="I336" s="11">
        <v>1</v>
      </c>
      <c r="J336" s="11">
        <v>14</v>
      </c>
      <c r="M336" s="178">
        <v>6053.7800000000007</v>
      </c>
      <c r="N336" s="178">
        <v>954.99</v>
      </c>
      <c r="O336" s="178">
        <v>544.19000000000005</v>
      </c>
      <c r="P336" s="178">
        <v>384.8</v>
      </c>
      <c r="Q336" s="178">
        <v>206.31000000000003</v>
      </c>
      <c r="R336" s="178">
        <v>7810.73</v>
      </c>
      <c r="S336" s="4"/>
      <c r="T336" s="4"/>
      <c r="U336" s="178">
        <v>80.717066666666682</v>
      </c>
      <c r="V336" s="178">
        <v>27.285428571428572</v>
      </c>
      <c r="W336" s="178">
        <v>22.674583333333334</v>
      </c>
      <c r="X336" s="178">
        <v>20.252631578947369</v>
      </c>
      <c r="Y336" s="178">
        <v>15.870000000000003</v>
      </c>
      <c r="Z336" s="178">
        <v>557.90928571428572</v>
      </c>
      <c r="AA336" s="4"/>
      <c r="AB336" s="11"/>
      <c r="AC336" s="11"/>
      <c r="AD336" s="259"/>
      <c r="AE336" s="24"/>
      <c r="AF336" s="24"/>
      <c r="AG336" s="24"/>
      <c r="AH336" s="24"/>
      <c r="AI336" s="24"/>
      <c r="AJ336" s="24"/>
      <c r="AK336" s="4"/>
      <c r="AL336" s="4"/>
      <c r="AM336" s="24"/>
      <c r="AN336" s="24"/>
      <c r="AO336" s="24"/>
      <c r="AP336" s="24"/>
      <c r="AQ336" s="24"/>
      <c r="AR336" s="24"/>
      <c r="AS336" s="4"/>
      <c r="AT336" s="4"/>
      <c r="AU336" s="24"/>
      <c r="AV336" s="24"/>
      <c r="AW336" s="24"/>
      <c r="AX336" s="24"/>
      <c r="AY336" s="24"/>
      <c r="AZ336" s="24"/>
      <c r="BA336" s="4"/>
    </row>
    <row r="337" spans="2:53" x14ac:dyDescent="0.2">
      <c r="B337" s="11" t="s">
        <v>212</v>
      </c>
      <c r="C337" s="11"/>
      <c r="D337" s="259">
        <v>7204</v>
      </c>
      <c r="E337" s="11">
        <v>184</v>
      </c>
      <c r="F337" s="11">
        <v>101</v>
      </c>
      <c r="G337" s="11">
        <v>57</v>
      </c>
      <c r="H337" s="11">
        <v>37</v>
      </c>
      <c r="I337" s="11">
        <v>35</v>
      </c>
      <c r="J337" s="11">
        <v>197</v>
      </c>
      <c r="M337" s="178">
        <v>25738.789999999986</v>
      </c>
      <c r="N337" s="178">
        <v>17701.580000000038</v>
      </c>
      <c r="O337" s="178">
        <v>11655.429999999998</v>
      </c>
      <c r="P337" s="178">
        <v>8490.2699999999986</v>
      </c>
      <c r="Q337" s="178">
        <v>8195.8700000000008</v>
      </c>
      <c r="R337" s="178">
        <v>83756.930000000037</v>
      </c>
      <c r="S337" s="4"/>
      <c r="T337" s="4"/>
      <c r="U337" s="178">
        <v>44.997884615384592</v>
      </c>
      <c r="V337" s="178">
        <v>44.364862155388565</v>
      </c>
      <c r="W337" s="178">
        <v>37.719838187702258</v>
      </c>
      <c r="X337" s="178">
        <v>33.558379446640309</v>
      </c>
      <c r="Y337" s="178">
        <v>37.943842592592596</v>
      </c>
      <c r="Z337" s="178">
        <v>425.1620812182743</v>
      </c>
      <c r="AA337" s="4"/>
      <c r="AB337" s="11"/>
      <c r="AC337" s="11"/>
      <c r="AD337" s="259"/>
      <c r="AE337" s="24"/>
      <c r="AF337" s="24"/>
      <c r="AG337" s="24"/>
      <c r="AH337" s="24"/>
      <c r="AI337" s="24"/>
      <c r="AJ337" s="24"/>
      <c r="AK337" s="4"/>
      <c r="AL337" s="4"/>
      <c r="AM337" s="24"/>
      <c r="AN337" s="24"/>
      <c r="AO337" s="24"/>
      <c r="AP337" s="24"/>
      <c r="AQ337" s="24"/>
      <c r="AR337" s="24"/>
      <c r="AS337" s="4"/>
      <c r="AT337" s="4"/>
      <c r="AU337" s="24"/>
      <c r="AV337" s="24"/>
      <c r="AW337" s="24"/>
      <c r="AX337" s="24"/>
      <c r="AY337" s="24"/>
      <c r="AZ337" s="24"/>
      <c r="BA337" s="4"/>
    </row>
    <row r="338" spans="2:53" x14ac:dyDescent="0.2">
      <c r="B338" s="11" t="s">
        <v>214</v>
      </c>
      <c r="C338" s="11"/>
      <c r="D338" s="259">
        <v>7023</v>
      </c>
      <c r="E338" s="11">
        <v>1</v>
      </c>
      <c r="F338" s="11">
        <v>1</v>
      </c>
      <c r="G338" s="11">
        <v>2</v>
      </c>
      <c r="H338" s="11"/>
      <c r="I338" s="11">
        <v>1</v>
      </c>
      <c r="J338" s="11">
        <v>1</v>
      </c>
      <c r="M338" s="178">
        <v>109.00999999999999</v>
      </c>
      <c r="N338" s="178">
        <v>61.580000000000005</v>
      </c>
      <c r="O338" s="178">
        <v>61.87</v>
      </c>
      <c r="P338" s="178">
        <v>23.54</v>
      </c>
      <c r="Q338" s="178">
        <v>24.490000000000002</v>
      </c>
      <c r="R338" s="178">
        <v>1091.18</v>
      </c>
      <c r="S338" s="4"/>
      <c r="T338" s="4"/>
      <c r="U338" s="178">
        <v>18.168333333333333</v>
      </c>
      <c r="V338" s="178">
        <v>12.316000000000001</v>
      </c>
      <c r="W338" s="178">
        <v>15.467499999999999</v>
      </c>
      <c r="X338" s="178">
        <v>11.77</v>
      </c>
      <c r="Y338" s="178">
        <v>12.245000000000001</v>
      </c>
      <c r="Z338" s="178">
        <v>1091.18</v>
      </c>
      <c r="AA338" s="4"/>
      <c r="AB338" s="11"/>
      <c r="AC338" s="11"/>
      <c r="AD338" s="259"/>
      <c r="AE338" s="24"/>
      <c r="AF338" s="24"/>
      <c r="AG338" s="24"/>
      <c r="AH338" s="24"/>
      <c r="AI338" s="24"/>
      <c r="AJ338" s="24"/>
      <c r="AK338" s="4"/>
      <c r="AL338" s="4"/>
      <c r="AM338" s="24"/>
      <c r="AN338" s="24"/>
      <c r="AO338" s="24"/>
      <c r="AP338" s="24"/>
      <c r="AQ338" s="24"/>
      <c r="AR338" s="24"/>
      <c r="AS338" s="4"/>
      <c r="AT338" s="4"/>
      <c r="AU338" s="24"/>
      <c r="AV338" s="24"/>
      <c r="AW338" s="24"/>
      <c r="AX338" s="24"/>
      <c r="AY338" s="24"/>
      <c r="AZ338" s="24"/>
      <c r="BA338" s="4"/>
    </row>
    <row r="339" spans="2:53" x14ac:dyDescent="0.2">
      <c r="B339" s="11" t="s">
        <v>214</v>
      </c>
      <c r="C339" s="11"/>
      <c r="D339" s="259">
        <v>7202</v>
      </c>
      <c r="E339" s="11">
        <v>1</v>
      </c>
      <c r="F339" s="11"/>
      <c r="G339" s="11"/>
      <c r="H339" s="11"/>
      <c r="I339" s="11"/>
      <c r="J339" s="11"/>
      <c r="M339" s="178">
        <v>62.84</v>
      </c>
      <c r="N339" s="178"/>
      <c r="O339" s="178"/>
      <c r="P339" s="178"/>
      <c r="Q339" s="178"/>
      <c r="R339" s="178"/>
      <c r="S339" s="4"/>
      <c r="T339" s="4"/>
      <c r="U339" s="178">
        <v>62.84</v>
      </c>
      <c r="V339" s="178"/>
      <c r="W339" s="178"/>
      <c r="X339" s="178"/>
      <c r="Y339" s="178"/>
      <c r="Z339" s="178"/>
      <c r="AA339" s="4"/>
      <c r="AB339" s="11"/>
      <c r="AC339" s="11"/>
      <c r="AD339" s="259"/>
      <c r="AE339" s="24"/>
      <c r="AF339" s="24"/>
      <c r="AG339" s="24"/>
      <c r="AH339" s="24"/>
      <c r="AI339" s="24"/>
      <c r="AJ339" s="24"/>
      <c r="AK339" s="4"/>
      <c r="AL339" s="4"/>
      <c r="AM339" s="24"/>
      <c r="AN339" s="24"/>
      <c r="AO339" s="24"/>
      <c r="AP339" s="24"/>
      <c r="AQ339" s="24"/>
      <c r="AR339" s="24"/>
      <c r="AS339" s="4"/>
      <c r="AT339" s="4"/>
      <c r="AU339" s="24"/>
      <c r="AV339" s="24"/>
      <c r="AW339" s="24"/>
      <c r="AX339" s="24"/>
      <c r="AY339" s="24"/>
      <c r="AZ339" s="24"/>
      <c r="BA339" s="4"/>
    </row>
    <row r="340" spans="2:53" x14ac:dyDescent="0.2">
      <c r="B340" s="11" t="s">
        <v>214</v>
      </c>
      <c r="C340" s="11"/>
      <c r="D340" s="259">
        <v>7203</v>
      </c>
      <c r="E340" s="11">
        <v>654</v>
      </c>
      <c r="F340" s="11">
        <v>291</v>
      </c>
      <c r="G340" s="11">
        <v>186</v>
      </c>
      <c r="H340" s="11">
        <v>142</v>
      </c>
      <c r="I340" s="11">
        <v>155</v>
      </c>
      <c r="J340" s="11">
        <v>704</v>
      </c>
      <c r="M340" s="178">
        <v>106415.73999999989</v>
      </c>
      <c r="N340" s="178">
        <v>62781.780000000297</v>
      </c>
      <c r="O340" s="178">
        <v>45536.070000000174</v>
      </c>
      <c r="P340" s="178">
        <v>35760.930000000124</v>
      </c>
      <c r="Q340" s="178">
        <v>25106.079999999947</v>
      </c>
      <c r="R340" s="178">
        <v>320243.86000000034</v>
      </c>
      <c r="S340" s="4"/>
      <c r="T340" s="4"/>
      <c r="U340" s="178">
        <v>52.838003972194585</v>
      </c>
      <c r="V340" s="178">
        <v>44.812119914347107</v>
      </c>
      <c r="W340" s="178">
        <v>40.620936663693286</v>
      </c>
      <c r="X340" s="178">
        <v>37.603501577287197</v>
      </c>
      <c r="Y340" s="178">
        <v>30.579878197320276</v>
      </c>
      <c r="Z340" s="178">
        <v>454.89184659090955</v>
      </c>
      <c r="AA340" s="4"/>
      <c r="AB340" s="11"/>
      <c r="AC340" s="11"/>
      <c r="AD340" s="259"/>
      <c r="AE340" s="24"/>
      <c r="AF340" s="24"/>
      <c r="AG340" s="24"/>
      <c r="AH340" s="24"/>
      <c r="AI340" s="24"/>
      <c r="AJ340" s="24"/>
      <c r="AK340" s="4"/>
      <c r="AL340" s="4"/>
      <c r="AM340" s="24"/>
      <c r="AN340" s="24"/>
      <c r="AO340" s="24"/>
      <c r="AP340" s="24"/>
      <c r="AQ340" s="24"/>
      <c r="AR340" s="24"/>
      <c r="AS340" s="4"/>
      <c r="AT340" s="4"/>
      <c r="AU340" s="24"/>
      <c r="AV340" s="24"/>
      <c r="AW340" s="24"/>
      <c r="AX340" s="24"/>
      <c r="AY340" s="24"/>
      <c r="AZ340" s="24"/>
      <c r="BA340" s="4"/>
    </row>
    <row r="341" spans="2:53" x14ac:dyDescent="0.2">
      <c r="B341" s="11" t="s">
        <v>216</v>
      </c>
      <c r="C341" s="11"/>
      <c r="D341" s="259">
        <v>7067</v>
      </c>
      <c r="E341" s="11"/>
      <c r="F341" s="11"/>
      <c r="G341" s="11"/>
      <c r="H341" s="11"/>
      <c r="I341" s="11">
        <v>1</v>
      </c>
      <c r="J341" s="11"/>
      <c r="M341" s="178">
        <v>36.67</v>
      </c>
      <c r="N341" s="178">
        <v>23.85</v>
      </c>
      <c r="O341" s="178">
        <v>28.7</v>
      </c>
      <c r="P341" s="178">
        <v>25.61</v>
      </c>
      <c r="Q341" s="178">
        <v>60.72</v>
      </c>
      <c r="R341" s="178"/>
      <c r="S341" s="4"/>
      <c r="T341" s="4"/>
      <c r="U341" s="178">
        <v>36.67</v>
      </c>
      <c r="V341" s="178">
        <v>23.85</v>
      </c>
      <c r="W341" s="178">
        <v>28.7</v>
      </c>
      <c r="X341" s="178">
        <v>25.61</v>
      </c>
      <c r="Y341" s="178">
        <v>60.72</v>
      </c>
      <c r="Z341" s="178"/>
      <c r="AA341" s="4"/>
      <c r="AB341" s="11"/>
      <c r="AC341" s="11"/>
      <c r="AD341" s="259"/>
      <c r="AE341" s="24"/>
      <c r="AF341" s="24"/>
      <c r="AG341" s="24"/>
      <c r="AH341" s="24"/>
      <c r="AI341" s="24"/>
      <c r="AJ341" s="24"/>
      <c r="AK341" s="4"/>
      <c r="AL341" s="4"/>
      <c r="AM341" s="24"/>
      <c r="AN341" s="24"/>
      <c r="AO341" s="24"/>
      <c r="AP341" s="24"/>
      <c r="AQ341" s="24"/>
      <c r="AR341" s="24"/>
      <c r="AS341" s="4"/>
      <c r="AT341" s="4"/>
      <c r="AU341" s="24"/>
      <c r="AV341" s="24"/>
      <c r="AW341" s="24"/>
      <c r="AX341" s="24"/>
      <c r="AY341" s="24"/>
      <c r="AZ341" s="24"/>
      <c r="BA341" s="4"/>
    </row>
    <row r="342" spans="2:53" x14ac:dyDescent="0.2">
      <c r="B342" s="11" t="s">
        <v>216</v>
      </c>
      <c r="C342" s="11"/>
      <c r="D342" s="259">
        <v>7076</v>
      </c>
      <c r="E342" s="11">
        <v>302</v>
      </c>
      <c r="F342" s="11">
        <v>130</v>
      </c>
      <c r="G342" s="11">
        <v>100</v>
      </c>
      <c r="H342" s="11">
        <v>62</v>
      </c>
      <c r="I342" s="11">
        <v>50</v>
      </c>
      <c r="J342" s="11">
        <v>190</v>
      </c>
      <c r="M342" s="178">
        <v>36510.950000000084</v>
      </c>
      <c r="N342" s="178">
        <v>18764.189999999955</v>
      </c>
      <c r="O342" s="178">
        <v>21119.250000000011</v>
      </c>
      <c r="P342" s="178">
        <v>10275.979999999998</v>
      </c>
      <c r="Q342" s="178">
        <v>8571.3600000000042</v>
      </c>
      <c r="R342" s="178">
        <v>67407.88</v>
      </c>
      <c r="S342" s="4"/>
      <c r="T342" s="4"/>
      <c r="U342" s="178">
        <v>45.695807259073945</v>
      </c>
      <c r="V342" s="178">
        <v>37.156811881188027</v>
      </c>
      <c r="W342" s="178">
        <v>55.871031746031775</v>
      </c>
      <c r="X342" s="178">
        <v>36.183028169014079</v>
      </c>
      <c r="Y342" s="178">
        <v>38.265000000000022</v>
      </c>
      <c r="Z342" s="178">
        <v>354.77831578947371</v>
      </c>
      <c r="AA342" s="4"/>
      <c r="AB342" s="11"/>
      <c r="AC342" s="11"/>
      <c r="AD342" s="259"/>
      <c r="AE342" s="24"/>
      <c r="AF342" s="24"/>
      <c r="AG342" s="24"/>
      <c r="AH342" s="24"/>
      <c r="AI342" s="24"/>
      <c r="AJ342" s="24"/>
      <c r="AK342" s="4"/>
      <c r="AL342" s="4"/>
      <c r="AM342" s="24"/>
      <c r="AN342" s="24"/>
      <c r="AO342" s="24"/>
      <c r="AP342" s="24"/>
      <c r="AQ342" s="24"/>
      <c r="AR342" s="24"/>
      <c r="AS342" s="4"/>
      <c r="AT342" s="4"/>
      <c r="AU342" s="24"/>
      <c r="AV342" s="24"/>
      <c r="AW342" s="24"/>
      <c r="AX342" s="24"/>
      <c r="AY342" s="24"/>
      <c r="AZ342" s="24"/>
      <c r="BA342" s="4"/>
    </row>
    <row r="343" spans="2:53" x14ac:dyDescent="0.2">
      <c r="B343" s="11" t="s">
        <v>217</v>
      </c>
      <c r="C343" s="11"/>
      <c r="D343" s="259">
        <v>7077</v>
      </c>
      <c r="E343" s="11">
        <v>76</v>
      </c>
      <c r="F343" s="11">
        <v>29</v>
      </c>
      <c r="G343" s="11">
        <v>31</v>
      </c>
      <c r="H343" s="11">
        <v>10</v>
      </c>
      <c r="I343" s="11">
        <v>13</v>
      </c>
      <c r="J343" s="11">
        <v>66</v>
      </c>
      <c r="M343" s="178">
        <v>12054.949999999993</v>
      </c>
      <c r="N343" s="178">
        <v>3592.5799999999958</v>
      </c>
      <c r="O343" s="178">
        <v>2626.4400000000005</v>
      </c>
      <c r="P343" s="178">
        <v>2106.139999999999</v>
      </c>
      <c r="Q343" s="178">
        <v>2904.0399999999995</v>
      </c>
      <c r="R343" s="178">
        <v>49640.17</v>
      </c>
      <c r="S343" s="4"/>
      <c r="T343" s="4"/>
      <c r="U343" s="178">
        <v>56.862971698113178</v>
      </c>
      <c r="V343" s="178">
        <v>25.661285714285686</v>
      </c>
      <c r="W343" s="178">
        <v>23.450357142857147</v>
      </c>
      <c r="X343" s="178">
        <v>25.375180722891553</v>
      </c>
      <c r="Y343" s="178">
        <v>38.720533333333329</v>
      </c>
      <c r="Z343" s="178">
        <v>752.12378787878788</v>
      </c>
      <c r="AA343" s="4"/>
      <c r="AB343" s="11"/>
      <c r="AC343" s="11"/>
      <c r="AD343" s="259"/>
      <c r="AE343" s="24"/>
      <c r="AF343" s="24"/>
      <c r="AG343" s="24"/>
      <c r="AH343" s="24"/>
      <c r="AI343" s="24"/>
      <c r="AJ343" s="24"/>
      <c r="AK343" s="4"/>
      <c r="AL343" s="4"/>
      <c r="AM343" s="24"/>
      <c r="AN343" s="24"/>
      <c r="AO343" s="24"/>
      <c r="AP343" s="24"/>
      <c r="AQ343" s="24"/>
      <c r="AR343" s="24"/>
      <c r="AS343" s="4"/>
      <c r="AT343" s="4"/>
      <c r="AU343" s="24"/>
      <c r="AV343" s="24"/>
      <c r="AW343" s="24"/>
      <c r="AX343" s="24"/>
      <c r="AY343" s="24"/>
      <c r="AZ343" s="24"/>
      <c r="BA343" s="4"/>
    </row>
    <row r="344" spans="2:53" x14ac:dyDescent="0.2">
      <c r="B344" s="11" t="s">
        <v>218</v>
      </c>
      <c r="C344" s="11"/>
      <c r="D344" s="259">
        <v>7871</v>
      </c>
      <c r="E344" s="11">
        <v>86</v>
      </c>
      <c r="F344" s="11">
        <v>41</v>
      </c>
      <c r="G344" s="11">
        <v>27</v>
      </c>
      <c r="H344" s="11">
        <v>21</v>
      </c>
      <c r="I344" s="11">
        <v>18</v>
      </c>
      <c r="J344" s="11">
        <v>94</v>
      </c>
      <c r="M344" s="178">
        <v>6526.8700000000008</v>
      </c>
      <c r="N344" s="178">
        <v>2911.3700000000063</v>
      </c>
      <c r="O344" s="178">
        <v>3260.7600000000029</v>
      </c>
      <c r="P344" s="178">
        <v>2075.31</v>
      </c>
      <c r="Q344" s="178">
        <v>2424.4199999999996</v>
      </c>
      <c r="R344" s="178">
        <v>21928.050000000003</v>
      </c>
      <c r="S344" s="4"/>
      <c r="T344" s="4"/>
      <c r="U344" s="178">
        <v>24.353992537313434</v>
      </c>
      <c r="V344" s="178">
        <v>15.822663043478295</v>
      </c>
      <c r="W344" s="178">
        <v>21.884295302013442</v>
      </c>
      <c r="X344" s="178">
        <v>17.010737704918032</v>
      </c>
      <c r="Y344" s="178">
        <v>23.538058252427181</v>
      </c>
      <c r="Z344" s="178">
        <v>233.27712765957449</v>
      </c>
      <c r="AA344" s="4"/>
      <c r="AB344" s="11"/>
      <c r="AC344" s="11"/>
      <c r="AD344" s="259"/>
      <c r="AE344" s="24"/>
      <c r="AF344" s="24"/>
      <c r="AG344" s="24"/>
      <c r="AH344" s="24"/>
      <c r="AI344" s="24"/>
      <c r="AJ344" s="24"/>
      <c r="AK344" s="4"/>
      <c r="AL344" s="4"/>
      <c r="AM344" s="24"/>
      <c r="AN344" s="24"/>
      <c r="AO344" s="24"/>
      <c r="AP344" s="24"/>
      <c r="AQ344" s="24"/>
      <c r="AR344" s="24"/>
      <c r="AS344" s="4"/>
      <c r="AT344" s="4"/>
      <c r="AU344" s="24"/>
      <c r="AV344" s="24"/>
      <c r="AW344" s="24"/>
      <c r="AX344" s="24"/>
      <c r="AY344" s="24"/>
      <c r="AZ344" s="24"/>
      <c r="BA344" s="4"/>
    </row>
    <row r="345" spans="2:53" x14ac:dyDescent="0.2">
      <c r="B345" s="11" t="s">
        <v>223</v>
      </c>
      <c r="C345" s="11"/>
      <c r="D345" s="259">
        <v>8886</v>
      </c>
      <c r="E345" s="11">
        <v>72</v>
      </c>
      <c r="F345" s="11">
        <v>33</v>
      </c>
      <c r="G345" s="11">
        <v>18</v>
      </c>
      <c r="H345" s="11">
        <v>9</v>
      </c>
      <c r="I345" s="11">
        <v>13</v>
      </c>
      <c r="J345" s="11">
        <v>23</v>
      </c>
      <c r="M345" s="178">
        <v>8106.0899999999956</v>
      </c>
      <c r="N345" s="178">
        <v>4878.1899999999996</v>
      </c>
      <c r="O345" s="178">
        <v>2659.8700000000008</v>
      </c>
      <c r="P345" s="178">
        <v>2039.55</v>
      </c>
      <c r="Q345" s="178">
        <v>1305.3699999999997</v>
      </c>
      <c r="R345" s="178">
        <v>12778.83</v>
      </c>
      <c r="S345" s="4"/>
      <c r="T345" s="4"/>
      <c r="U345" s="178">
        <v>52.980980392156837</v>
      </c>
      <c r="V345" s="178">
        <v>54.811123595505613</v>
      </c>
      <c r="W345" s="178">
        <v>48.361272727272741</v>
      </c>
      <c r="X345" s="178">
        <v>50.988749999999996</v>
      </c>
      <c r="Y345" s="178">
        <v>39.556666666666658</v>
      </c>
      <c r="Z345" s="178">
        <v>555.60130434782604</v>
      </c>
      <c r="AA345" s="4"/>
      <c r="AB345" s="11"/>
      <c r="AC345" s="11"/>
      <c r="AD345" s="259"/>
      <c r="AE345" s="24"/>
      <c r="AF345" s="24"/>
      <c r="AG345" s="24"/>
      <c r="AH345" s="24"/>
      <c r="AI345" s="24"/>
      <c r="AJ345" s="24"/>
      <c r="AK345" s="4"/>
      <c r="AL345" s="4"/>
      <c r="AM345" s="24"/>
      <c r="AN345" s="24"/>
      <c r="AO345" s="24"/>
      <c r="AP345" s="24"/>
      <c r="AQ345" s="24"/>
      <c r="AR345" s="24"/>
      <c r="AS345" s="4"/>
      <c r="AT345" s="4"/>
      <c r="AU345" s="24"/>
      <c r="AV345" s="24"/>
      <c r="AW345" s="24"/>
      <c r="AX345" s="24"/>
      <c r="AY345" s="24"/>
      <c r="AZ345" s="24"/>
      <c r="BA345" s="4"/>
    </row>
    <row r="346" spans="2:53" x14ac:dyDescent="0.2">
      <c r="B346" s="11" t="s">
        <v>224</v>
      </c>
      <c r="C346" s="11"/>
      <c r="D346" s="259">
        <v>7460</v>
      </c>
      <c r="E346" s="11"/>
      <c r="F346" s="11"/>
      <c r="G346" s="11"/>
      <c r="H346" s="11"/>
      <c r="I346" s="11">
        <v>1</v>
      </c>
      <c r="J346" s="11">
        <v>1</v>
      </c>
      <c r="M346" s="178">
        <v>47.9</v>
      </c>
      <c r="N346" s="178">
        <v>33.56</v>
      </c>
      <c r="O346" s="178">
        <v>33.56</v>
      </c>
      <c r="P346" s="178">
        <v>38.06</v>
      </c>
      <c r="Q346" s="178">
        <v>26.51</v>
      </c>
      <c r="R346" s="178">
        <v>285.79000000000002</v>
      </c>
      <c r="S346" s="4"/>
      <c r="T346" s="4"/>
      <c r="U346" s="178">
        <v>23.95</v>
      </c>
      <c r="V346" s="178">
        <v>16.78</v>
      </c>
      <c r="W346" s="178">
        <v>16.78</v>
      </c>
      <c r="X346" s="178">
        <v>19.03</v>
      </c>
      <c r="Y346" s="178">
        <v>13.255000000000001</v>
      </c>
      <c r="Z346" s="178">
        <v>285.79000000000002</v>
      </c>
      <c r="AA346" s="4"/>
      <c r="AB346" s="11"/>
      <c r="AC346" s="11"/>
      <c r="AD346" s="259"/>
      <c r="AE346" s="24"/>
      <c r="AF346" s="24"/>
      <c r="AG346" s="24"/>
      <c r="AH346" s="24"/>
      <c r="AI346" s="24"/>
      <c r="AJ346" s="24"/>
      <c r="AK346" s="4"/>
      <c r="AL346" s="4"/>
      <c r="AM346" s="24"/>
      <c r="AN346" s="24"/>
      <c r="AO346" s="24"/>
      <c r="AP346" s="24"/>
      <c r="AQ346" s="24"/>
      <c r="AR346" s="24"/>
      <c r="AS346" s="4"/>
      <c r="AT346" s="4"/>
      <c r="AU346" s="24"/>
      <c r="AV346" s="24"/>
      <c r="AW346" s="24"/>
      <c r="AX346" s="24"/>
      <c r="AY346" s="24"/>
      <c r="AZ346" s="24"/>
      <c r="BA346" s="4"/>
    </row>
    <row r="347" spans="2:53" x14ac:dyDescent="0.2">
      <c r="B347" s="11" t="s">
        <v>226</v>
      </c>
      <c r="C347" s="11"/>
      <c r="D347" s="259">
        <v>8559</v>
      </c>
      <c r="E347" s="11">
        <v>14</v>
      </c>
      <c r="F347" s="11">
        <v>2</v>
      </c>
      <c r="G347" s="11">
        <v>1</v>
      </c>
      <c r="H347" s="11">
        <v>2</v>
      </c>
      <c r="I347" s="11">
        <v>5</v>
      </c>
      <c r="J347" s="11">
        <v>4</v>
      </c>
      <c r="M347" s="178">
        <v>2057.1399999999994</v>
      </c>
      <c r="N347" s="178">
        <v>290.76</v>
      </c>
      <c r="O347" s="178">
        <v>228.06</v>
      </c>
      <c r="P347" s="178">
        <v>197.31000000000003</v>
      </c>
      <c r="Q347" s="178">
        <v>201.44</v>
      </c>
      <c r="R347" s="178">
        <v>1252.8600000000001</v>
      </c>
      <c r="S347" s="4"/>
      <c r="T347" s="4"/>
      <c r="U347" s="178">
        <v>73.469285714285689</v>
      </c>
      <c r="V347" s="178">
        <v>20.768571428571427</v>
      </c>
      <c r="W347" s="178">
        <v>19.004999999999999</v>
      </c>
      <c r="X347" s="178">
        <v>17.937272727272731</v>
      </c>
      <c r="Y347" s="178">
        <v>22.382222222222222</v>
      </c>
      <c r="Z347" s="178">
        <v>313.21500000000003</v>
      </c>
      <c r="AA347" s="4"/>
      <c r="AB347" s="11"/>
      <c r="AC347" s="11"/>
      <c r="AD347" s="259"/>
      <c r="AE347" s="24"/>
      <c r="AF347" s="24"/>
      <c r="AG347" s="24"/>
      <c r="AH347" s="24"/>
      <c r="AI347" s="24"/>
      <c r="AJ347" s="24"/>
      <c r="AK347" s="4"/>
      <c r="AL347" s="4"/>
      <c r="AM347" s="24"/>
      <c r="AN347" s="24"/>
      <c r="AO347" s="24"/>
      <c r="AP347" s="24"/>
      <c r="AQ347" s="24"/>
      <c r="AR347" s="24"/>
      <c r="AS347" s="4"/>
      <c r="AT347" s="4"/>
      <c r="AU347" s="24"/>
      <c r="AV347" s="24"/>
      <c r="AW347" s="24"/>
      <c r="AX347" s="24"/>
      <c r="AY347" s="24"/>
      <c r="AZ347" s="24"/>
      <c r="BA347" s="4"/>
    </row>
    <row r="348" spans="2:53" x14ac:dyDescent="0.2">
      <c r="B348" s="11" t="s">
        <v>227</v>
      </c>
      <c r="C348" s="11"/>
      <c r="D348" s="259">
        <v>7461</v>
      </c>
      <c r="E348" s="11"/>
      <c r="F348" s="11"/>
      <c r="G348" s="11"/>
      <c r="H348" s="11"/>
      <c r="I348" s="11">
        <v>1</v>
      </c>
      <c r="J348" s="11"/>
      <c r="M348" s="178">
        <v>10.5</v>
      </c>
      <c r="N348" s="178">
        <v>10</v>
      </c>
      <c r="O348" s="178">
        <v>10</v>
      </c>
      <c r="P348" s="178">
        <v>10</v>
      </c>
      <c r="Q348" s="178">
        <v>15</v>
      </c>
      <c r="R348" s="178"/>
      <c r="S348" s="4"/>
      <c r="T348" s="4"/>
      <c r="U348" s="178">
        <v>10.5</v>
      </c>
      <c r="V348" s="178">
        <v>10</v>
      </c>
      <c r="W348" s="178">
        <v>10</v>
      </c>
      <c r="X348" s="178">
        <v>10</v>
      </c>
      <c r="Y348" s="178">
        <v>15</v>
      </c>
      <c r="Z348" s="178"/>
      <c r="AA348" s="4"/>
      <c r="AB348" s="11"/>
      <c r="AC348" s="11"/>
      <c r="AD348" s="259"/>
      <c r="AE348" s="24"/>
      <c r="AF348" s="24"/>
      <c r="AG348" s="24"/>
      <c r="AH348" s="24"/>
      <c r="AI348" s="24"/>
      <c r="AJ348" s="24"/>
      <c r="AK348" s="4"/>
      <c r="AL348" s="4"/>
      <c r="AM348" s="24"/>
      <c r="AN348" s="24"/>
      <c r="AO348" s="24"/>
      <c r="AP348" s="24"/>
      <c r="AQ348" s="24"/>
      <c r="AR348" s="24"/>
      <c r="AS348" s="4"/>
      <c r="AT348" s="4"/>
      <c r="AU348" s="24"/>
      <c r="AV348" s="24"/>
      <c r="AW348" s="24"/>
      <c r="AX348" s="24"/>
      <c r="AY348" s="24"/>
      <c r="AZ348" s="24"/>
      <c r="BA348" s="4"/>
    </row>
    <row r="349" spans="2:53" x14ac:dyDescent="0.2">
      <c r="B349" s="11" t="s">
        <v>373</v>
      </c>
      <c r="C349" s="11"/>
      <c r="D349" s="259">
        <v>7416</v>
      </c>
      <c r="E349" s="11"/>
      <c r="F349" s="11">
        <v>2</v>
      </c>
      <c r="G349" s="11"/>
      <c r="H349" s="11"/>
      <c r="I349" s="11"/>
      <c r="J349" s="11">
        <v>4</v>
      </c>
      <c r="M349" s="178">
        <v>18.489999999999998</v>
      </c>
      <c r="N349" s="178">
        <v>95.36</v>
      </c>
      <c r="O349" s="178">
        <v>136.30000000000001</v>
      </c>
      <c r="P349" s="178">
        <v>105.99000000000001</v>
      </c>
      <c r="Q349" s="178">
        <v>140.23999999999998</v>
      </c>
      <c r="R349" s="178">
        <v>4207.1399999999994</v>
      </c>
      <c r="S349" s="4"/>
      <c r="T349" s="4"/>
      <c r="U349" s="178">
        <v>18.489999999999998</v>
      </c>
      <c r="V349" s="178">
        <v>23.84</v>
      </c>
      <c r="W349" s="178">
        <v>45.433333333333337</v>
      </c>
      <c r="X349" s="178">
        <v>35.330000000000005</v>
      </c>
      <c r="Y349" s="178">
        <v>46.746666666666663</v>
      </c>
      <c r="Z349" s="178">
        <v>1051.7849999999999</v>
      </c>
      <c r="AA349" s="4"/>
      <c r="AB349" s="11"/>
      <c r="AC349" s="11"/>
      <c r="AD349" s="259"/>
      <c r="AE349" s="24"/>
      <c r="AF349" s="24"/>
      <c r="AG349" s="24"/>
      <c r="AH349" s="24"/>
      <c r="AI349" s="24"/>
      <c r="AJ349" s="24"/>
      <c r="AK349" s="4"/>
      <c r="AL349" s="4"/>
      <c r="AM349" s="24"/>
      <c r="AN349" s="24"/>
      <c r="AO349" s="24"/>
      <c r="AP349" s="24"/>
      <c r="AQ349" s="24"/>
      <c r="AR349" s="24"/>
      <c r="AS349" s="4"/>
      <c r="AT349" s="4"/>
      <c r="AU349" s="24"/>
      <c r="AV349" s="24"/>
      <c r="AW349" s="24"/>
      <c r="AX349" s="24"/>
      <c r="AY349" s="24"/>
      <c r="AZ349" s="24"/>
      <c r="BA349" s="4"/>
    </row>
    <row r="350" spans="2:53" x14ac:dyDescent="0.2">
      <c r="B350" s="11" t="s">
        <v>228</v>
      </c>
      <c r="C350" s="11"/>
      <c r="D350" s="259">
        <v>7461</v>
      </c>
      <c r="E350" s="11">
        <v>27</v>
      </c>
      <c r="F350" s="11">
        <v>9</v>
      </c>
      <c r="G350" s="11">
        <v>7</v>
      </c>
      <c r="H350" s="11">
        <v>11</v>
      </c>
      <c r="I350" s="11">
        <v>4</v>
      </c>
      <c r="J350" s="11">
        <v>21</v>
      </c>
      <c r="M350" s="178">
        <v>3306.9400000000019</v>
      </c>
      <c r="N350" s="178">
        <v>3060.4999999999995</v>
      </c>
      <c r="O350" s="178">
        <v>1378.9499999999998</v>
      </c>
      <c r="P350" s="178">
        <v>9318.4999999999945</v>
      </c>
      <c r="Q350" s="178">
        <v>795.35</v>
      </c>
      <c r="R350" s="178">
        <v>9154.9700000000012</v>
      </c>
      <c r="S350" s="4"/>
      <c r="T350" s="4"/>
      <c r="U350" s="178">
        <v>44.688378378378403</v>
      </c>
      <c r="V350" s="178">
        <v>63.760416666666657</v>
      </c>
      <c r="W350" s="178">
        <v>36.288157894736834</v>
      </c>
      <c r="X350" s="178">
        <v>300.59677419354819</v>
      </c>
      <c r="Y350" s="178">
        <v>37.873809523809527</v>
      </c>
      <c r="Z350" s="178">
        <v>435.95095238095246</v>
      </c>
      <c r="AA350" s="4"/>
      <c r="AB350" s="11"/>
      <c r="AC350" s="11"/>
      <c r="AD350" s="259"/>
      <c r="AE350" s="24"/>
      <c r="AF350" s="24"/>
      <c r="AG350" s="24"/>
      <c r="AH350" s="24"/>
      <c r="AI350" s="24"/>
      <c r="AJ350" s="24"/>
      <c r="AK350" s="4"/>
      <c r="AL350" s="4"/>
      <c r="AM350" s="24"/>
      <c r="AN350" s="24"/>
      <c r="AO350" s="24"/>
      <c r="AP350" s="24"/>
      <c r="AQ350" s="24"/>
      <c r="AR350" s="24"/>
      <c r="AS350" s="4"/>
      <c r="AT350" s="4"/>
      <c r="AU350" s="24"/>
      <c r="AV350" s="24"/>
      <c r="AW350" s="24"/>
      <c r="AX350" s="24"/>
      <c r="AY350" s="24"/>
      <c r="AZ350" s="24"/>
      <c r="BA350" s="4"/>
    </row>
    <row r="351" spans="2:53" x14ac:dyDescent="0.2">
      <c r="B351" s="11" t="s">
        <v>229</v>
      </c>
      <c r="C351" s="11"/>
      <c r="D351" s="259">
        <v>8887</v>
      </c>
      <c r="E351" s="11">
        <v>24</v>
      </c>
      <c r="F351" s="11">
        <v>8</v>
      </c>
      <c r="G351" s="11">
        <v>6</v>
      </c>
      <c r="H351" s="11">
        <v>3</v>
      </c>
      <c r="I351" s="11">
        <v>1</v>
      </c>
      <c r="J351" s="11">
        <v>8</v>
      </c>
      <c r="M351" s="178">
        <v>1706.7000000000005</v>
      </c>
      <c r="N351" s="178">
        <v>496.62000000000012</v>
      </c>
      <c r="O351" s="178">
        <v>317.08</v>
      </c>
      <c r="P351" s="178">
        <v>212.37000000000003</v>
      </c>
      <c r="Q351" s="178">
        <v>181.21000000000004</v>
      </c>
      <c r="R351" s="178">
        <v>3858.64</v>
      </c>
      <c r="S351" s="4"/>
      <c r="T351" s="4"/>
      <c r="U351" s="178">
        <v>34.830612244897971</v>
      </c>
      <c r="V351" s="178">
        <v>19.100769230769234</v>
      </c>
      <c r="W351" s="178">
        <v>17.615555555555556</v>
      </c>
      <c r="X351" s="178">
        <v>17.697500000000002</v>
      </c>
      <c r="Y351" s="178">
        <v>20.134444444444448</v>
      </c>
      <c r="Z351" s="178">
        <v>482.33</v>
      </c>
      <c r="AA351" s="4"/>
      <c r="AB351" s="11"/>
      <c r="AC351" s="11"/>
      <c r="AD351" s="259"/>
      <c r="AE351" s="24"/>
      <c r="AF351" s="24"/>
      <c r="AG351" s="24"/>
      <c r="AH351" s="24"/>
      <c r="AI351" s="24"/>
      <c r="AJ351" s="24"/>
      <c r="AK351" s="4"/>
      <c r="AL351" s="4"/>
      <c r="AM351" s="24"/>
      <c r="AN351" s="24"/>
      <c r="AO351" s="24"/>
      <c r="AP351" s="24"/>
      <c r="AQ351" s="24"/>
      <c r="AR351" s="24"/>
      <c r="AS351" s="4"/>
      <c r="AT351" s="4"/>
      <c r="AU351" s="24"/>
      <c r="AV351" s="24"/>
      <c r="AW351" s="24"/>
      <c r="AX351" s="24"/>
      <c r="AY351" s="24"/>
      <c r="AZ351" s="24"/>
      <c r="BA351" s="4"/>
    </row>
    <row r="352" spans="2:53" x14ac:dyDescent="0.2">
      <c r="B352" s="11" t="s">
        <v>230</v>
      </c>
      <c r="C352" s="11"/>
      <c r="D352" s="259">
        <v>8560</v>
      </c>
      <c r="E352" s="11">
        <v>25</v>
      </c>
      <c r="F352" s="11">
        <v>8</v>
      </c>
      <c r="G352" s="11">
        <v>5</v>
      </c>
      <c r="H352" s="11">
        <v>1</v>
      </c>
      <c r="I352" s="11">
        <v>3</v>
      </c>
      <c r="J352" s="11">
        <v>8</v>
      </c>
      <c r="M352" s="178">
        <v>4859.78</v>
      </c>
      <c r="N352" s="178">
        <v>979.24000000000012</v>
      </c>
      <c r="O352" s="178">
        <v>1720.4600000000003</v>
      </c>
      <c r="P352" s="178">
        <v>371.69</v>
      </c>
      <c r="Q352" s="178">
        <v>421.75</v>
      </c>
      <c r="R352" s="178">
        <v>10352.18</v>
      </c>
      <c r="S352" s="4"/>
      <c r="T352" s="4"/>
      <c r="U352" s="178">
        <v>103.39957446808511</v>
      </c>
      <c r="V352" s="178">
        <v>46.630476190476195</v>
      </c>
      <c r="W352" s="178">
        <v>114.69733333333335</v>
      </c>
      <c r="X352" s="178">
        <v>37.168999999999997</v>
      </c>
      <c r="Y352" s="178">
        <v>46.861111111111114</v>
      </c>
      <c r="Z352" s="178">
        <v>1294.0225</v>
      </c>
      <c r="AA352" s="4"/>
      <c r="AB352" s="11"/>
      <c r="AC352" s="11"/>
      <c r="AD352" s="259"/>
      <c r="AE352" s="24"/>
      <c r="AF352" s="24"/>
      <c r="AG352" s="24"/>
      <c r="AH352" s="24"/>
      <c r="AI352" s="24"/>
      <c r="AJ352" s="24"/>
      <c r="AK352" s="4"/>
      <c r="AL352" s="4"/>
      <c r="AM352" s="24"/>
      <c r="AN352" s="24"/>
      <c r="AO352" s="24"/>
      <c r="AP352" s="24"/>
      <c r="AQ352" s="24"/>
      <c r="AR352" s="24"/>
      <c r="AS352" s="4"/>
      <c r="AT352" s="4"/>
      <c r="AU352" s="24"/>
      <c r="AV352" s="24"/>
      <c r="AW352" s="24"/>
      <c r="AX352" s="24"/>
      <c r="AY352" s="24"/>
      <c r="AZ352" s="24"/>
      <c r="BA352" s="4"/>
    </row>
    <row r="353" spans="2:53" x14ac:dyDescent="0.2">
      <c r="B353" s="11" t="s">
        <v>231</v>
      </c>
      <c r="C353" s="11"/>
      <c r="D353" s="259">
        <v>8638</v>
      </c>
      <c r="E353" s="11"/>
      <c r="F353" s="11">
        <v>1</v>
      </c>
      <c r="G353" s="11"/>
      <c r="H353" s="11"/>
      <c r="I353" s="11"/>
      <c r="J353" s="11"/>
      <c r="M353" s="178">
        <v>27.21</v>
      </c>
      <c r="N353" s="178">
        <v>1.89</v>
      </c>
      <c r="O353" s="178"/>
      <c r="P353" s="178"/>
      <c r="Q353" s="178"/>
      <c r="R353" s="178"/>
      <c r="S353" s="4"/>
      <c r="T353" s="4"/>
      <c r="U353" s="178">
        <v>27.21</v>
      </c>
      <c r="V353" s="178">
        <v>1.89</v>
      </c>
      <c r="W353" s="178"/>
      <c r="X353" s="178"/>
      <c r="Y353" s="178"/>
      <c r="Z353" s="178"/>
      <c r="AA353" s="4"/>
      <c r="AB353" s="11"/>
      <c r="AC353" s="11"/>
      <c r="AD353" s="259"/>
      <c r="AE353" s="24"/>
      <c r="AF353" s="24"/>
      <c r="AG353" s="24"/>
      <c r="AH353" s="24"/>
      <c r="AI353" s="24"/>
      <c r="AJ353" s="24"/>
      <c r="AK353" s="4"/>
      <c r="AL353" s="4"/>
      <c r="AM353" s="24"/>
      <c r="AN353" s="24"/>
      <c r="AO353" s="24"/>
      <c r="AP353" s="24"/>
      <c r="AQ353" s="24"/>
      <c r="AR353" s="24"/>
      <c r="AS353" s="4"/>
      <c r="AT353" s="4"/>
      <c r="AU353" s="24"/>
      <c r="AV353" s="24"/>
      <c r="AW353" s="24"/>
      <c r="AX353" s="24"/>
      <c r="AY353" s="24"/>
      <c r="AZ353" s="24"/>
      <c r="BA353" s="4"/>
    </row>
    <row r="354" spans="2:53" x14ac:dyDescent="0.2">
      <c r="B354" s="11" t="s">
        <v>231</v>
      </c>
      <c r="C354" s="11"/>
      <c r="D354" s="259">
        <v>8648</v>
      </c>
      <c r="E354" s="11">
        <v>8</v>
      </c>
      <c r="F354" s="11">
        <v>2</v>
      </c>
      <c r="G354" s="11"/>
      <c r="H354" s="11"/>
      <c r="I354" s="11"/>
      <c r="J354" s="11">
        <v>1</v>
      </c>
      <c r="M354" s="178">
        <v>909.49</v>
      </c>
      <c r="N354" s="178">
        <v>77.449999999999989</v>
      </c>
      <c r="O354" s="178">
        <v>21.42</v>
      </c>
      <c r="P354" s="178">
        <v>21.42</v>
      </c>
      <c r="Q354" s="178">
        <v>26.72</v>
      </c>
      <c r="R354" s="178">
        <v>488.69</v>
      </c>
      <c r="S354" s="4"/>
      <c r="T354" s="4"/>
      <c r="U354" s="178">
        <v>82.680909090909097</v>
      </c>
      <c r="V354" s="178">
        <v>25.816666666666663</v>
      </c>
      <c r="W354" s="178">
        <v>21.42</v>
      </c>
      <c r="X354" s="178">
        <v>21.42</v>
      </c>
      <c r="Y354" s="178">
        <v>26.72</v>
      </c>
      <c r="Z354" s="178">
        <v>488.69</v>
      </c>
      <c r="AA354" s="4"/>
      <c r="AB354" s="11"/>
      <c r="AC354" s="11"/>
      <c r="AD354" s="259"/>
      <c r="AE354" s="24"/>
      <c r="AF354" s="24"/>
      <c r="AG354" s="24"/>
      <c r="AH354" s="24"/>
      <c r="AI354" s="24"/>
      <c r="AJ354" s="24"/>
      <c r="AK354" s="4"/>
      <c r="AL354" s="4"/>
      <c r="AM354" s="24"/>
      <c r="AN354" s="24"/>
      <c r="AO354" s="24"/>
      <c r="AP354" s="24"/>
      <c r="AQ354" s="24"/>
      <c r="AR354" s="24"/>
      <c r="AS354" s="4"/>
      <c r="AT354" s="4"/>
      <c r="AU354" s="24"/>
      <c r="AV354" s="24"/>
      <c r="AW354" s="24"/>
      <c r="AX354" s="24"/>
      <c r="AY354" s="24"/>
      <c r="AZ354" s="24"/>
      <c r="BA354" s="4"/>
    </row>
    <row r="355" spans="2:53" x14ac:dyDescent="0.2">
      <c r="B355" s="11" t="s">
        <v>232</v>
      </c>
      <c r="C355" s="11"/>
      <c r="D355" s="259">
        <v>7083</v>
      </c>
      <c r="E355" s="11">
        <v>868</v>
      </c>
      <c r="F355" s="11">
        <v>440</v>
      </c>
      <c r="G355" s="11">
        <v>281</v>
      </c>
      <c r="H355" s="11">
        <v>252</v>
      </c>
      <c r="I355" s="11">
        <v>183</v>
      </c>
      <c r="J355" s="11">
        <v>977</v>
      </c>
      <c r="M355" s="178">
        <v>124674.00000000019</v>
      </c>
      <c r="N355" s="178">
        <v>68690.519999999742</v>
      </c>
      <c r="O355" s="178">
        <v>45122.370000000024</v>
      </c>
      <c r="P355" s="178">
        <v>40872.36000000011</v>
      </c>
      <c r="Q355" s="178">
        <v>51890.520000000019</v>
      </c>
      <c r="R355" s="178">
        <v>372793.17999999941</v>
      </c>
      <c r="S355" s="4"/>
      <c r="T355" s="4"/>
      <c r="U355" s="178">
        <v>43.349791376912442</v>
      </c>
      <c r="V355" s="178">
        <v>33.3449126213591</v>
      </c>
      <c r="W355" s="178">
        <v>34.131898638426648</v>
      </c>
      <c r="X355" s="178">
        <v>30.164103321033291</v>
      </c>
      <c r="Y355" s="178">
        <v>46.580359066427306</v>
      </c>
      <c r="Z355" s="178">
        <v>381.56927328556748</v>
      </c>
      <c r="AA355" s="4"/>
      <c r="AB355" s="11"/>
      <c r="AC355" s="11"/>
      <c r="AD355" s="259"/>
      <c r="AE355" s="24"/>
      <c r="AF355" s="24"/>
      <c r="AG355" s="24"/>
      <c r="AH355" s="24"/>
      <c r="AI355" s="24"/>
      <c r="AJ355" s="24"/>
      <c r="AK355" s="4"/>
      <c r="AL355" s="4"/>
      <c r="AM355" s="24"/>
      <c r="AN355" s="24"/>
      <c r="AO355" s="24"/>
      <c r="AP355" s="24"/>
      <c r="AQ355" s="24"/>
      <c r="AR355" s="24"/>
      <c r="AS355" s="4"/>
      <c r="AT355" s="4"/>
      <c r="AU355" s="24"/>
      <c r="AV355" s="24"/>
      <c r="AW355" s="24"/>
      <c r="AX355" s="24"/>
      <c r="AY355" s="24"/>
      <c r="AZ355" s="24"/>
      <c r="BA355" s="4"/>
    </row>
    <row r="356" spans="2:53" x14ac:dyDescent="0.2">
      <c r="B356" s="11" t="s">
        <v>232</v>
      </c>
      <c r="C356" s="11"/>
      <c r="D356" s="259">
        <v>7088</v>
      </c>
      <c r="E356" s="11">
        <v>3</v>
      </c>
      <c r="F356" s="11"/>
      <c r="G356" s="11"/>
      <c r="H356" s="11"/>
      <c r="I356" s="11"/>
      <c r="J356" s="11">
        <v>1</v>
      </c>
      <c r="M356" s="178">
        <v>610.7600000000001</v>
      </c>
      <c r="N356" s="178">
        <v>13.12</v>
      </c>
      <c r="O356" s="178">
        <v>14.15</v>
      </c>
      <c r="P356" s="178">
        <v>12.08</v>
      </c>
      <c r="Q356" s="178">
        <v>24.88</v>
      </c>
      <c r="R356" s="178">
        <v>401.55</v>
      </c>
      <c r="S356" s="4"/>
      <c r="T356" s="4"/>
      <c r="U356" s="178">
        <v>152.69000000000003</v>
      </c>
      <c r="V356" s="178">
        <v>13.12</v>
      </c>
      <c r="W356" s="178">
        <v>14.15</v>
      </c>
      <c r="X356" s="178">
        <v>12.08</v>
      </c>
      <c r="Y356" s="178">
        <v>24.88</v>
      </c>
      <c r="Z356" s="178">
        <v>401.55</v>
      </c>
      <c r="AA356" s="4"/>
      <c r="AB356" s="11"/>
      <c r="AC356" s="11"/>
      <c r="AD356" s="259"/>
      <c r="AE356" s="24"/>
      <c r="AF356" s="24"/>
      <c r="AG356" s="24"/>
      <c r="AH356" s="24"/>
      <c r="AI356" s="24"/>
      <c r="AJ356" s="24"/>
      <c r="AK356" s="4"/>
      <c r="AL356" s="4"/>
      <c r="AM356" s="24"/>
      <c r="AN356" s="24"/>
      <c r="AO356" s="24"/>
      <c r="AP356" s="24"/>
      <c r="AQ356" s="24"/>
      <c r="AR356" s="24"/>
      <c r="AS356" s="4"/>
      <c r="AT356" s="4"/>
      <c r="AU356" s="24"/>
      <c r="AV356" s="24"/>
      <c r="AW356" s="24"/>
      <c r="AX356" s="24"/>
      <c r="AY356" s="24"/>
      <c r="AZ356" s="24"/>
      <c r="BA356" s="4"/>
    </row>
    <row r="357" spans="2:53" x14ac:dyDescent="0.2">
      <c r="B357" s="11" t="s">
        <v>232</v>
      </c>
      <c r="C357" s="11"/>
      <c r="D357" s="259">
        <v>8827</v>
      </c>
      <c r="E357" s="11"/>
      <c r="F357" s="11">
        <v>1</v>
      </c>
      <c r="G357" s="11"/>
      <c r="H357" s="11"/>
      <c r="I357" s="11"/>
      <c r="J357" s="11"/>
      <c r="M357" s="178">
        <v>10.5</v>
      </c>
      <c r="N357" s="178">
        <v>15</v>
      </c>
      <c r="O357" s="178"/>
      <c r="P357" s="178"/>
      <c r="Q357" s="178"/>
      <c r="R357" s="178"/>
      <c r="S357" s="4"/>
      <c r="T357" s="4"/>
      <c r="U357" s="178">
        <v>10.5</v>
      </c>
      <c r="V357" s="178">
        <v>15</v>
      </c>
      <c r="W357" s="178"/>
      <c r="X357" s="178"/>
      <c r="Y357" s="178"/>
      <c r="Z357" s="178"/>
      <c r="AA357" s="4"/>
      <c r="AB357" s="11"/>
      <c r="AC357" s="11"/>
      <c r="AD357" s="259"/>
      <c r="AE357" s="24"/>
      <c r="AF357" s="24"/>
      <c r="AG357" s="24"/>
      <c r="AH357" s="24"/>
      <c r="AI357" s="24"/>
      <c r="AJ357" s="24"/>
      <c r="AK357" s="4"/>
      <c r="AL357" s="4"/>
      <c r="AM357" s="24"/>
      <c r="AN357" s="24"/>
      <c r="AO357" s="24"/>
      <c r="AP357" s="24"/>
      <c r="AQ357" s="24"/>
      <c r="AR357" s="24"/>
      <c r="AS357" s="4"/>
      <c r="AT357" s="4"/>
      <c r="AU357" s="24"/>
      <c r="AV357" s="24"/>
      <c r="AW357" s="24"/>
      <c r="AX357" s="24"/>
      <c r="AY357" s="24"/>
      <c r="AZ357" s="24"/>
      <c r="BA357" s="4"/>
    </row>
    <row r="358" spans="2:53" x14ac:dyDescent="0.2">
      <c r="B358" s="11" t="s">
        <v>232</v>
      </c>
      <c r="C358" s="11"/>
      <c r="D358" s="259">
        <v>8867</v>
      </c>
      <c r="E358" s="11"/>
      <c r="F358" s="11"/>
      <c r="G358" s="11"/>
      <c r="H358" s="11"/>
      <c r="I358" s="11"/>
      <c r="J358" s="11">
        <v>1</v>
      </c>
      <c r="M358" s="178">
        <v>10.5</v>
      </c>
      <c r="N358" s="178">
        <v>10.26</v>
      </c>
      <c r="O358" s="178">
        <v>10</v>
      </c>
      <c r="P358" s="178">
        <v>10</v>
      </c>
      <c r="Q358" s="178">
        <v>10</v>
      </c>
      <c r="R358" s="178">
        <v>21</v>
      </c>
      <c r="S358" s="4"/>
      <c r="T358" s="4"/>
      <c r="U358" s="178">
        <v>10.5</v>
      </c>
      <c r="V358" s="178">
        <v>10.26</v>
      </c>
      <c r="W358" s="178">
        <v>10</v>
      </c>
      <c r="X358" s="178">
        <v>10</v>
      </c>
      <c r="Y358" s="178">
        <v>10</v>
      </c>
      <c r="Z358" s="178">
        <v>21</v>
      </c>
      <c r="AA358" s="4"/>
      <c r="AB358" s="11"/>
      <c r="AC358" s="11"/>
      <c r="AD358" s="259"/>
      <c r="AE358" s="24"/>
      <c r="AF358" s="24"/>
      <c r="AG358" s="24"/>
      <c r="AH358" s="24"/>
      <c r="AI358" s="24"/>
      <c r="AJ358" s="24"/>
      <c r="AK358" s="4"/>
      <c r="AL358" s="4"/>
      <c r="AM358" s="24"/>
      <c r="AN358" s="24"/>
      <c r="AO358" s="24"/>
      <c r="AP358" s="24"/>
      <c r="AQ358" s="24"/>
      <c r="AR358" s="24"/>
      <c r="AS358" s="4"/>
      <c r="AT358" s="4"/>
      <c r="AU358" s="24"/>
      <c r="AV358" s="24"/>
      <c r="AW358" s="24"/>
      <c r="AX358" s="24"/>
      <c r="AY358" s="24"/>
      <c r="AZ358" s="24"/>
      <c r="BA358" s="4"/>
    </row>
    <row r="359" spans="2:53" x14ac:dyDescent="0.2">
      <c r="B359" s="11" t="s">
        <v>234</v>
      </c>
      <c r="C359" s="11"/>
      <c r="D359" s="259">
        <v>7088</v>
      </c>
      <c r="E359" s="11">
        <v>69</v>
      </c>
      <c r="F359" s="11">
        <v>34</v>
      </c>
      <c r="G359" s="11">
        <v>15</v>
      </c>
      <c r="H359" s="11">
        <v>19</v>
      </c>
      <c r="I359" s="11">
        <v>13</v>
      </c>
      <c r="J359" s="11">
        <v>161</v>
      </c>
      <c r="M359" s="178">
        <v>19799.089999999989</v>
      </c>
      <c r="N359" s="178">
        <v>9679.1699999999946</v>
      </c>
      <c r="O359" s="178">
        <v>9142.9699999999993</v>
      </c>
      <c r="P359" s="178">
        <v>5092.8900000000021</v>
      </c>
      <c r="Q359" s="178">
        <v>7040.0100000000029</v>
      </c>
      <c r="R359" s="178">
        <v>120470.08999999997</v>
      </c>
      <c r="S359" s="4"/>
      <c r="T359" s="4"/>
      <c r="U359" s="178">
        <v>67.805102739725996</v>
      </c>
      <c r="V359" s="178">
        <v>41.720560344827561</v>
      </c>
      <c r="W359" s="178">
        <v>46.17661616161616</v>
      </c>
      <c r="X359" s="178">
        <v>27.529135135135146</v>
      </c>
      <c r="Y359" s="178">
        <v>42.409698795180738</v>
      </c>
      <c r="Z359" s="178">
        <v>748.26142857142838</v>
      </c>
      <c r="AA359" s="4"/>
      <c r="AB359" s="11"/>
      <c r="AC359" s="11"/>
      <c r="AD359" s="259"/>
      <c r="AE359" s="24"/>
      <c r="AF359" s="24"/>
      <c r="AG359" s="24"/>
      <c r="AH359" s="24"/>
      <c r="AI359" s="24"/>
      <c r="AJ359" s="24"/>
      <c r="AK359" s="4"/>
      <c r="AL359" s="4"/>
      <c r="AM359" s="24"/>
      <c r="AN359" s="24"/>
      <c r="AO359" s="24"/>
      <c r="AP359" s="24"/>
      <c r="AQ359" s="24"/>
      <c r="AR359" s="24"/>
      <c r="AS359" s="4"/>
      <c r="AT359" s="4"/>
      <c r="AU359" s="24"/>
      <c r="AV359" s="24"/>
      <c r="AW359" s="24"/>
      <c r="AX359" s="24"/>
      <c r="AY359" s="24"/>
      <c r="AZ359" s="24"/>
      <c r="BA359" s="4"/>
    </row>
    <row r="360" spans="2:53" x14ac:dyDescent="0.2">
      <c r="B360" s="11" t="s">
        <v>236</v>
      </c>
      <c r="C360" s="11"/>
      <c r="D360" s="259">
        <v>7461</v>
      </c>
      <c r="E360" s="11">
        <v>1</v>
      </c>
      <c r="F360" s="11"/>
      <c r="G360" s="11">
        <v>1</v>
      </c>
      <c r="H360" s="11"/>
      <c r="I360" s="11"/>
      <c r="J360" s="11"/>
      <c r="M360" s="178">
        <v>60.49</v>
      </c>
      <c r="N360" s="178">
        <v>26.63</v>
      </c>
      <c r="O360" s="178">
        <v>30.79</v>
      </c>
      <c r="P360" s="178"/>
      <c r="Q360" s="178"/>
      <c r="R360" s="178"/>
      <c r="S360" s="4"/>
      <c r="T360" s="4"/>
      <c r="U360" s="178">
        <v>30.245000000000001</v>
      </c>
      <c r="V360" s="178">
        <v>26.63</v>
      </c>
      <c r="W360" s="178">
        <v>30.79</v>
      </c>
      <c r="X360" s="178"/>
      <c r="Y360" s="178"/>
      <c r="Z360" s="178"/>
      <c r="AA360" s="4"/>
      <c r="AB360" s="11"/>
      <c r="AC360" s="11"/>
      <c r="AD360" s="259"/>
      <c r="AE360" s="24"/>
      <c r="AF360" s="24"/>
      <c r="AG360" s="24"/>
      <c r="AH360" s="24"/>
      <c r="AI360" s="24"/>
      <c r="AJ360" s="24"/>
      <c r="AK360" s="4"/>
      <c r="AL360" s="4"/>
      <c r="AM360" s="24"/>
      <c r="AN360" s="24"/>
      <c r="AO360" s="24"/>
      <c r="AP360" s="24"/>
      <c r="AQ360" s="24"/>
      <c r="AR360" s="24"/>
      <c r="AS360" s="4"/>
      <c r="AT360" s="4"/>
      <c r="AU360" s="24"/>
      <c r="AV360" s="24"/>
      <c r="AW360" s="24"/>
      <c r="AX360" s="24"/>
      <c r="AY360" s="24"/>
      <c r="AZ360" s="24"/>
      <c r="BA360" s="4"/>
    </row>
    <row r="361" spans="2:53" x14ac:dyDescent="0.2">
      <c r="B361" s="11" t="s">
        <v>236</v>
      </c>
      <c r="C361" s="11"/>
      <c r="D361" s="259">
        <v>7462</v>
      </c>
      <c r="E361" s="11">
        <v>79</v>
      </c>
      <c r="F361" s="11">
        <v>40</v>
      </c>
      <c r="G361" s="11">
        <v>27</v>
      </c>
      <c r="H361" s="11">
        <v>23</v>
      </c>
      <c r="I361" s="11">
        <v>21</v>
      </c>
      <c r="J361" s="11">
        <v>79</v>
      </c>
      <c r="M361" s="178">
        <v>8044.2199999999975</v>
      </c>
      <c r="N361" s="178">
        <v>8622.4199999999964</v>
      </c>
      <c r="O361" s="178">
        <v>3513.6900000000023</v>
      </c>
      <c r="P361" s="178">
        <v>3196.14</v>
      </c>
      <c r="Q361" s="178">
        <v>2970.87</v>
      </c>
      <c r="R361" s="178">
        <v>25575.999999999985</v>
      </c>
      <c r="S361" s="4"/>
      <c r="T361" s="4"/>
      <c r="U361" s="178">
        <v>31.545960784313717</v>
      </c>
      <c r="V361" s="178">
        <v>48.169944134078193</v>
      </c>
      <c r="W361" s="178">
        <v>24.744295774647902</v>
      </c>
      <c r="X361" s="178">
        <v>27.552931034482757</v>
      </c>
      <c r="Y361" s="178">
        <v>31.605</v>
      </c>
      <c r="Z361" s="178">
        <v>323.74683544303781</v>
      </c>
      <c r="AA361" s="4"/>
      <c r="AB361" s="11"/>
      <c r="AC361" s="11"/>
      <c r="AD361" s="259"/>
      <c r="AE361" s="24"/>
      <c r="AF361" s="24"/>
      <c r="AG361" s="24"/>
      <c r="AH361" s="24"/>
      <c r="AI361" s="24"/>
      <c r="AJ361" s="24"/>
      <c r="AK361" s="4"/>
      <c r="AL361" s="4"/>
      <c r="AM361" s="24"/>
      <c r="AN361" s="24"/>
      <c r="AO361" s="24"/>
      <c r="AP361" s="24"/>
      <c r="AQ361" s="24"/>
      <c r="AR361" s="24"/>
      <c r="AS361" s="4"/>
      <c r="AT361" s="4"/>
      <c r="AU361" s="24"/>
      <c r="AV361" s="24"/>
      <c r="AW361" s="24"/>
      <c r="AX361" s="24"/>
      <c r="AY361" s="24"/>
      <c r="AZ361" s="24"/>
      <c r="BA361" s="4"/>
    </row>
    <row r="362" spans="2:53" x14ac:dyDescent="0.2">
      <c r="B362" s="11" t="s">
        <v>237</v>
      </c>
      <c r="C362" s="11"/>
      <c r="D362" s="259">
        <v>7461</v>
      </c>
      <c r="E362" s="11"/>
      <c r="F362" s="11"/>
      <c r="G362" s="11"/>
      <c r="H362" s="11"/>
      <c r="I362" s="11"/>
      <c r="J362" s="11">
        <v>1</v>
      </c>
      <c r="M362" s="178">
        <v>10.5</v>
      </c>
      <c r="N362" s="178">
        <v>10</v>
      </c>
      <c r="O362" s="178">
        <v>10</v>
      </c>
      <c r="P362" s="178">
        <v>10</v>
      </c>
      <c r="Q362" s="178">
        <v>10</v>
      </c>
      <c r="R362" s="178">
        <v>221.66</v>
      </c>
      <c r="S362" s="4"/>
      <c r="T362" s="4"/>
      <c r="U362" s="178">
        <v>10.5</v>
      </c>
      <c r="V362" s="178">
        <v>10</v>
      </c>
      <c r="W362" s="178">
        <v>10</v>
      </c>
      <c r="X362" s="178">
        <v>10</v>
      </c>
      <c r="Y362" s="178">
        <v>10</v>
      </c>
      <c r="Z362" s="178">
        <v>221.66</v>
      </c>
      <c r="AA362" s="4"/>
      <c r="AB362" s="11"/>
      <c r="AC362" s="11"/>
      <c r="AD362" s="259"/>
      <c r="AE362" s="24"/>
      <c r="AF362" s="24"/>
      <c r="AG362" s="24"/>
      <c r="AH362" s="24"/>
      <c r="AI362" s="24"/>
      <c r="AJ362" s="24"/>
      <c r="AK362" s="4"/>
      <c r="AL362" s="4"/>
      <c r="AM362" s="24"/>
      <c r="AN362" s="24"/>
      <c r="AO362" s="24"/>
      <c r="AP362" s="24"/>
      <c r="AQ362" s="24"/>
      <c r="AR362" s="24"/>
      <c r="AS362" s="4"/>
      <c r="AT362" s="4"/>
      <c r="AU362" s="24"/>
      <c r="AV362" s="24"/>
      <c r="AW362" s="24"/>
      <c r="AX362" s="24"/>
      <c r="AY362" s="24"/>
      <c r="AZ362" s="24"/>
      <c r="BA362" s="4"/>
    </row>
    <row r="363" spans="2:53" x14ac:dyDescent="0.2">
      <c r="B363" s="11" t="s">
        <v>239</v>
      </c>
      <c r="C363" s="11"/>
      <c r="D363" s="259">
        <v>7840</v>
      </c>
      <c r="E363" s="11"/>
      <c r="F363" s="11"/>
      <c r="G363" s="11"/>
      <c r="H363" s="11"/>
      <c r="I363" s="11"/>
      <c r="J363" s="11">
        <v>1</v>
      </c>
      <c r="M363" s="178">
        <v>10.5</v>
      </c>
      <c r="N363" s="178">
        <v>10.16</v>
      </c>
      <c r="O363" s="178">
        <v>10</v>
      </c>
      <c r="P363" s="178">
        <v>10</v>
      </c>
      <c r="Q363" s="178">
        <v>10</v>
      </c>
      <c r="R363" s="178">
        <v>90</v>
      </c>
      <c r="S363" s="4"/>
      <c r="T363" s="4"/>
      <c r="U363" s="178">
        <v>10.5</v>
      </c>
      <c r="V363" s="178">
        <v>10.16</v>
      </c>
      <c r="W363" s="178">
        <v>10</v>
      </c>
      <c r="X363" s="178">
        <v>10</v>
      </c>
      <c r="Y363" s="178">
        <v>10</v>
      </c>
      <c r="Z363" s="178">
        <v>90</v>
      </c>
      <c r="AA363" s="4"/>
      <c r="AB363" s="11"/>
      <c r="AC363" s="11"/>
      <c r="AD363" s="259"/>
      <c r="AE363" s="24"/>
      <c r="AF363" s="24"/>
      <c r="AG363" s="24"/>
      <c r="AH363" s="24"/>
      <c r="AI363" s="24"/>
      <c r="AJ363" s="24"/>
      <c r="AK363" s="4"/>
      <c r="AL363" s="4"/>
      <c r="AM363" s="24"/>
      <c r="AN363" s="24"/>
      <c r="AO363" s="24"/>
      <c r="AP363" s="24"/>
      <c r="AQ363" s="24"/>
      <c r="AR363" s="24"/>
      <c r="AS363" s="4"/>
      <c r="AT363" s="4"/>
      <c r="AU363" s="24"/>
      <c r="AV363" s="24"/>
      <c r="AW363" s="24"/>
      <c r="AX363" s="24"/>
      <c r="AY363" s="24"/>
      <c r="AZ363" s="24"/>
      <c r="BA363" s="4"/>
    </row>
    <row r="364" spans="2:53" x14ac:dyDescent="0.2">
      <c r="B364" s="11" t="s">
        <v>239</v>
      </c>
      <c r="C364" s="11"/>
      <c r="D364" s="259">
        <v>7882</v>
      </c>
      <c r="E364" s="11">
        <v>4</v>
      </c>
      <c r="F364" s="11">
        <v>1</v>
      </c>
      <c r="G364" s="11"/>
      <c r="H364" s="11">
        <v>1</v>
      </c>
      <c r="I364" s="11">
        <v>1</v>
      </c>
      <c r="J364" s="11">
        <v>1</v>
      </c>
      <c r="M364" s="178">
        <v>282.95999999999998</v>
      </c>
      <c r="N364" s="178">
        <v>45.929999999999993</v>
      </c>
      <c r="O364" s="178">
        <v>30.4</v>
      </c>
      <c r="P364" s="178">
        <v>126.88</v>
      </c>
      <c r="Q364" s="178">
        <v>41.120000000000005</v>
      </c>
      <c r="R364" s="178">
        <v>40</v>
      </c>
      <c r="S364" s="4"/>
      <c r="T364" s="4"/>
      <c r="U364" s="178">
        <v>40.42285714285714</v>
      </c>
      <c r="V364" s="178">
        <v>15.309999999999997</v>
      </c>
      <c r="W364" s="178">
        <v>15.2</v>
      </c>
      <c r="X364" s="178">
        <v>42.293333333333329</v>
      </c>
      <c r="Y364" s="178">
        <v>20.560000000000002</v>
      </c>
      <c r="Z364" s="178">
        <v>40</v>
      </c>
      <c r="AA364" s="4"/>
      <c r="AB364" s="11"/>
      <c r="AC364" s="11"/>
      <c r="AD364" s="259"/>
      <c r="AE364" s="24"/>
      <c r="AF364" s="24"/>
      <c r="AG364" s="24"/>
      <c r="AH364" s="24"/>
      <c r="AI364" s="24"/>
      <c r="AJ364" s="24"/>
      <c r="AK364" s="4"/>
      <c r="AL364" s="4"/>
      <c r="AM364" s="24"/>
      <c r="AN364" s="24"/>
      <c r="AO364" s="24"/>
      <c r="AP364" s="24"/>
      <c r="AQ364" s="24"/>
      <c r="AR364" s="24"/>
      <c r="AS364" s="4"/>
      <c r="AT364" s="4"/>
      <c r="AU364" s="24"/>
      <c r="AV364" s="24"/>
      <c r="AW364" s="24"/>
      <c r="AX364" s="24"/>
      <c r="AY364" s="24"/>
      <c r="AZ364" s="24"/>
      <c r="BA364" s="4"/>
    </row>
    <row r="365" spans="2:53" x14ac:dyDescent="0.2">
      <c r="B365" s="11" t="s">
        <v>240</v>
      </c>
      <c r="C365" s="11"/>
      <c r="D365" s="259">
        <v>7853</v>
      </c>
      <c r="E365" s="11"/>
      <c r="F365" s="11"/>
      <c r="G365" s="11"/>
      <c r="H365" s="11"/>
      <c r="I365" s="11"/>
      <c r="J365" s="11">
        <v>2</v>
      </c>
      <c r="M365" s="178">
        <v>21</v>
      </c>
      <c r="N365" s="178">
        <v>20.239999999999998</v>
      </c>
      <c r="O365" s="178">
        <v>20</v>
      </c>
      <c r="P365" s="178">
        <v>20</v>
      </c>
      <c r="Q365" s="178">
        <v>20</v>
      </c>
      <c r="R365" s="178">
        <v>392.34000000000003</v>
      </c>
      <c r="S365" s="4"/>
      <c r="T365" s="4"/>
      <c r="U365" s="178">
        <v>10.5</v>
      </c>
      <c r="V365" s="178">
        <v>10.119999999999999</v>
      </c>
      <c r="W365" s="178">
        <v>10</v>
      </c>
      <c r="X365" s="178">
        <v>10</v>
      </c>
      <c r="Y365" s="178">
        <v>10</v>
      </c>
      <c r="Z365" s="178">
        <v>196.17000000000002</v>
      </c>
      <c r="AA365" s="4"/>
      <c r="AB365" s="11"/>
      <c r="AC365" s="11"/>
      <c r="AD365" s="259"/>
      <c r="AE365" s="24"/>
      <c r="AF365" s="24"/>
      <c r="AG365" s="24"/>
      <c r="AH365" s="24"/>
      <c r="AI365" s="24"/>
      <c r="AJ365" s="24"/>
      <c r="AK365" s="4"/>
      <c r="AL365" s="4"/>
      <c r="AM365" s="24"/>
      <c r="AN365" s="24"/>
      <c r="AO365" s="24"/>
      <c r="AP365" s="24"/>
      <c r="AQ365" s="24"/>
      <c r="AR365" s="24"/>
      <c r="AS365" s="4"/>
      <c r="AT365" s="4"/>
      <c r="AU365" s="24"/>
      <c r="AV365" s="24"/>
      <c r="AW365" s="24"/>
      <c r="AX365" s="24"/>
      <c r="AY365" s="24"/>
      <c r="AZ365" s="24"/>
      <c r="BA365" s="4"/>
    </row>
    <row r="366" spans="2:53" x14ac:dyDescent="0.2">
      <c r="B366" s="11" t="s">
        <v>240</v>
      </c>
      <c r="C366" s="11"/>
      <c r="D366" s="259">
        <v>7882</v>
      </c>
      <c r="E366" s="11">
        <v>2</v>
      </c>
      <c r="F366" s="11">
        <v>2</v>
      </c>
      <c r="G366" s="11"/>
      <c r="H366" s="11"/>
      <c r="I366" s="11"/>
      <c r="J366" s="11">
        <v>2</v>
      </c>
      <c r="M366" s="178">
        <v>401.20000000000005</v>
      </c>
      <c r="N366" s="178">
        <v>273.95000000000005</v>
      </c>
      <c r="O366" s="178">
        <v>31.42</v>
      </c>
      <c r="P366" s="178">
        <v>34.58</v>
      </c>
      <c r="Q366" s="178">
        <v>40.049999999999997</v>
      </c>
      <c r="R366" s="178">
        <v>412.71</v>
      </c>
      <c r="S366" s="4"/>
      <c r="T366" s="4"/>
      <c r="U366" s="178">
        <v>80.240000000000009</v>
      </c>
      <c r="V366" s="178">
        <v>68.487500000000011</v>
      </c>
      <c r="W366" s="178">
        <v>15.71</v>
      </c>
      <c r="X366" s="178">
        <v>17.29</v>
      </c>
      <c r="Y366" s="178">
        <v>20.024999999999999</v>
      </c>
      <c r="Z366" s="178">
        <v>206.35499999999999</v>
      </c>
      <c r="AA366" s="4"/>
      <c r="AB366" s="11"/>
      <c r="AC366" s="11"/>
      <c r="AD366" s="259"/>
      <c r="AE366" s="24"/>
      <c r="AF366" s="24"/>
      <c r="AG366" s="24"/>
      <c r="AH366" s="24"/>
      <c r="AI366" s="24"/>
      <c r="AJ366" s="24"/>
      <c r="AK366" s="4"/>
      <c r="AL366" s="4"/>
      <c r="AM366" s="24"/>
      <c r="AN366" s="24"/>
      <c r="AO366" s="24"/>
      <c r="AP366" s="24"/>
      <c r="AQ366" s="24"/>
      <c r="AR366" s="24"/>
      <c r="AS366" s="4"/>
      <c r="AT366" s="4"/>
      <c r="AU366" s="24"/>
      <c r="AV366" s="24"/>
      <c r="AW366" s="24"/>
      <c r="AX366" s="24"/>
      <c r="AY366" s="24"/>
      <c r="AZ366" s="24"/>
      <c r="BA366" s="4"/>
    </row>
    <row r="367" spans="2:53" x14ac:dyDescent="0.2">
      <c r="B367" s="11" t="s">
        <v>241</v>
      </c>
      <c r="C367" s="11"/>
      <c r="D367" s="259">
        <v>7840</v>
      </c>
      <c r="E367" s="11">
        <v>1</v>
      </c>
      <c r="F367" s="11"/>
      <c r="G367" s="11"/>
      <c r="H367" s="11"/>
      <c r="I367" s="11"/>
      <c r="J367" s="11"/>
      <c r="M367" s="178">
        <v>15</v>
      </c>
      <c r="N367" s="178"/>
      <c r="O367" s="178"/>
      <c r="P367" s="178"/>
      <c r="Q367" s="178"/>
      <c r="R367" s="178"/>
      <c r="S367" s="4"/>
      <c r="T367" s="4"/>
      <c r="U367" s="178">
        <v>15</v>
      </c>
      <c r="V367" s="178"/>
      <c r="W367" s="178"/>
      <c r="X367" s="178"/>
      <c r="Y367" s="178"/>
      <c r="Z367" s="178"/>
      <c r="AA367" s="4"/>
      <c r="AB367" s="11"/>
      <c r="AC367" s="11"/>
      <c r="AD367" s="259"/>
      <c r="AE367" s="24"/>
      <c r="AF367" s="24"/>
      <c r="AG367" s="24"/>
      <c r="AH367" s="24"/>
      <c r="AI367" s="24"/>
      <c r="AJ367" s="24"/>
      <c r="AK367" s="4"/>
      <c r="AL367" s="4"/>
      <c r="AM367" s="24"/>
      <c r="AN367" s="24"/>
      <c r="AO367" s="24"/>
      <c r="AP367" s="24"/>
      <c r="AQ367" s="24"/>
      <c r="AR367" s="24"/>
      <c r="AS367" s="4"/>
      <c r="AT367" s="4"/>
      <c r="AU367" s="24"/>
      <c r="AV367" s="24"/>
      <c r="AW367" s="24"/>
      <c r="AX367" s="24"/>
      <c r="AY367" s="24"/>
      <c r="AZ367" s="24"/>
      <c r="BA367" s="4"/>
    </row>
    <row r="368" spans="2:53" x14ac:dyDescent="0.2">
      <c r="B368" s="11" t="s">
        <v>241</v>
      </c>
      <c r="C368" s="11"/>
      <c r="D368" s="259">
        <v>7853</v>
      </c>
      <c r="E368" s="11">
        <v>3</v>
      </c>
      <c r="F368" s="11">
        <v>3</v>
      </c>
      <c r="G368" s="11">
        <v>3</v>
      </c>
      <c r="H368" s="11"/>
      <c r="I368" s="11">
        <v>2</v>
      </c>
      <c r="J368" s="11">
        <v>3</v>
      </c>
      <c r="M368" s="178">
        <v>472.40000000000003</v>
      </c>
      <c r="N368" s="178">
        <v>573.74</v>
      </c>
      <c r="O368" s="178">
        <v>112.57000000000001</v>
      </c>
      <c r="P368" s="178">
        <v>25.009999999999998</v>
      </c>
      <c r="Q368" s="178">
        <v>50</v>
      </c>
      <c r="R368" s="178">
        <v>815.78</v>
      </c>
      <c r="S368" s="4"/>
      <c r="T368" s="4"/>
      <c r="U368" s="178">
        <v>42.945454545454545</v>
      </c>
      <c r="V368" s="178">
        <v>57.374000000000002</v>
      </c>
      <c r="W368" s="178">
        <v>16.081428571428571</v>
      </c>
      <c r="X368" s="178">
        <v>6.2524999999999995</v>
      </c>
      <c r="Y368" s="178">
        <v>12.5</v>
      </c>
      <c r="Z368" s="178">
        <v>271.92666666666668</v>
      </c>
      <c r="AA368" s="4"/>
      <c r="AB368" s="11"/>
      <c r="AC368" s="11"/>
      <c r="AD368" s="259"/>
      <c r="AE368" s="24"/>
      <c r="AF368" s="24"/>
      <c r="AG368" s="24"/>
      <c r="AH368" s="24"/>
      <c r="AI368" s="24"/>
      <c r="AJ368" s="24"/>
      <c r="AK368" s="4"/>
      <c r="AL368" s="4"/>
      <c r="AM368" s="24"/>
      <c r="AN368" s="24"/>
      <c r="AO368" s="24"/>
      <c r="AP368" s="24"/>
      <c r="AQ368" s="24"/>
      <c r="AR368" s="24"/>
      <c r="AS368" s="4"/>
      <c r="AT368" s="4"/>
      <c r="AU368" s="24"/>
      <c r="AV368" s="24"/>
      <c r="AW368" s="24"/>
      <c r="AX368" s="24"/>
      <c r="AY368" s="24"/>
      <c r="AZ368" s="24"/>
      <c r="BA368" s="4"/>
    </row>
    <row r="369" spans="2:53" x14ac:dyDescent="0.2">
      <c r="B369" s="11" t="s">
        <v>241</v>
      </c>
      <c r="C369" s="11"/>
      <c r="D369" s="259">
        <v>7882</v>
      </c>
      <c r="E369" s="11">
        <v>182</v>
      </c>
      <c r="F369" s="11">
        <v>71</v>
      </c>
      <c r="G369" s="11">
        <v>51</v>
      </c>
      <c r="H369" s="11">
        <v>45</v>
      </c>
      <c r="I369" s="11">
        <v>24</v>
      </c>
      <c r="J369" s="11">
        <v>122</v>
      </c>
      <c r="M369" s="178">
        <v>22496.580000000005</v>
      </c>
      <c r="N369" s="178">
        <v>11923.559999999994</v>
      </c>
      <c r="O369" s="178">
        <v>5326.4199999999955</v>
      </c>
      <c r="P369" s="178">
        <v>6835.5899999999974</v>
      </c>
      <c r="Q369" s="178">
        <v>3744.9399999999996</v>
      </c>
      <c r="R369" s="178">
        <v>43371.310000000012</v>
      </c>
      <c r="S369" s="4"/>
      <c r="T369" s="4"/>
      <c r="U369" s="178">
        <v>49.012156862745108</v>
      </c>
      <c r="V369" s="178">
        <v>41.401249999999976</v>
      </c>
      <c r="W369" s="178">
        <v>24.210999999999981</v>
      </c>
      <c r="X369" s="178">
        <v>39.06051428571427</v>
      </c>
      <c r="Y369" s="178">
        <v>28.157443609022554</v>
      </c>
      <c r="Z369" s="178">
        <v>355.50254098360665</v>
      </c>
      <c r="AA369" s="4"/>
      <c r="AB369" s="11"/>
      <c r="AC369" s="11"/>
      <c r="AD369" s="259"/>
      <c r="AE369" s="24"/>
      <c r="AF369" s="24"/>
      <c r="AG369" s="24"/>
      <c r="AH369" s="24"/>
      <c r="AI369" s="24"/>
      <c r="AJ369" s="24"/>
      <c r="AK369" s="4"/>
      <c r="AL369" s="4"/>
      <c r="AM369" s="24"/>
      <c r="AN369" s="24"/>
      <c r="AO369" s="24"/>
      <c r="AP369" s="24"/>
      <c r="AQ369" s="24"/>
      <c r="AR369" s="24"/>
      <c r="AS369" s="4"/>
      <c r="AT369" s="4"/>
      <c r="AU369" s="24"/>
      <c r="AV369" s="24"/>
      <c r="AW369" s="24"/>
      <c r="AX369" s="24"/>
      <c r="AY369" s="24"/>
      <c r="AZ369" s="24"/>
      <c r="BA369" s="4"/>
    </row>
    <row r="370" spans="2:53" x14ac:dyDescent="0.2">
      <c r="B370" s="11" t="s">
        <v>245</v>
      </c>
      <c r="C370" s="11"/>
      <c r="D370" s="259">
        <v>8530</v>
      </c>
      <c r="E370" s="11">
        <v>1</v>
      </c>
      <c r="F370" s="11"/>
      <c r="G370" s="11"/>
      <c r="H370" s="11"/>
      <c r="I370" s="11"/>
      <c r="J370" s="11"/>
      <c r="M370" s="178">
        <v>10.5</v>
      </c>
      <c r="N370" s="178"/>
      <c r="O370" s="178"/>
      <c r="P370" s="178"/>
      <c r="Q370" s="178"/>
      <c r="R370" s="178"/>
      <c r="S370" s="4"/>
      <c r="T370" s="4"/>
      <c r="U370" s="178">
        <v>10.5</v>
      </c>
      <c r="V370" s="178"/>
      <c r="W370" s="178"/>
      <c r="X370" s="178"/>
      <c r="Y370" s="178"/>
      <c r="Z370" s="178"/>
      <c r="AA370" s="4"/>
      <c r="AB370" s="11"/>
      <c r="AC370" s="11"/>
      <c r="AD370" s="259"/>
      <c r="AE370" s="24"/>
      <c r="AF370" s="24"/>
      <c r="AG370" s="24"/>
      <c r="AH370" s="24"/>
      <c r="AI370" s="24"/>
      <c r="AJ370" s="24"/>
      <c r="AK370" s="4"/>
      <c r="AL370" s="4"/>
      <c r="AM370" s="24"/>
      <c r="AN370" s="24"/>
      <c r="AO370" s="24"/>
      <c r="AP370" s="24"/>
      <c r="AQ370" s="24"/>
      <c r="AR370" s="24"/>
      <c r="AS370" s="4"/>
      <c r="AT370" s="4"/>
      <c r="AU370" s="24"/>
      <c r="AV370" s="24"/>
      <c r="AW370" s="24"/>
      <c r="AX370" s="24"/>
      <c r="AY370" s="24"/>
      <c r="AZ370" s="24"/>
      <c r="BA370" s="4"/>
    </row>
    <row r="371" spans="2:53" x14ac:dyDescent="0.2">
      <c r="B371" s="11" t="s">
        <v>246</v>
      </c>
      <c r="C371" s="11"/>
      <c r="D371" s="259">
        <v>7090</v>
      </c>
      <c r="E371" s="11"/>
      <c r="F371" s="11"/>
      <c r="G371" s="11"/>
      <c r="H371" s="11"/>
      <c r="I371" s="11">
        <v>1</v>
      </c>
      <c r="J371" s="11">
        <v>1</v>
      </c>
      <c r="M371" s="178">
        <v>44.05</v>
      </c>
      <c r="N371" s="178">
        <v>72.8</v>
      </c>
      <c r="O371" s="178">
        <v>45.33</v>
      </c>
      <c r="P371" s="178">
        <v>75.540000000000006</v>
      </c>
      <c r="Q371" s="178">
        <v>67.94</v>
      </c>
      <c r="R371" s="178">
        <v>360.24</v>
      </c>
      <c r="S371" s="4"/>
      <c r="T371" s="4"/>
      <c r="U371" s="178">
        <v>44.05</v>
      </c>
      <c r="V371" s="178">
        <v>72.8</v>
      </c>
      <c r="W371" s="178">
        <v>45.33</v>
      </c>
      <c r="X371" s="178">
        <v>75.540000000000006</v>
      </c>
      <c r="Y371" s="178">
        <v>67.94</v>
      </c>
      <c r="Z371" s="178">
        <v>360.24</v>
      </c>
      <c r="AA371" s="4"/>
      <c r="AB371" s="11"/>
      <c r="AC371" s="11"/>
      <c r="AD371" s="259"/>
      <c r="AE371" s="24"/>
      <c r="AF371" s="24"/>
      <c r="AG371" s="24"/>
      <c r="AH371" s="24"/>
      <c r="AI371" s="24"/>
      <c r="AJ371" s="24"/>
      <c r="AK371" s="4"/>
      <c r="AL371" s="4"/>
      <c r="AM371" s="24"/>
      <c r="AN371" s="24"/>
      <c r="AO371" s="24"/>
      <c r="AP371" s="24"/>
      <c r="AQ371" s="24"/>
      <c r="AR371" s="24"/>
      <c r="AS371" s="4"/>
      <c r="AT371" s="4"/>
      <c r="AU371" s="24"/>
      <c r="AV371" s="24"/>
      <c r="AW371" s="24"/>
      <c r="AX371" s="24"/>
      <c r="AY371" s="24"/>
      <c r="AZ371" s="24"/>
      <c r="BA371" s="4"/>
    </row>
    <row r="372" spans="2:53" x14ac:dyDescent="0.2">
      <c r="B372" s="11" t="s">
        <v>249</v>
      </c>
      <c r="C372" s="11"/>
      <c r="D372" s="259">
        <v>7090</v>
      </c>
      <c r="E372" s="11">
        <v>306</v>
      </c>
      <c r="F372" s="11">
        <v>159</v>
      </c>
      <c r="G372" s="11">
        <v>86</v>
      </c>
      <c r="H372" s="11">
        <v>85</v>
      </c>
      <c r="I372" s="11">
        <v>48</v>
      </c>
      <c r="J372" s="11">
        <v>180</v>
      </c>
      <c r="M372" s="178">
        <v>33900.87000000001</v>
      </c>
      <c r="N372" s="178">
        <v>16288.789999999999</v>
      </c>
      <c r="O372" s="178">
        <v>9938.26</v>
      </c>
      <c r="P372" s="178">
        <v>12243.560000000001</v>
      </c>
      <c r="Q372" s="178">
        <v>7105.1300000000047</v>
      </c>
      <c r="R372" s="178">
        <v>61809.47000000003</v>
      </c>
      <c r="S372" s="4"/>
      <c r="T372" s="4"/>
      <c r="U372" s="178">
        <v>41.54518382352942</v>
      </c>
      <c r="V372" s="178">
        <v>30.67568738229755</v>
      </c>
      <c r="W372" s="178">
        <v>26.644128686327079</v>
      </c>
      <c r="X372" s="178">
        <v>41.786894197952222</v>
      </c>
      <c r="Y372" s="178">
        <v>33.67360189573462</v>
      </c>
      <c r="Z372" s="178">
        <v>343.38594444444459</v>
      </c>
      <c r="AA372" s="4"/>
      <c r="AB372" s="11"/>
      <c r="AC372" s="11"/>
      <c r="AD372" s="259"/>
      <c r="AE372" s="24"/>
      <c r="AF372" s="24"/>
      <c r="AG372" s="24"/>
      <c r="AH372" s="24"/>
      <c r="AI372" s="24"/>
      <c r="AJ372" s="24"/>
      <c r="AK372" s="4"/>
      <c r="AL372" s="4"/>
      <c r="AM372" s="24"/>
      <c r="AN372" s="24"/>
      <c r="AO372" s="24"/>
      <c r="AP372" s="24"/>
      <c r="AQ372" s="24"/>
      <c r="AR372" s="24"/>
      <c r="AS372" s="4"/>
      <c r="AT372" s="4"/>
      <c r="AU372" s="24"/>
      <c r="AV372" s="24"/>
      <c r="AW372" s="24"/>
      <c r="AX372" s="24"/>
      <c r="AY372" s="24"/>
      <c r="AZ372" s="24"/>
      <c r="BA372" s="4"/>
    </row>
    <row r="373" spans="2:53" x14ac:dyDescent="0.2">
      <c r="B373" s="11" t="s">
        <v>249</v>
      </c>
      <c r="C373" s="11"/>
      <c r="D373" s="259">
        <v>7091</v>
      </c>
      <c r="E373" s="11"/>
      <c r="F373" s="11">
        <v>1</v>
      </c>
      <c r="G373" s="11"/>
      <c r="H373" s="11"/>
      <c r="I373" s="11"/>
      <c r="J373" s="11"/>
      <c r="M373" s="178">
        <v>57.24</v>
      </c>
      <c r="N373" s="178">
        <v>33.51</v>
      </c>
      <c r="O373" s="178"/>
      <c r="P373" s="178"/>
      <c r="Q373" s="178"/>
      <c r="R373" s="178"/>
      <c r="S373" s="4"/>
      <c r="T373" s="4"/>
      <c r="U373" s="178">
        <v>57.24</v>
      </c>
      <c r="V373" s="178">
        <v>33.51</v>
      </c>
      <c r="W373" s="178"/>
      <c r="X373" s="178"/>
      <c r="Y373" s="178"/>
      <c r="Z373" s="178"/>
      <c r="AA373" s="4"/>
      <c r="AB373" s="11"/>
      <c r="AC373" s="11"/>
      <c r="AD373" s="259"/>
      <c r="AE373" s="24"/>
      <c r="AF373" s="24"/>
      <c r="AG373" s="24"/>
      <c r="AH373" s="24"/>
      <c r="AI373" s="24"/>
      <c r="AJ373" s="24"/>
      <c r="AK373" s="4"/>
      <c r="AL373" s="4"/>
      <c r="AM373" s="24"/>
      <c r="AN373" s="24"/>
      <c r="AO373" s="24"/>
      <c r="AP373" s="24"/>
      <c r="AQ373" s="24"/>
      <c r="AR373" s="24"/>
      <c r="AS373" s="4"/>
      <c r="AT373" s="4"/>
      <c r="AU373" s="24"/>
      <c r="AV373" s="24"/>
      <c r="AW373" s="24"/>
      <c r="AX373" s="24"/>
      <c r="AY373" s="24"/>
      <c r="AZ373" s="24"/>
      <c r="BA373" s="4"/>
    </row>
    <row r="374" spans="2:53" x14ac:dyDescent="0.2">
      <c r="B374" s="11" t="s">
        <v>250</v>
      </c>
      <c r="C374" s="11"/>
      <c r="D374" s="259">
        <v>7823</v>
      </c>
      <c r="E374" s="11">
        <v>2</v>
      </c>
      <c r="F374" s="11"/>
      <c r="G374" s="11"/>
      <c r="H374" s="11"/>
      <c r="I374" s="11"/>
      <c r="J374" s="11"/>
      <c r="M374" s="178">
        <v>144.99</v>
      </c>
      <c r="N374" s="178"/>
      <c r="O374" s="178"/>
      <c r="P374" s="178"/>
      <c r="Q374" s="178"/>
      <c r="R374" s="178"/>
      <c r="S374" s="4"/>
      <c r="T374" s="4"/>
      <c r="U374" s="178">
        <v>72.495000000000005</v>
      </c>
      <c r="V374" s="178"/>
      <c r="W374" s="178"/>
      <c r="X374" s="178"/>
      <c r="Y374" s="178"/>
      <c r="Z374" s="178"/>
      <c r="AA374" s="4"/>
      <c r="AB374" s="11"/>
      <c r="AC374" s="11"/>
      <c r="AD374" s="259"/>
      <c r="AE374" s="24"/>
      <c r="AF374" s="24"/>
      <c r="AG374" s="24"/>
      <c r="AH374" s="24"/>
      <c r="AI374" s="24"/>
      <c r="AJ374" s="24"/>
      <c r="AK374" s="4"/>
      <c r="AL374" s="4"/>
      <c r="AM374" s="24"/>
      <c r="AN374" s="24"/>
      <c r="AO374" s="24"/>
      <c r="AP374" s="24"/>
      <c r="AQ374" s="24"/>
      <c r="AR374" s="24"/>
      <c r="AS374" s="4"/>
      <c r="AT374" s="4"/>
      <c r="AU374" s="24"/>
      <c r="AV374" s="24"/>
      <c r="AW374" s="24"/>
      <c r="AX374" s="24"/>
      <c r="AY374" s="24"/>
      <c r="AZ374" s="24"/>
      <c r="BA374" s="4"/>
    </row>
    <row r="375" spans="2:53" x14ac:dyDescent="0.2">
      <c r="B375" s="11" t="s">
        <v>254</v>
      </c>
      <c r="C375" s="11"/>
      <c r="D375" s="259">
        <v>7001</v>
      </c>
      <c r="E375" s="11">
        <v>6</v>
      </c>
      <c r="F375" s="11">
        <v>3</v>
      </c>
      <c r="G375" s="11">
        <v>2</v>
      </c>
      <c r="H375" s="11"/>
      <c r="I375" s="11"/>
      <c r="J375" s="11">
        <v>1</v>
      </c>
      <c r="M375" s="178">
        <v>162.37</v>
      </c>
      <c r="N375" s="178">
        <v>78.489999999999995</v>
      </c>
      <c r="O375" s="178">
        <v>43.48</v>
      </c>
      <c r="P375" s="178">
        <v>16.239999999999998</v>
      </c>
      <c r="Q375" s="178">
        <v>15.22</v>
      </c>
      <c r="R375" s="178">
        <v>24.12</v>
      </c>
      <c r="S375" s="4"/>
      <c r="T375" s="4"/>
      <c r="U375" s="178">
        <v>13.530833333333334</v>
      </c>
      <c r="V375" s="178">
        <v>13.081666666666665</v>
      </c>
      <c r="W375" s="178">
        <v>14.493333333333332</v>
      </c>
      <c r="X375" s="178">
        <v>16.239999999999998</v>
      </c>
      <c r="Y375" s="178">
        <v>15.22</v>
      </c>
      <c r="Z375" s="178">
        <v>24.12</v>
      </c>
      <c r="AA375" s="4"/>
      <c r="AB375" s="11"/>
      <c r="AC375" s="11"/>
      <c r="AD375" s="259"/>
      <c r="AE375" s="24"/>
      <c r="AF375" s="24"/>
      <c r="AG375" s="24"/>
      <c r="AH375" s="24"/>
      <c r="AI375" s="24"/>
      <c r="AJ375" s="24"/>
      <c r="AK375" s="4"/>
      <c r="AL375" s="4"/>
      <c r="AM375" s="24"/>
      <c r="AN375" s="24"/>
      <c r="AO375" s="24"/>
      <c r="AP375" s="24"/>
      <c r="AQ375" s="24"/>
      <c r="AR375" s="24"/>
      <c r="AS375" s="4"/>
      <c r="AT375" s="4"/>
      <c r="AU375" s="24"/>
      <c r="AV375" s="24"/>
      <c r="AW375" s="24"/>
      <c r="AX375" s="24"/>
      <c r="AY375" s="24"/>
      <c r="AZ375" s="24"/>
      <c r="BA375" s="4"/>
    </row>
    <row r="376" spans="2:53" x14ac:dyDescent="0.2">
      <c r="B376" s="11" t="s">
        <v>254</v>
      </c>
      <c r="C376" s="11"/>
      <c r="D376" s="259">
        <v>7067</v>
      </c>
      <c r="E376" s="11"/>
      <c r="F376" s="11"/>
      <c r="G376" s="11"/>
      <c r="H376" s="11"/>
      <c r="I376" s="11"/>
      <c r="J376" s="11">
        <v>2</v>
      </c>
      <c r="M376" s="178">
        <v>13.24</v>
      </c>
      <c r="N376" s="178">
        <v>22.009999999999998</v>
      </c>
      <c r="O376" s="178">
        <v>22.08</v>
      </c>
      <c r="P376" s="178">
        <v>21.03</v>
      </c>
      <c r="Q376" s="178">
        <v>21.05</v>
      </c>
      <c r="R376" s="178">
        <v>438.33</v>
      </c>
      <c r="S376" s="4"/>
      <c r="T376" s="4"/>
      <c r="U376" s="178">
        <v>13.24</v>
      </c>
      <c r="V376" s="178">
        <v>11.004999999999999</v>
      </c>
      <c r="W376" s="178">
        <v>11.04</v>
      </c>
      <c r="X376" s="178">
        <v>10.515000000000001</v>
      </c>
      <c r="Y376" s="178">
        <v>10.525</v>
      </c>
      <c r="Z376" s="178">
        <v>219.16499999999999</v>
      </c>
      <c r="AA376" s="4"/>
      <c r="AB376" s="11"/>
      <c r="AC376" s="11"/>
      <c r="AD376" s="259"/>
      <c r="AE376" s="24"/>
      <c r="AF376" s="24"/>
      <c r="AG376" s="24"/>
      <c r="AH376" s="24"/>
      <c r="AI376" s="24"/>
      <c r="AJ376" s="24"/>
      <c r="AK376" s="4"/>
      <c r="AL376" s="4"/>
      <c r="AM376" s="24"/>
      <c r="AN376" s="24"/>
      <c r="AO376" s="24"/>
      <c r="AP376" s="24"/>
      <c r="AQ376" s="24"/>
      <c r="AR376" s="24"/>
      <c r="AS376" s="4"/>
      <c r="AT376" s="4"/>
      <c r="AU376" s="24"/>
      <c r="AV376" s="24"/>
      <c r="AW376" s="24"/>
      <c r="AX376" s="24"/>
      <c r="AY376" s="24"/>
      <c r="AZ376" s="24"/>
      <c r="BA376" s="4"/>
    </row>
    <row r="377" spans="2:53" x14ac:dyDescent="0.2">
      <c r="B377" s="11" t="s">
        <v>254</v>
      </c>
      <c r="C377" s="11"/>
      <c r="D377" s="259">
        <v>7095</v>
      </c>
      <c r="E377" s="11">
        <v>818</v>
      </c>
      <c r="F377" s="11">
        <v>306</v>
      </c>
      <c r="G377" s="11">
        <v>199</v>
      </c>
      <c r="H377" s="11">
        <v>133</v>
      </c>
      <c r="I377" s="11">
        <v>103</v>
      </c>
      <c r="J377" s="11">
        <v>577</v>
      </c>
      <c r="M377" s="178">
        <v>91184.880000000223</v>
      </c>
      <c r="N377" s="178">
        <v>40891.860000000241</v>
      </c>
      <c r="O377" s="178">
        <v>27391.840000000062</v>
      </c>
      <c r="P377" s="178">
        <v>18535.470000000048</v>
      </c>
      <c r="Q377" s="178">
        <v>19299.729999999989</v>
      </c>
      <c r="R377" s="178">
        <v>178020.40000000017</v>
      </c>
      <c r="S377" s="4"/>
      <c r="T377" s="4"/>
      <c r="U377" s="178">
        <v>45.007344521224198</v>
      </c>
      <c r="V377" s="178">
        <v>32.325581027668171</v>
      </c>
      <c r="W377" s="178">
        <v>28.622612330198603</v>
      </c>
      <c r="X377" s="178">
        <v>24.072038961039024</v>
      </c>
      <c r="Y377" s="178">
        <v>29.922062015503858</v>
      </c>
      <c r="Z377" s="178">
        <v>308.52755632582353</v>
      </c>
      <c r="AA377" s="4"/>
      <c r="AB377" s="11"/>
      <c r="AC377" s="11"/>
      <c r="AD377" s="259"/>
      <c r="AE377" s="24"/>
      <c r="AF377" s="24"/>
      <c r="AG377" s="24"/>
      <c r="AH377" s="24"/>
      <c r="AI377" s="24"/>
      <c r="AJ377" s="24"/>
      <c r="AK377" s="4"/>
      <c r="AL377" s="4"/>
      <c r="AM377" s="24"/>
      <c r="AN377" s="24"/>
      <c r="AO377" s="24"/>
      <c r="AP377" s="24"/>
      <c r="AQ377" s="24"/>
      <c r="AR377" s="24"/>
      <c r="AS377" s="4"/>
      <c r="AT377" s="4"/>
      <c r="AU377" s="24"/>
      <c r="AV377" s="24"/>
      <c r="AW377" s="24"/>
      <c r="AX377" s="24"/>
      <c r="AY377" s="24"/>
      <c r="AZ377" s="24"/>
      <c r="BA377" s="4"/>
    </row>
    <row r="378" spans="2:53" x14ac:dyDescent="0.2">
      <c r="B378" s="11" t="s">
        <v>254</v>
      </c>
      <c r="C378" s="11"/>
      <c r="D378" s="259">
        <v>8830</v>
      </c>
      <c r="E378" s="11"/>
      <c r="F378" s="11">
        <v>1</v>
      </c>
      <c r="G378" s="11"/>
      <c r="H378" s="11">
        <v>1</v>
      </c>
      <c r="I378" s="11"/>
      <c r="J378" s="11"/>
      <c r="M378" s="178">
        <v>21</v>
      </c>
      <c r="N378" s="178">
        <v>44.8</v>
      </c>
      <c r="O378" s="178"/>
      <c r="P378" s="178">
        <v>15</v>
      </c>
      <c r="Q378" s="178"/>
      <c r="R378" s="178"/>
      <c r="S378" s="4"/>
      <c r="T378" s="4"/>
      <c r="U378" s="178">
        <v>10.5</v>
      </c>
      <c r="V378" s="178">
        <v>22.4</v>
      </c>
      <c r="W378" s="178"/>
      <c r="X378" s="178">
        <v>15</v>
      </c>
      <c r="Y378" s="178"/>
      <c r="Z378" s="178"/>
      <c r="AA378" s="4"/>
      <c r="AB378" s="11"/>
      <c r="AC378" s="11"/>
      <c r="AD378" s="259"/>
      <c r="AE378" s="24"/>
      <c r="AF378" s="24"/>
      <c r="AG378" s="24"/>
      <c r="AH378" s="24"/>
      <c r="AI378" s="24"/>
      <c r="AJ378" s="24"/>
      <c r="AK378" s="4"/>
      <c r="AL378" s="4"/>
      <c r="AM378" s="24"/>
      <c r="AN378" s="24"/>
      <c r="AO378" s="24"/>
      <c r="AP378" s="24"/>
      <c r="AQ378" s="24"/>
      <c r="AR378" s="24"/>
      <c r="AS378" s="4"/>
      <c r="AT378" s="4"/>
      <c r="AU378" s="24"/>
      <c r="AV378" s="24"/>
      <c r="AW378" s="24"/>
      <c r="AX378" s="24"/>
      <c r="AY378" s="24"/>
      <c r="AZ378" s="24"/>
      <c r="BA378" s="4"/>
    </row>
    <row r="379" spans="2:53" x14ac:dyDescent="0.2">
      <c r="B379" s="11" t="s">
        <v>254</v>
      </c>
      <c r="C379" s="11"/>
      <c r="D379" s="259">
        <v>8840</v>
      </c>
      <c r="E379" s="11"/>
      <c r="F379" s="11"/>
      <c r="G379" s="11"/>
      <c r="H379" s="11"/>
      <c r="I379" s="11"/>
      <c r="J379" s="11">
        <v>1</v>
      </c>
      <c r="M379" s="178">
        <v>10.5</v>
      </c>
      <c r="N379" s="178">
        <v>10.35</v>
      </c>
      <c r="O379" s="178">
        <v>10</v>
      </c>
      <c r="P379" s="178">
        <v>10</v>
      </c>
      <c r="Q379" s="178">
        <v>10</v>
      </c>
      <c r="R379" s="178">
        <v>105</v>
      </c>
      <c r="S379" s="4"/>
      <c r="T379" s="4"/>
      <c r="U379" s="178">
        <v>10.5</v>
      </c>
      <c r="V379" s="178">
        <v>10.35</v>
      </c>
      <c r="W379" s="178">
        <v>10</v>
      </c>
      <c r="X379" s="178">
        <v>10</v>
      </c>
      <c r="Y379" s="178">
        <v>10</v>
      </c>
      <c r="Z379" s="178">
        <v>105</v>
      </c>
      <c r="AA379" s="4"/>
      <c r="AB379" s="11"/>
      <c r="AC379" s="11"/>
      <c r="AD379" s="259"/>
      <c r="AE379" s="24"/>
      <c r="AF379" s="24"/>
      <c r="AG379" s="24"/>
      <c r="AH379" s="24"/>
      <c r="AI379" s="24"/>
      <c r="AJ379" s="24"/>
      <c r="AK379" s="4"/>
      <c r="AL379" s="4"/>
      <c r="AM379" s="24"/>
      <c r="AN379" s="24"/>
      <c r="AO379" s="24"/>
      <c r="AP379" s="24"/>
      <c r="AQ379" s="24"/>
      <c r="AR379" s="24"/>
      <c r="AS379" s="4"/>
      <c r="AT379" s="4"/>
      <c r="AU379" s="24"/>
      <c r="AV379" s="24"/>
      <c r="AW379" s="24"/>
      <c r="AX379" s="24"/>
      <c r="AY379" s="24"/>
      <c r="AZ379" s="24"/>
      <c r="BA379" s="4"/>
    </row>
    <row r="380" spans="2:53" x14ac:dyDescent="0.2">
      <c r="B380" s="11" t="s">
        <v>256</v>
      </c>
      <c r="C380" s="11"/>
      <c r="D380" s="259">
        <v>7095</v>
      </c>
      <c r="E380" s="11">
        <v>4</v>
      </c>
      <c r="F380" s="11"/>
      <c r="G380" s="11">
        <v>1</v>
      </c>
      <c r="H380" s="11"/>
      <c r="I380" s="11"/>
      <c r="J380" s="11">
        <v>1</v>
      </c>
      <c r="M380" s="178">
        <v>230.12</v>
      </c>
      <c r="N380" s="178">
        <v>29.71</v>
      </c>
      <c r="O380" s="178">
        <v>24.71</v>
      </c>
      <c r="P380" s="178">
        <v>12.36</v>
      </c>
      <c r="Q380" s="178">
        <v>11.18</v>
      </c>
      <c r="R380" s="178">
        <v>34</v>
      </c>
      <c r="S380" s="4"/>
      <c r="T380" s="4"/>
      <c r="U380" s="178">
        <v>38.353333333333332</v>
      </c>
      <c r="V380" s="178">
        <v>14.855</v>
      </c>
      <c r="W380" s="178">
        <v>12.355</v>
      </c>
      <c r="X380" s="178">
        <v>12.36</v>
      </c>
      <c r="Y380" s="178">
        <v>11.18</v>
      </c>
      <c r="Z380" s="178">
        <v>34</v>
      </c>
      <c r="AA380" s="4"/>
      <c r="AB380" s="11"/>
      <c r="AC380" s="11"/>
      <c r="AD380" s="259"/>
      <c r="AE380" s="24"/>
      <c r="AF380" s="24"/>
      <c r="AG380" s="24"/>
      <c r="AH380" s="24"/>
      <c r="AI380" s="24"/>
      <c r="AJ380" s="24"/>
      <c r="AK380" s="4"/>
      <c r="AL380" s="4"/>
      <c r="AM380" s="24"/>
      <c r="AN380" s="24"/>
      <c r="AO380" s="24"/>
      <c r="AP380" s="24"/>
      <c r="AQ380" s="24"/>
      <c r="AR380" s="24"/>
      <c r="AS380" s="4"/>
      <c r="AT380" s="4"/>
      <c r="AU380" s="24"/>
      <c r="AV380" s="24"/>
      <c r="AW380" s="24"/>
      <c r="AX380" s="24"/>
      <c r="AY380" s="24"/>
      <c r="AZ380" s="24"/>
      <c r="BA380" s="4"/>
    </row>
    <row r="381" spans="2:53" x14ac:dyDescent="0.2">
      <c r="B381" s="11"/>
      <c r="C381" s="11"/>
      <c r="D381" s="259"/>
      <c r="E381" s="11"/>
      <c r="F381" s="11"/>
      <c r="G381" s="11"/>
      <c r="H381" s="11"/>
      <c r="I381" s="11"/>
      <c r="J381" s="11"/>
      <c r="M381" s="178"/>
      <c r="N381" s="178"/>
      <c r="O381" s="178"/>
      <c r="P381" s="178"/>
      <c r="Q381" s="178"/>
      <c r="R381" s="178"/>
      <c r="S381" s="4"/>
      <c r="T381" s="4"/>
      <c r="U381" s="178"/>
      <c r="V381" s="178"/>
      <c r="W381" s="178"/>
      <c r="X381" s="178"/>
      <c r="Y381" s="178"/>
      <c r="Z381" s="178"/>
      <c r="AA381" s="4"/>
      <c r="AB381" s="11"/>
      <c r="AC381" s="11"/>
      <c r="AD381" s="259"/>
      <c r="AE381" s="24"/>
      <c r="AF381" s="24"/>
      <c r="AG381" s="24"/>
      <c r="AH381" s="24"/>
      <c r="AI381" s="24"/>
      <c r="AJ381" s="24"/>
      <c r="AK381" s="4"/>
      <c r="AL381" s="4"/>
      <c r="AM381" s="24"/>
      <c r="AN381" s="24"/>
      <c r="AO381" s="24"/>
      <c r="AP381" s="24"/>
      <c r="AQ381" s="24"/>
      <c r="AR381" s="24"/>
      <c r="AS381" s="4"/>
      <c r="AT381" s="4"/>
      <c r="AU381" s="24"/>
      <c r="AV381" s="24"/>
      <c r="AW381" s="24"/>
      <c r="AX381" s="24"/>
      <c r="AY381" s="24"/>
      <c r="AZ381" s="24"/>
      <c r="BA381" s="4"/>
    </row>
    <row r="382" spans="2:53" x14ac:dyDescent="0.2">
      <c r="B382" s="11"/>
      <c r="C382" s="11"/>
      <c r="D382" s="259"/>
      <c r="E382" s="11"/>
      <c r="F382" s="11"/>
      <c r="G382" s="11"/>
      <c r="H382" s="11"/>
      <c r="I382" s="11"/>
      <c r="J382" s="11"/>
      <c r="M382" s="178"/>
      <c r="N382" s="178"/>
      <c r="O382" s="178"/>
      <c r="P382" s="178"/>
      <c r="Q382" s="178"/>
      <c r="R382" s="178"/>
      <c r="S382" s="4"/>
      <c r="T382" s="4"/>
      <c r="U382" s="178"/>
      <c r="V382" s="178"/>
      <c r="W382" s="178"/>
      <c r="X382" s="178"/>
      <c r="Y382" s="178"/>
      <c r="Z382" s="178"/>
      <c r="AA382" s="4"/>
      <c r="AB382" s="11"/>
      <c r="AC382" s="11"/>
      <c r="AD382" s="259"/>
      <c r="AE382" s="24"/>
      <c r="AF382" s="24"/>
      <c r="AG382" s="24"/>
      <c r="AH382" s="24"/>
      <c r="AI382" s="24"/>
      <c r="AJ382" s="24"/>
      <c r="AK382" s="4"/>
      <c r="AL382" s="4"/>
      <c r="AM382" s="24"/>
      <c r="AN382" s="24"/>
      <c r="AO382" s="24"/>
      <c r="AP382" s="24"/>
      <c r="AQ382" s="24"/>
      <c r="AR382" s="24"/>
      <c r="AS382" s="4"/>
      <c r="AT382" s="4"/>
      <c r="AU382" s="24"/>
      <c r="AV382" s="24"/>
      <c r="AW382" s="24"/>
      <c r="AX382" s="24"/>
      <c r="AY382" s="24"/>
      <c r="AZ382" s="24"/>
      <c r="BA382" s="4"/>
    </row>
    <row r="383" spans="2:53" x14ac:dyDescent="0.2">
      <c r="B383" s="11"/>
      <c r="C383" s="11"/>
      <c r="D383" s="259"/>
      <c r="E383" s="11"/>
      <c r="F383" s="11"/>
      <c r="G383" s="11"/>
      <c r="H383" s="11"/>
      <c r="I383" s="11"/>
      <c r="J383" s="11"/>
      <c r="M383" s="178"/>
      <c r="N383" s="178"/>
      <c r="O383" s="178"/>
      <c r="P383" s="178"/>
      <c r="Q383" s="178"/>
      <c r="R383" s="178"/>
      <c r="S383" s="4"/>
      <c r="T383" s="4"/>
      <c r="U383" s="178"/>
      <c r="V383" s="178"/>
      <c r="W383" s="178"/>
      <c r="X383" s="178"/>
      <c r="Y383" s="178"/>
      <c r="Z383" s="178"/>
      <c r="AA383" s="4"/>
      <c r="AB383" s="11"/>
      <c r="AC383" s="11"/>
      <c r="AD383" s="259"/>
      <c r="AE383" s="24"/>
      <c r="AF383" s="24"/>
      <c r="AG383" s="24"/>
      <c r="AH383" s="24"/>
      <c r="AI383" s="24"/>
      <c r="AJ383" s="24"/>
      <c r="AK383" s="4"/>
      <c r="AL383" s="4"/>
      <c r="AM383" s="24"/>
      <c r="AN383" s="24"/>
      <c r="AO383" s="24"/>
      <c r="AP383" s="24"/>
      <c r="AQ383" s="24"/>
      <c r="AR383" s="24"/>
      <c r="AS383" s="4"/>
      <c r="AT383" s="4"/>
      <c r="AU383" s="24"/>
      <c r="AV383" s="24"/>
      <c r="AW383" s="24"/>
      <c r="AX383" s="24"/>
      <c r="AY383" s="24"/>
      <c r="AZ383" s="24"/>
      <c r="BA383" s="4"/>
    </row>
    <row r="384" spans="2:53" x14ac:dyDescent="0.2">
      <c r="B384" s="11"/>
      <c r="C384" s="11"/>
      <c r="D384" s="259"/>
      <c r="E384" s="11"/>
      <c r="F384" s="11"/>
      <c r="G384" s="11"/>
      <c r="H384" s="11"/>
      <c r="I384" s="11"/>
      <c r="J384" s="11"/>
      <c r="M384" s="178"/>
      <c r="N384" s="178"/>
      <c r="O384" s="178"/>
      <c r="P384" s="178"/>
      <c r="Q384" s="178"/>
      <c r="R384" s="178"/>
      <c r="S384" s="4"/>
      <c r="T384" s="4"/>
      <c r="U384" s="178"/>
      <c r="V384" s="178"/>
      <c r="W384" s="178"/>
      <c r="X384" s="178"/>
      <c r="Y384" s="178"/>
      <c r="Z384" s="178"/>
      <c r="AA384" s="4"/>
      <c r="AB384" s="11"/>
      <c r="AC384" s="11"/>
      <c r="AD384" s="259"/>
      <c r="AE384" s="24"/>
      <c r="AF384" s="24"/>
      <c r="AG384" s="24"/>
      <c r="AH384" s="24"/>
      <c r="AI384" s="24"/>
      <c r="AJ384" s="24"/>
      <c r="AK384" s="4"/>
      <c r="AL384" s="4"/>
      <c r="AM384" s="24"/>
      <c r="AN384" s="24"/>
      <c r="AO384" s="24"/>
      <c r="AP384" s="24"/>
      <c r="AQ384" s="24"/>
      <c r="AR384" s="24"/>
      <c r="AS384" s="4"/>
      <c r="AT384" s="4"/>
      <c r="AU384" s="24"/>
      <c r="AV384" s="24"/>
      <c r="AW384" s="24"/>
      <c r="AX384" s="24"/>
      <c r="AY384" s="24"/>
      <c r="AZ384" s="24"/>
      <c r="BA384" s="4"/>
    </row>
    <row r="385" spans="1:53" x14ac:dyDescent="0.2">
      <c r="B385" s="11"/>
      <c r="C385" s="11"/>
      <c r="D385" s="259"/>
      <c r="E385" s="11"/>
      <c r="F385" s="11"/>
      <c r="G385" s="11"/>
      <c r="H385" s="11"/>
      <c r="I385" s="11"/>
      <c r="J385" s="11"/>
      <c r="M385" s="178"/>
      <c r="N385" s="178"/>
      <c r="O385" s="178"/>
      <c r="P385" s="178"/>
      <c r="Q385" s="178"/>
      <c r="R385" s="178"/>
      <c r="S385" s="4"/>
      <c r="T385" s="4"/>
      <c r="U385" s="178"/>
      <c r="V385" s="178"/>
      <c r="W385" s="178"/>
      <c r="X385" s="178"/>
      <c r="Y385" s="178"/>
      <c r="Z385" s="178"/>
      <c r="AA385" s="4"/>
      <c r="AB385" s="11"/>
      <c r="AC385" s="11"/>
      <c r="AD385" s="259"/>
      <c r="AE385" s="24"/>
      <c r="AF385" s="24"/>
      <c r="AG385" s="24"/>
      <c r="AH385" s="24"/>
      <c r="AI385" s="24"/>
      <c r="AJ385" s="24"/>
      <c r="AK385" s="4"/>
      <c r="AL385" s="4"/>
      <c r="AM385" s="24"/>
      <c r="AN385" s="24"/>
      <c r="AO385" s="24"/>
      <c r="AP385" s="24"/>
      <c r="AQ385" s="24"/>
      <c r="AR385" s="24"/>
      <c r="AS385" s="4"/>
      <c r="AT385" s="4"/>
      <c r="AU385" s="24"/>
      <c r="AV385" s="24"/>
      <c r="AW385" s="24"/>
      <c r="AX385" s="24"/>
      <c r="AY385" s="24"/>
      <c r="AZ385" s="24"/>
      <c r="BA385" s="4"/>
    </row>
    <row r="386" spans="1:53" x14ac:dyDescent="0.2">
      <c r="B386" s="11"/>
      <c r="C386" s="11"/>
      <c r="D386" s="259"/>
      <c r="E386" s="11"/>
      <c r="F386" s="11"/>
      <c r="G386" s="11"/>
      <c r="H386" s="11"/>
      <c r="I386" s="11"/>
      <c r="J386" s="11"/>
      <c r="M386" s="178"/>
      <c r="N386" s="178"/>
      <c r="O386" s="178"/>
      <c r="P386" s="178"/>
      <c r="Q386" s="178"/>
      <c r="R386" s="178"/>
      <c r="S386" s="4"/>
      <c r="T386" s="4"/>
      <c r="U386" s="178"/>
      <c r="V386" s="178"/>
      <c r="W386" s="178"/>
      <c r="X386" s="178"/>
      <c r="Y386" s="178"/>
      <c r="Z386" s="178"/>
      <c r="AA386" s="4"/>
      <c r="AB386" s="11"/>
      <c r="AC386" s="11"/>
      <c r="AD386" s="259"/>
      <c r="AE386" s="24"/>
      <c r="AF386" s="24"/>
      <c r="AG386" s="24"/>
      <c r="AH386" s="24"/>
      <c r="AI386" s="24"/>
      <c r="AJ386" s="24"/>
      <c r="AK386" s="4"/>
      <c r="AL386" s="4"/>
      <c r="AM386" s="24"/>
      <c r="AN386" s="24"/>
      <c r="AO386" s="24"/>
      <c r="AP386" s="24"/>
      <c r="AQ386" s="24"/>
      <c r="AR386" s="24"/>
      <c r="AS386" s="4"/>
      <c r="AT386" s="4"/>
      <c r="AU386" s="24"/>
      <c r="AV386" s="24"/>
      <c r="AW386" s="24"/>
      <c r="AX386" s="24"/>
      <c r="AY386" s="24"/>
      <c r="AZ386" s="24"/>
      <c r="BA386" s="4"/>
    </row>
    <row r="387" spans="1:53" ht="13.5" thickBot="1" x14ac:dyDescent="0.25">
      <c r="B387" s="88"/>
      <c r="C387" s="88"/>
      <c r="D387" s="260"/>
      <c r="E387" s="88"/>
      <c r="F387" s="88"/>
      <c r="G387" s="88"/>
      <c r="H387" s="88"/>
      <c r="I387" s="88"/>
      <c r="J387" s="88"/>
      <c r="M387" s="88"/>
      <c r="N387" s="11"/>
      <c r="O387" s="11"/>
      <c r="P387" s="11"/>
      <c r="Q387" s="11"/>
      <c r="R387" s="11"/>
      <c r="S387" s="4"/>
      <c r="T387" s="4"/>
      <c r="U387" s="145"/>
      <c r="V387" s="145"/>
      <c r="W387" s="145"/>
      <c r="X387" s="145"/>
      <c r="Y387" s="145"/>
      <c r="Z387" s="145"/>
      <c r="AA387" s="4"/>
      <c r="AB387" s="88"/>
      <c r="AC387" s="88"/>
      <c r="AD387" s="260"/>
      <c r="AE387" s="99"/>
      <c r="AF387" s="99"/>
      <c r="AG387" s="99"/>
      <c r="AH387" s="99"/>
      <c r="AI387" s="99"/>
      <c r="AJ387" s="99"/>
      <c r="AK387" s="4"/>
      <c r="AL387" s="4"/>
      <c r="AM387" s="147"/>
      <c r="AN387" s="99"/>
      <c r="AO387" s="99"/>
      <c r="AP387" s="99"/>
      <c r="AQ387" s="99"/>
      <c r="AR387" s="99"/>
      <c r="AS387" s="4"/>
      <c r="AT387" s="4"/>
      <c r="AU387" s="147"/>
      <c r="AV387" s="99"/>
      <c r="AW387" s="99"/>
      <c r="AX387" s="99"/>
      <c r="AY387" s="99"/>
      <c r="AZ387" s="99"/>
      <c r="BA387" s="4"/>
    </row>
    <row r="388" spans="1:53" ht="13.5" thickBot="1" x14ac:dyDescent="0.25">
      <c r="B388" s="89" t="s">
        <v>328</v>
      </c>
      <c r="C388" s="96"/>
      <c r="D388" s="261"/>
      <c r="E388" s="246">
        <f>SUM(E212:E386)</f>
        <v>18944</v>
      </c>
      <c r="F388" s="246">
        <f t="shared" ref="F388:J388" si="4">SUM(F212:F386)</f>
        <v>7990</v>
      </c>
      <c r="G388" s="246">
        <f t="shared" si="4"/>
        <v>5117</v>
      </c>
      <c r="H388" s="246">
        <f t="shared" si="4"/>
        <v>3595</v>
      </c>
      <c r="I388" s="246">
        <f t="shared" si="4"/>
        <v>3280</v>
      </c>
      <c r="J388" s="246">
        <f t="shared" si="4"/>
        <v>16781</v>
      </c>
      <c r="L388" s="136" t="s">
        <v>329</v>
      </c>
      <c r="M388" s="305">
        <f>SUM(M212:M386)</f>
        <v>2855010.6900000009</v>
      </c>
      <c r="N388" s="305">
        <f t="shared" ref="N388:R388" si="5">SUM(N212:N386)</f>
        <v>1358001.4800000009</v>
      </c>
      <c r="O388" s="305">
        <f t="shared" si="5"/>
        <v>913795.69999999972</v>
      </c>
      <c r="P388" s="305">
        <f t="shared" si="5"/>
        <v>739626.94000000146</v>
      </c>
      <c r="Q388" s="305">
        <f t="shared" si="5"/>
        <v>707003.35999999917</v>
      </c>
      <c r="R388" s="305">
        <f t="shared" si="5"/>
        <v>7286868.6899999995</v>
      </c>
      <c r="S388" s="4"/>
      <c r="T388" s="136" t="s">
        <v>330</v>
      </c>
      <c r="U388" s="250">
        <v>54.525518802161933</v>
      </c>
      <c r="V388" s="188">
        <v>39.001736982681898</v>
      </c>
      <c r="W388" s="181">
        <v>35.063723571620422</v>
      </c>
      <c r="X388" s="181">
        <v>33.014638218095854</v>
      </c>
      <c r="Y388" s="181">
        <v>37.144234527687253</v>
      </c>
      <c r="Z388" s="230">
        <v>434.23328109171081</v>
      </c>
      <c r="AA388" s="4"/>
      <c r="AB388" s="89" t="s">
        <v>328</v>
      </c>
      <c r="AC388" s="96"/>
      <c r="AD388" s="261"/>
      <c r="AE388" s="246">
        <f>SUM(AE212:AE386)</f>
        <v>2482</v>
      </c>
      <c r="AF388" s="246">
        <f t="shared" ref="AF388:AJ388" si="6">SUM(AF212:AF386)</f>
        <v>883</v>
      </c>
      <c r="AG388" s="246">
        <f t="shared" si="6"/>
        <v>468</v>
      </c>
      <c r="AH388" s="246">
        <f t="shared" si="6"/>
        <v>314</v>
      </c>
      <c r="AI388" s="246">
        <f t="shared" si="6"/>
        <v>253</v>
      </c>
      <c r="AJ388" s="246">
        <f t="shared" si="6"/>
        <v>818</v>
      </c>
      <c r="AK388" s="4"/>
      <c r="AL388" s="136" t="s">
        <v>329</v>
      </c>
      <c r="AM388" s="305">
        <f>SUM(AM212:AM386)</f>
        <v>1303759.0499999998</v>
      </c>
      <c r="AN388" s="305">
        <f t="shared" ref="AN388:AR388" si="7">SUM(AN212:AN386)</f>
        <v>529631.66999999993</v>
      </c>
      <c r="AO388" s="305">
        <f t="shared" si="7"/>
        <v>230563.51</v>
      </c>
      <c r="AP388" s="305">
        <f t="shared" si="7"/>
        <v>260026.99000000011</v>
      </c>
      <c r="AQ388" s="305">
        <f t="shared" si="7"/>
        <v>168102.44999999998</v>
      </c>
      <c r="AR388" s="305">
        <f t="shared" si="7"/>
        <v>904856.20000000019</v>
      </c>
      <c r="AS388" s="4"/>
      <c r="AT388" s="136" t="s">
        <v>330</v>
      </c>
      <c r="AU388" s="247">
        <v>260.43928286056729</v>
      </c>
      <c r="AV388" s="248">
        <v>209.34058102766795</v>
      </c>
      <c r="AW388" s="248">
        <v>141.36328019619864</v>
      </c>
      <c r="AX388" s="248">
        <v>209.53020950846101</v>
      </c>
      <c r="AY388" s="248">
        <v>175.10671874999997</v>
      </c>
      <c r="AZ388" s="249">
        <v>1106.1811735941324</v>
      </c>
      <c r="BA388" s="4"/>
    </row>
    <row r="389" spans="1:53" s="4" customFormat="1" x14ac:dyDescent="0.2">
      <c r="D389" s="170"/>
      <c r="AD389" s="170"/>
    </row>
    <row r="390" spans="1:53" ht="15" customHeight="1" x14ac:dyDescent="0.2">
      <c r="B390" s="22"/>
      <c r="C390" s="22"/>
      <c r="D390" s="262"/>
      <c r="E390" s="380" t="str">
        <f>E16</f>
        <v>Number of Residential Customers in Arrears</v>
      </c>
      <c r="F390" s="381"/>
      <c r="G390" s="381"/>
      <c r="H390" s="381"/>
      <c r="I390" s="381"/>
      <c r="J390" s="382"/>
      <c r="K390" s="61"/>
      <c r="L390" s="26"/>
      <c r="M390" s="380" t="str">
        <f>M210</f>
        <v>Residential Arrearage Dollars</v>
      </c>
      <c r="N390" s="381"/>
      <c r="O390" s="381"/>
      <c r="P390" s="381"/>
      <c r="Q390" s="381"/>
      <c r="R390" s="382"/>
      <c r="S390" s="4"/>
      <c r="T390" s="26"/>
      <c r="U390" s="380" t="str">
        <f>U16</f>
        <v>Average Amount of Residential Arrearage Dollars</v>
      </c>
      <c r="V390" s="381"/>
      <c r="W390" s="381"/>
      <c r="X390" s="381"/>
      <c r="Y390" s="381"/>
      <c r="Z390" s="382"/>
      <c r="AA390" s="4"/>
      <c r="AB390" s="4"/>
      <c r="AC390" s="4"/>
      <c r="AD390" s="170"/>
      <c r="AE390" s="391" t="s">
        <v>317</v>
      </c>
      <c r="AF390" s="392"/>
      <c r="AG390" s="392"/>
      <c r="AH390" s="392"/>
      <c r="AI390" s="392"/>
      <c r="AJ390" s="393"/>
      <c r="AK390" s="4"/>
      <c r="AL390" s="146"/>
      <c r="AM390" s="392" t="str">
        <f>AM210</f>
        <v>Non-Residential Arrearage Dollars</v>
      </c>
      <c r="AN390" s="392"/>
      <c r="AO390" s="392"/>
      <c r="AP390" s="392"/>
      <c r="AQ390" s="392"/>
      <c r="AR390" s="393"/>
      <c r="AS390" s="4"/>
      <c r="AT390" s="146"/>
      <c r="AU390" s="391" t="str">
        <f>AU210</f>
        <v>Average Amount of Non-Residential Arrearage Dollars</v>
      </c>
      <c r="AV390" s="392"/>
      <c r="AW390" s="392"/>
      <c r="AX390" s="392"/>
      <c r="AY390" s="392"/>
      <c r="AZ390" s="393"/>
      <c r="BA390" s="4"/>
    </row>
    <row r="391" spans="1:53" x14ac:dyDescent="0.2">
      <c r="B391" s="10" t="s">
        <v>320</v>
      </c>
      <c r="C391" s="10" t="s">
        <v>39</v>
      </c>
      <c r="D391" s="258" t="s">
        <v>321</v>
      </c>
      <c r="E391" s="23" t="s">
        <v>322</v>
      </c>
      <c r="F391" s="23" t="s">
        <v>323</v>
      </c>
      <c r="G391" s="23" t="s">
        <v>324</v>
      </c>
      <c r="H391" s="23" t="s">
        <v>325</v>
      </c>
      <c r="I391" s="23" t="s">
        <v>326</v>
      </c>
      <c r="J391" s="23" t="s">
        <v>327</v>
      </c>
      <c r="K391" s="25"/>
      <c r="M391" s="23" t="s">
        <v>322</v>
      </c>
      <c r="N391" s="134" t="s">
        <v>323</v>
      </c>
      <c r="O391" s="23" t="s">
        <v>324</v>
      </c>
      <c r="P391" s="23" t="s">
        <v>325</v>
      </c>
      <c r="Q391" s="23" t="s">
        <v>326</v>
      </c>
      <c r="R391" s="23" t="s">
        <v>327</v>
      </c>
      <c r="S391" s="4"/>
      <c r="T391" s="4"/>
      <c r="U391" s="23" t="s">
        <v>322</v>
      </c>
      <c r="V391" s="23" t="s">
        <v>323</v>
      </c>
      <c r="W391" s="23" t="s">
        <v>324</v>
      </c>
      <c r="X391" s="23" t="s">
        <v>325</v>
      </c>
      <c r="Y391" s="23" t="s">
        <v>326</v>
      </c>
      <c r="Z391" s="23" t="s">
        <v>327</v>
      </c>
      <c r="AA391" s="4"/>
      <c r="AB391" s="10" t="s">
        <v>320</v>
      </c>
      <c r="AC391" s="10" t="s">
        <v>39</v>
      </c>
      <c r="AD391" s="258" t="s">
        <v>321</v>
      </c>
      <c r="AE391" s="23" t="s">
        <v>322</v>
      </c>
      <c r="AF391" s="23" t="s">
        <v>323</v>
      </c>
      <c r="AG391" s="23" t="s">
        <v>324</v>
      </c>
      <c r="AH391" s="23" t="s">
        <v>325</v>
      </c>
      <c r="AI391" s="23" t="s">
        <v>326</v>
      </c>
      <c r="AJ391" s="23" t="s">
        <v>327</v>
      </c>
      <c r="AK391" s="4"/>
      <c r="AL391" s="4"/>
      <c r="AM391" s="23" t="s">
        <v>322</v>
      </c>
      <c r="AN391" s="23" t="s">
        <v>323</v>
      </c>
      <c r="AO391" s="23" t="s">
        <v>324</v>
      </c>
      <c r="AP391" s="23" t="s">
        <v>325</v>
      </c>
      <c r="AQ391" s="23" t="s">
        <v>326</v>
      </c>
      <c r="AR391" s="23" t="s">
        <v>327</v>
      </c>
      <c r="AS391" s="4"/>
      <c r="AT391" s="4"/>
      <c r="AU391" s="23" t="s">
        <v>322</v>
      </c>
      <c r="AV391" s="23" t="s">
        <v>323</v>
      </c>
      <c r="AW391" s="23" t="s">
        <v>324</v>
      </c>
      <c r="AX391" s="23" t="s">
        <v>325</v>
      </c>
      <c r="AY391" s="23" t="s">
        <v>326</v>
      </c>
      <c r="AZ391" s="23" t="s">
        <v>327</v>
      </c>
      <c r="BA391" s="4"/>
    </row>
    <row r="392" spans="1:53" x14ac:dyDescent="0.2">
      <c r="A392" s="252">
        <f>'Discon, Recon, Liens. '!A255</f>
        <v>43770</v>
      </c>
      <c r="B392" s="11"/>
      <c r="C392" s="11"/>
      <c r="D392" s="259"/>
      <c r="E392" s="11"/>
      <c r="F392" s="11"/>
      <c r="G392" s="11"/>
      <c r="H392" s="11"/>
      <c r="I392" s="11"/>
      <c r="J392" s="11"/>
      <c r="M392" s="11"/>
      <c r="N392" s="135"/>
      <c r="O392" s="11"/>
      <c r="P392" s="11"/>
      <c r="Q392" s="11"/>
      <c r="R392" s="11"/>
      <c r="S392" s="4"/>
      <c r="T392" s="4"/>
      <c r="U392" s="11"/>
      <c r="V392" s="11"/>
      <c r="W392" s="11"/>
      <c r="X392" s="11"/>
      <c r="Y392" s="11"/>
      <c r="Z392" s="11"/>
      <c r="AA392" s="4"/>
      <c r="AB392" s="11"/>
      <c r="AC392" s="11"/>
      <c r="AD392" s="259"/>
      <c r="AE392" s="24"/>
      <c r="AF392" s="24"/>
      <c r="AG392" s="24"/>
      <c r="AH392" s="24"/>
      <c r="AI392" s="24"/>
      <c r="AJ392" s="24"/>
      <c r="AK392" s="4"/>
      <c r="AL392" s="4"/>
      <c r="AM392" s="24"/>
      <c r="AN392" s="24"/>
      <c r="AO392" s="24"/>
      <c r="AP392" s="24"/>
      <c r="AQ392" s="24"/>
      <c r="AR392" s="24"/>
      <c r="AS392" s="4"/>
      <c r="AT392" s="4"/>
      <c r="AU392" s="24"/>
      <c r="AV392" s="24"/>
      <c r="AW392" s="24"/>
      <c r="AX392" s="24"/>
      <c r="AY392" s="24"/>
      <c r="AZ392" s="24"/>
      <c r="BA392" s="4"/>
    </row>
    <row r="393" spans="1:53" x14ac:dyDescent="0.2">
      <c r="B393" s="11"/>
      <c r="C393" s="11"/>
      <c r="D393" s="259"/>
      <c r="E393" s="11"/>
      <c r="F393" s="11"/>
      <c r="G393" s="11"/>
      <c r="H393" s="11"/>
      <c r="I393" s="11"/>
      <c r="J393" s="11"/>
      <c r="M393" s="11"/>
      <c r="N393" s="135"/>
      <c r="O393" s="11"/>
      <c r="P393" s="11"/>
      <c r="Q393" s="11"/>
      <c r="R393" s="11"/>
      <c r="S393" s="4"/>
      <c r="T393" s="4"/>
      <c r="U393" s="11"/>
      <c r="V393" s="11"/>
      <c r="W393" s="11"/>
      <c r="X393" s="11"/>
      <c r="Y393" s="11"/>
      <c r="Z393" s="11"/>
      <c r="AA393" s="4"/>
      <c r="AB393" s="11"/>
      <c r="AC393" s="11"/>
      <c r="AD393" s="259"/>
      <c r="AE393" s="24"/>
      <c r="AF393" s="24"/>
      <c r="AG393" s="24"/>
      <c r="AH393" s="24"/>
      <c r="AI393" s="24"/>
      <c r="AJ393" s="24"/>
      <c r="AK393" s="4"/>
      <c r="AL393" s="4"/>
      <c r="AM393" s="24"/>
      <c r="AN393" s="24"/>
      <c r="AO393" s="24"/>
      <c r="AP393" s="24"/>
      <c r="AQ393" s="24"/>
      <c r="AR393" s="24"/>
      <c r="AS393" s="4"/>
      <c r="AT393" s="4"/>
      <c r="AU393" s="24"/>
      <c r="AV393" s="24"/>
      <c r="AW393" s="24"/>
      <c r="AX393" s="24"/>
      <c r="AY393" s="24"/>
      <c r="AZ393" s="24"/>
      <c r="BA393" s="4"/>
    </row>
    <row r="394" spans="1:53" x14ac:dyDescent="0.2">
      <c r="B394" s="11"/>
      <c r="C394" s="11"/>
      <c r="D394" s="259"/>
      <c r="E394" s="11"/>
      <c r="F394" s="11"/>
      <c r="G394" s="11"/>
      <c r="H394" s="11"/>
      <c r="I394" s="11"/>
      <c r="J394" s="11"/>
      <c r="M394" s="11"/>
      <c r="N394" s="135"/>
      <c r="O394" s="11"/>
      <c r="P394" s="11"/>
      <c r="Q394" s="11"/>
      <c r="R394" s="11"/>
      <c r="S394" s="4"/>
      <c r="T394" s="4"/>
      <c r="U394" s="11"/>
      <c r="V394" s="11"/>
      <c r="W394" s="11"/>
      <c r="X394" s="11"/>
      <c r="Y394" s="11"/>
      <c r="Z394" s="11"/>
      <c r="AA394" s="4"/>
      <c r="AB394" s="11"/>
      <c r="AC394" s="11"/>
      <c r="AD394" s="259"/>
      <c r="AE394" s="24"/>
      <c r="AF394" s="24"/>
      <c r="AG394" s="24"/>
      <c r="AH394" s="24"/>
      <c r="AI394" s="24"/>
      <c r="AJ394" s="24"/>
      <c r="AK394" s="4"/>
      <c r="AL394" s="4"/>
      <c r="AM394" s="24"/>
      <c r="AN394" s="24"/>
      <c r="AO394" s="24"/>
      <c r="AP394" s="24"/>
      <c r="AQ394" s="24"/>
      <c r="AR394" s="24"/>
      <c r="AS394" s="4"/>
      <c r="AT394" s="4"/>
      <c r="AU394" s="24"/>
      <c r="AV394" s="24"/>
      <c r="AW394" s="24"/>
      <c r="AX394" s="24"/>
      <c r="AY394" s="24"/>
      <c r="AZ394" s="24"/>
      <c r="BA394" s="4"/>
    </row>
    <row r="395" spans="1:53" x14ac:dyDescent="0.2">
      <c r="B395" s="11"/>
      <c r="C395" s="11"/>
      <c r="D395" s="259"/>
      <c r="E395" s="11"/>
      <c r="F395" s="11"/>
      <c r="G395" s="11"/>
      <c r="H395" s="11"/>
      <c r="I395" s="11"/>
      <c r="J395" s="11"/>
      <c r="M395" s="11"/>
      <c r="N395" s="135"/>
      <c r="O395" s="11"/>
      <c r="P395" s="11"/>
      <c r="Q395" s="11"/>
      <c r="R395" s="11"/>
      <c r="S395" s="4"/>
      <c r="T395" s="4"/>
      <c r="U395" s="11"/>
      <c r="V395" s="11"/>
      <c r="W395" s="11"/>
      <c r="X395" s="11"/>
      <c r="Y395" s="11"/>
      <c r="Z395" s="11"/>
      <c r="AA395" s="4"/>
      <c r="AB395" s="11"/>
      <c r="AC395" s="11"/>
      <c r="AD395" s="259"/>
      <c r="AE395" s="24"/>
      <c r="AF395" s="24"/>
      <c r="AG395" s="24"/>
      <c r="AH395" s="24"/>
      <c r="AI395" s="24"/>
      <c r="AJ395" s="24"/>
      <c r="AK395" s="4"/>
      <c r="AL395" s="4"/>
      <c r="AM395" s="24"/>
      <c r="AN395" s="24"/>
      <c r="AO395" s="24"/>
      <c r="AP395" s="24"/>
      <c r="AQ395" s="24"/>
      <c r="AR395" s="24"/>
      <c r="AS395" s="4"/>
      <c r="AT395" s="4"/>
      <c r="AU395" s="24"/>
      <c r="AV395" s="24"/>
      <c r="AW395" s="24"/>
      <c r="AX395" s="24"/>
      <c r="AY395" s="24"/>
      <c r="AZ395" s="24"/>
      <c r="BA395" s="4"/>
    </row>
    <row r="396" spans="1:53" x14ac:dyDescent="0.2">
      <c r="B396" s="11"/>
      <c r="C396" s="11"/>
      <c r="D396" s="259"/>
      <c r="E396" s="11"/>
      <c r="F396" s="11"/>
      <c r="G396" s="11"/>
      <c r="H396" s="11"/>
      <c r="I396" s="11"/>
      <c r="J396" s="11"/>
      <c r="M396" s="11"/>
      <c r="N396" s="135"/>
      <c r="O396" s="11"/>
      <c r="P396" s="11"/>
      <c r="Q396" s="11"/>
      <c r="R396" s="11"/>
      <c r="S396" s="4"/>
      <c r="T396" s="4"/>
      <c r="U396" s="11"/>
      <c r="V396" s="11"/>
      <c r="W396" s="11"/>
      <c r="X396" s="11"/>
      <c r="Y396" s="11"/>
      <c r="Z396" s="11"/>
      <c r="AA396" s="4"/>
      <c r="AB396" s="11"/>
      <c r="AC396" s="11"/>
      <c r="AD396" s="259"/>
      <c r="AE396" s="24"/>
      <c r="AF396" s="24"/>
      <c r="AG396" s="24"/>
      <c r="AH396" s="24"/>
      <c r="AI396" s="24"/>
      <c r="AJ396" s="24"/>
      <c r="AK396" s="4"/>
      <c r="AL396" s="4"/>
      <c r="AM396" s="24"/>
      <c r="AN396" s="24"/>
      <c r="AO396" s="24"/>
      <c r="AP396" s="24"/>
      <c r="AQ396" s="24"/>
      <c r="AR396" s="24"/>
      <c r="AS396" s="4"/>
      <c r="AT396" s="4"/>
      <c r="AU396" s="24"/>
      <c r="AV396" s="24"/>
      <c r="AW396" s="24"/>
      <c r="AX396" s="24"/>
      <c r="AY396" s="24"/>
      <c r="AZ396" s="24"/>
      <c r="BA396" s="4"/>
    </row>
    <row r="397" spans="1:53" x14ac:dyDescent="0.2">
      <c r="B397" s="11"/>
      <c r="C397" s="11"/>
      <c r="D397" s="259"/>
      <c r="E397" s="11"/>
      <c r="F397" s="11"/>
      <c r="G397" s="11"/>
      <c r="H397" s="11"/>
      <c r="I397" s="11"/>
      <c r="J397" s="11"/>
      <c r="M397" s="11"/>
      <c r="N397" s="135"/>
      <c r="O397" s="11"/>
      <c r="P397" s="11"/>
      <c r="Q397" s="11"/>
      <c r="R397" s="11"/>
      <c r="S397" s="4"/>
      <c r="T397" s="4"/>
      <c r="U397" s="11"/>
      <c r="V397" s="11"/>
      <c r="W397" s="11"/>
      <c r="X397" s="11"/>
      <c r="Y397" s="11"/>
      <c r="Z397" s="11"/>
      <c r="AA397" s="4"/>
      <c r="AB397" s="11"/>
      <c r="AC397" s="11"/>
      <c r="AD397" s="259"/>
      <c r="AE397" s="24"/>
      <c r="AF397" s="24"/>
      <c r="AG397" s="24"/>
      <c r="AH397" s="24"/>
      <c r="AI397" s="24"/>
      <c r="AJ397" s="24"/>
      <c r="AK397" s="4"/>
      <c r="AL397" s="4"/>
      <c r="AM397" s="24"/>
      <c r="AN397" s="24"/>
      <c r="AO397" s="24"/>
      <c r="AP397" s="24"/>
      <c r="AQ397" s="24"/>
      <c r="AR397" s="24"/>
      <c r="AS397" s="4"/>
      <c r="AT397" s="4"/>
      <c r="AU397" s="24"/>
      <c r="AV397" s="24"/>
      <c r="AW397" s="24"/>
      <c r="AX397" s="24"/>
      <c r="AY397" s="24"/>
      <c r="AZ397" s="24"/>
      <c r="BA397" s="4"/>
    </row>
    <row r="398" spans="1:53" x14ac:dyDescent="0.2">
      <c r="B398" s="11"/>
      <c r="C398" s="11"/>
      <c r="D398" s="259"/>
      <c r="E398" s="11"/>
      <c r="F398" s="11"/>
      <c r="G398" s="11"/>
      <c r="H398" s="11"/>
      <c r="I398" s="11"/>
      <c r="J398" s="11"/>
      <c r="M398" s="11"/>
      <c r="N398" s="135"/>
      <c r="O398" s="11"/>
      <c r="P398" s="11"/>
      <c r="Q398" s="11"/>
      <c r="R398" s="11"/>
      <c r="S398" s="4"/>
      <c r="T398" s="4"/>
      <c r="U398" s="11"/>
      <c r="V398" s="11"/>
      <c r="W398" s="11"/>
      <c r="X398" s="11"/>
      <c r="Y398" s="11"/>
      <c r="Z398" s="11"/>
      <c r="AA398" s="4"/>
      <c r="AB398" s="11"/>
      <c r="AC398" s="11"/>
      <c r="AD398" s="259"/>
      <c r="AE398" s="24"/>
      <c r="AF398" s="24"/>
      <c r="AG398" s="24"/>
      <c r="AH398" s="24"/>
      <c r="AI398" s="24"/>
      <c r="AJ398" s="24"/>
      <c r="AK398" s="4"/>
      <c r="AL398" s="4"/>
      <c r="AM398" s="24"/>
      <c r="AN398" s="24"/>
      <c r="AO398" s="24"/>
      <c r="AP398" s="24"/>
      <c r="AQ398" s="24"/>
      <c r="AR398" s="24"/>
      <c r="AS398" s="4"/>
      <c r="AT398" s="4"/>
      <c r="AU398" s="24"/>
      <c r="AV398" s="24"/>
      <c r="AW398" s="24"/>
      <c r="AX398" s="24"/>
      <c r="AY398" s="24"/>
      <c r="AZ398" s="24"/>
      <c r="BA398" s="4"/>
    </row>
    <row r="399" spans="1:53" x14ac:dyDescent="0.2">
      <c r="B399" s="11"/>
      <c r="C399" s="11"/>
      <c r="D399" s="259"/>
      <c r="E399" s="11"/>
      <c r="F399" s="11"/>
      <c r="G399" s="11"/>
      <c r="H399" s="11"/>
      <c r="I399" s="11"/>
      <c r="J399" s="11"/>
      <c r="M399" s="11"/>
      <c r="N399" s="135"/>
      <c r="O399" s="11"/>
      <c r="P399" s="11"/>
      <c r="Q399" s="11"/>
      <c r="R399" s="11"/>
      <c r="S399" s="4"/>
      <c r="T399" s="4"/>
      <c r="U399" s="11"/>
      <c r="V399" s="11"/>
      <c r="W399" s="11"/>
      <c r="X399" s="11"/>
      <c r="Y399" s="11"/>
      <c r="Z399" s="11"/>
      <c r="AA399" s="4"/>
      <c r="AB399" s="11"/>
      <c r="AC399" s="11"/>
      <c r="AD399" s="259"/>
      <c r="AE399" s="24"/>
      <c r="AF399" s="24"/>
      <c r="AG399" s="24"/>
      <c r="AH399" s="24"/>
      <c r="AI399" s="24"/>
      <c r="AJ399" s="24"/>
      <c r="AK399" s="4"/>
      <c r="AL399" s="4"/>
      <c r="AM399" s="24"/>
      <c r="AN399" s="24"/>
      <c r="AO399" s="24"/>
      <c r="AP399" s="24"/>
      <c r="AQ399" s="24"/>
      <c r="AR399" s="24"/>
      <c r="AS399" s="4"/>
      <c r="AT399" s="4"/>
      <c r="AU399" s="24"/>
      <c r="AV399" s="24"/>
      <c r="AW399" s="24"/>
      <c r="AX399" s="24"/>
      <c r="AY399" s="24"/>
      <c r="AZ399" s="24"/>
      <c r="BA399" s="4"/>
    </row>
    <row r="400" spans="1:53" x14ac:dyDescent="0.2">
      <c r="B400" s="11"/>
      <c r="C400" s="11"/>
      <c r="D400" s="259"/>
      <c r="E400" s="11"/>
      <c r="F400" s="11"/>
      <c r="G400" s="11"/>
      <c r="H400" s="11"/>
      <c r="I400" s="11"/>
      <c r="J400" s="11"/>
      <c r="M400" s="11"/>
      <c r="N400" s="135"/>
      <c r="O400" s="11"/>
      <c r="P400" s="11"/>
      <c r="Q400" s="11"/>
      <c r="R400" s="11"/>
      <c r="S400" s="4"/>
      <c r="T400" s="4"/>
      <c r="U400" s="11"/>
      <c r="V400" s="11"/>
      <c r="W400" s="11"/>
      <c r="X400" s="11"/>
      <c r="Y400" s="11"/>
      <c r="Z400" s="11"/>
      <c r="AA400" s="4"/>
      <c r="AB400" s="11"/>
      <c r="AC400" s="11"/>
      <c r="AD400" s="259"/>
      <c r="AE400" s="24"/>
      <c r="AF400" s="24"/>
      <c r="AG400" s="24"/>
      <c r="AH400" s="24"/>
      <c r="AI400" s="24"/>
      <c r="AJ400" s="24"/>
      <c r="AK400" s="4"/>
      <c r="AL400" s="4"/>
      <c r="AM400" s="24"/>
      <c r="AN400" s="24"/>
      <c r="AO400" s="24"/>
      <c r="AP400" s="24"/>
      <c r="AQ400" s="24"/>
      <c r="AR400" s="24"/>
      <c r="AS400" s="4"/>
      <c r="AT400" s="4"/>
      <c r="AU400" s="24"/>
      <c r="AV400" s="24"/>
      <c r="AW400" s="24"/>
      <c r="AX400" s="24"/>
      <c r="AY400" s="24"/>
      <c r="AZ400" s="24"/>
      <c r="BA400" s="4"/>
    </row>
    <row r="401" spans="2:61" x14ac:dyDescent="0.2">
      <c r="B401" s="11"/>
      <c r="C401" s="11"/>
      <c r="D401" s="259"/>
      <c r="E401" s="11"/>
      <c r="F401" s="11"/>
      <c r="G401" s="11"/>
      <c r="H401" s="11"/>
      <c r="I401" s="11"/>
      <c r="J401" s="11"/>
      <c r="M401" s="11"/>
      <c r="N401" s="135"/>
      <c r="O401" s="11"/>
      <c r="P401" s="11"/>
      <c r="Q401" s="11"/>
      <c r="R401" s="11"/>
      <c r="S401" s="4"/>
      <c r="T401" s="4"/>
      <c r="U401" s="11"/>
      <c r="V401" s="11"/>
      <c r="W401" s="11"/>
      <c r="X401" s="11"/>
      <c r="Y401" s="11"/>
      <c r="Z401" s="11"/>
      <c r="AA401" s="4"/>
      <c r="AB401" s="11"/>
      <c r="AC401" s="11"/>
      <c r="AD401" s="259"/>
      <c r="AE401" s="24"/>
      <c r="AF401" s="24"/>
      <c r="AG401" s="24"/>
      <c r="AH401" s="24"/>
      <c r="AI401" s="24"/>
      <c r="AJ401" s="24"/>
      <c r="AK401" s="4"/>
      <c r="AL401" s="4"/>
      <c r="AM401" s="24"/>
      <c r="AN401" s="24"/>
      <c r="AO401" s="24"/>
      <c r="AP401" s="24"/>
      <c r="AQ401" s="24"/>
      <c r="AR401" s="24"/>
      <c r="AS401" s="4"/>
      <c r="AT401" s="4"/>
      <c r="AU401" s="24"/>
      <c r="AV401" s="24"/>
      <c r="AW401" s="24"/>
      <c r="AX401" s="24"/>
      <c r="AY401" s="24"/>
      <c r="AZ401" s="24"/>
      <c r="BA401" s="4"/>
    </row>
    <row r="402" spans="2:61" x14ac:dyDescent="0.2">
      <c r="B402" s="11"/>
      <c r="C402" s="11"/>
      <c r="D402" s="259"/>
      <c r="E402" s="11"/>
      <c r="F402" s="11"/>
      <c r="G402" s="11"/>
      <c r="H402" s="11"/>
      <c r="I402" s="11"/>
      <c r="J402" s="11"/>
      <c r="M402" s="11"/>
      <c r="N402" s="135"/>
      <c r="O402" s="11"/>
      <c r="P402" s="11"/>
      <c r="Q402" s="11"/>
      <c r="R402" s="11"/>
      <c r="S402" s="4"/>
      <c r="T402" s="4"/>
      <c r="U402" s="11"/>
      <c r="V402" s="11"/>
      <c r="W402" s="11"/>
      <c r="X402" s="11"/>
      <c r="Y402" s="11"/>
      <c r="Z402" s="11"/>
      <c r="AA402" s="4"/>
      <c r="AB402" s="11"/>
      <c r="AC402" s="11"/>
      <c r="AD402" s="259"/>
      <c r="AE402" s="24"/>
      <c r="AF402" s="24"/>
      <c r="AG402" s="24"/>
      <c r="AH402" s="24"/>
      <c r="AI402" s="24"/>
      <c r="AJ402" s="24"/>
      <c r="AK402" s="4"/>
      <c r="AL402" s="4"/>
      <c r="AM402" s="24"/>
      <c r="AN402" s="24"/>
      <c r="AO402" s="24"/>
      <c r="AP402" s="24"/>
      <c r="AQ402" s="24"/>
      <c r="AR402" s="24"/>
      <c r="AS402" s="4"/>
      <c r="AT402" s="4"/>
      <c r="AU402" s="24"/>
      <c r="AV402" s="24"/>
      <c r="AW402" s="24"/>
      <c r="AX402" s="24"/>
      <c r="AY402" s="24"/>
      <c r="AZ402" s="24"/>
      <c r="BA402" s="4"/>
    </row>
    <row r="403" spans="2:61" ht="13.5" thickBot="1" x14ac:dyDescent="0.25">
      <c r="B403" s="11"/>
      <c r="C403" s="11"/>
      <c r="D403" s="259"/>
      <c r="E403" s="11"/>
      <c r="F403" s="11"/>
      <c r="G403" s="11"/>
      <c r="H403" s="11"/>
      <c r="I403" s="11"/>
      <c r="J403" s="11"/>
      <c r="M403" s="88"/>
      <c r="N403" s="135"/>
      <c r="O403" s="11"/>
      <c r="P403" s="11"/>
      <c r="Q403" s="11"/>
      <c r="R403" s="11"/>
      <c r="S403" s="4"/>
      <c r="T403" s="4"/>
      <c r="U403" s="145"/>
      <c r="V403" s="11"/>
      <c r="W403" s="11"/>
      <c r="X403" s="11"/>
      <c r="Y403" s="11"/>
      <c r="Z403" s="11"/>
      <c r="AA403" s="4"/>
      <c r="AB403" s="88"/>
      <c r="AC403" s="88"/>
      <c r="AD403" s="260"/>
      <c r="AE403" s="24"/>
      <c r="AF403" s="24"/>
      <c r="AG403" s="24"/>
      <c r="AH403" s="24"/>
      <c r="AI403" s="24"/>
      <c r="AJ403" s="24"/>
      <c r="AK403" s="4"/>
      <c r="AL403" s="4"/>
      <c r="AM403" s="147"/>
      <c r="AN403" s="24"/>
      <c r="AO403" s="24"/>
      <c r="AP403" s="24"/>
      <c r="AQ403" s="24"/>
      <c r="AR403" s="24"/>
      <c r="AS403" s="4"/>
      <c r="AT403" s="4"/>
      <c r="AU403" s="147"/>
      <c r="AV403" s="24"/>
      <c r="AW403" s="24"/>
      <c r="AX403" s="24"/>
      <c r="AY403" s="24"/>
      <c r="AZ403" s="24"/>
      <c r="BA403" s="4"/>
    </row>
    <row r="404" spans="2:61" ht="13.5" thickBot="1" x14ac:dyDescent="0.25">
      <c r="B404" s="89" t="s">
        <v>328</v>
      </c>
      <c r="C404" s="96"/>
      <c r="D404" s="261"/>
      <c r="E404" s="91"/>
      <c r="F404" s="91"/>
      <c r="G404" s="91"/>
      <c r="H404" s="91"/>
      <c r="I404" s="91"/>
      <c r="J404" s="92"/>
      <c r="L404" s="136" t="s">
        <v>329</v>
      </c>
      <c r="M404" s="128"/>
      <c r="N404" s="139"/>
      <c r="O404" s="91"/>
      <c r="P404" s="91"/>
      <c r="Q404" s="91"/>
      <c r="R404" s="92"/>
      <c r="S404" s="4"/>
      <c r="T404" s="136" t="s">
        <v>330</v>
      </c>
      <c r="U404" s="93"/>
      <c r="V404" s="91"/>
      <c r="W404" s="91"/>
      <c r="X404" s="91"/>
      <c r="Y404" s="91"/>
      <c r="Z404" s="92"/>
      <c r="AA404" s="4"/>
      <c r="AB404" s="89" t="s">
        <v>328</v>
      </c>
      <c r="AC404" s="96"/>
      <c r="AD404" s="261"/>
      <c r="AE404" s="100"/>
      <c r="AF404" s="101"/>
      <c r="AG404" s="101"/>
      <c r="AH404" s="101"/>
      <c r="AI404" s="101"/>
      <c r="AJ404" s="102"/>
      <c r="AK404" s="4"/>
      <c r="AL404" s="136" t="s">
        <v>329</v>
      </c>
      <c r="AM404" s="100"/>
      <c r="AN404" s="101"/>
      <c r="AO404" s="101"/>
      <c r="AP404" s="101"/>
      <c r="AQ404" s="101"/>
      <c r="AR404" s="102"/>
      <c r="AS404" s="4"/>
      <c r="AT404" s="136" t="s">
        <v>330</v>
      </c>
      <c r="AU404" s="100"/>
      <c r="AV404" s="101"/>
      <c r="AW404" s="101"/>
      <c r="AX404" s="101"/>
      <c r="AY404" s="101"/>
      <c r="AZ404" s="102"/>
      <c r="BA404" s="4"/>
    </row>
    <row r="405" spans="2:61" s="4" customFormat="1" x14ac:dyDescent="0.2">
      <c r="D405" s="170"/>
      <c r="AD405" s="170"/>
    </row>
    <row r="406" spans="2:61" ht="12.75" hidden="1" customHeight="1" x14ac:dyDescent="0.2">
      <c r="AZ406" s="4"/>
      <c r="BA406" s="4"/>
      <c r="BI406" s="4"/>
    </row>
    <row r="407" spans="2:61" x14ac:dyDescent="0.2"/>
    <row r="408" spans="2:61" x14ac:dyDescent="0.2"/>
    <row r="409" spans="2:61" x14ac:dyDescent="0.2"/>
    <row r="410" spans="2:61" x14ac:dyDescent="0.2"/>
    <row r="411" spans="2:61" x14ac:dyDescent="0.2"/>
    <row r="412" spans="2:61" x14ac:dyDescent="0.2"/>
    <row r="413" spans="2:61" x14ac:dyDescent="0.2"/>
    <row r="414" spans="2:61" x14ac:dyDescent="0.2"/>
    <row r="415" spans="2:61" x14ac:dyDescent="0.2"/>
    <row r="416" spans="2:61"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sheetData>
  <mergeCells count="20">
    <mergeCell ref="AE16:AJ16"/>
    <mergeCell ref="AM16:AR16"/>
    <mergeCell ref="AM210:AR210"/>
    <mergeCell ref="AM390:AR390"/>
    <mergeCell ref="AU16:AZ16"/>
    <mergeCell ref="AU210:AZ210"/>
    <mergeCell ref="AU390:AZ390"/>
    <mergeCell ref="E390:J390"/>
    <mergeCell ref="AE210:AJ210"/>
    <mergeCell ref="AE390:AJ390"/>
    <mergeCell ref="M210:R210"/>
    <mergeCell ref="M390:R390"/>
    <mergeCell ref="U210:Z210"/>
    <mergeCell ref="U390:Z390"/>
    <mergeCell ref="U16:Z16"/>
    <mergeCell ref="A2:E3"/>
    <mergeCell ref="E16:J16"/>
    <mergeCell ref="H2:O3"/>
    <mergeCell ref="E210:J210"/>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XFB1076"/>
  <sheetViews>
    <sheetView topLeftCell="A106" zoomScale="80" zoomScaleNormal="80" zoomScaleSheetLayoutView="40" zoomScalePageLayoutView="55" workbookViewId="0">
      <selection activeCell="F100" sqref="F100"/>
    </sheetView>
  </sheetViews>
  <sheetFormatPr defaultColWidth="0" defaultRowHeight="15" zeroHeight="1" x14ac:dyDescent="0.25"/>
  <cols>
    <col min="1" max="1" width="23.85546875" style="4" customWidth="1"/>
    <col min="2" max="2" width="18.85546875" style="5" customWidth="1"/>
    <col min="3" max="3" width="23.7109375" style="5" customWidth="1"/>
    <col min="4" max="4" width="18.85546875" style="5" customWidth="1"/>
    <col min="5" max="5" width="18.85546875" style="177" customWidth="1"/>
    <col min="6" max="6" width="20.85546875" style="5" customWidth="1"/>
    <col min="7" max="9" width="20.85546875" style="189" customWidth="1"/>
    <col min="10" max="10" width="20.85546875" style="5" customWidth="1"/>
    <col min="11" max="11" width="2.5703125" style="4" customWidth="1"/>
    <col min="12" max="12" width="20.85546875" style="58" customWidth="1"/>
    <col min="13" max="14" width="20.85546875" style="189" customWidth="1"/>
    <col min="15" max="15" width="20.85546875" style="5" customWidth="1"/>
    <col min="16" max="17" width="20.85546875" style="189" customWidth="1"/>
    <col min="18" max="18" width="20.85546875" style="5" customWidth="1"/>
    <col min="19" max="20" width="20.85546875" style="189" customWidth="1"/>
    <col min="21" max="21" width="2.5703125" style="4" customWidth="1"/>
    <col min="22" max="22" width="20.85546875" style="58" customWidth="1"/>
    <col min="23" max="30" width="20.85546875" style="5" customWidth="1"/>
    <col min="31" max="31" width="8.85546875" style="4" customWidth="1"/>
    <col min="34" max="36" width="0" style="5" hidden="1" customWidth="1"/>
    <col min="37" max="16382" width="8.85546875" style="5" hidden="1"/>
    <col min="16383" max="16384" width="8.85546875" hidden="1"/>
  </cols>
  <sheetData>
    <row r="1" spans="1:30" ht="15.75" thickBot="1" x14ac:dyDescent="0.3">
      <c r="A1" s="60" t="s">
        <v>331</v>
      </c>
      <c r="B1" s="4"/>
      <c r="C1" s="4"/>
      <c r="D1" s="4"/>
      <c r="E1" s="170"/>
      <c r="F1" s="4"/>
      <c r="G1" s="182"/>
      <c r="H1" s="185"/>
      <c r="I1" s="185"/>
      <c r="J1" s="4"/>
      <c r="L1" s="60" t="s">
        <v>332</v>
      </c>
      <c r="M1" s="182"/>
      <c r="N1" s="182"/>
      <c r="O1" s="4"/>
      <c r="P1" s="185"/>
      <c r="Q1" s="185"/>
      <c r="R1" s="4"/>
      <c r="S1" s="185"/>
      <c r="T1" s="185"/>
      <c r="V1" s="60" t="s">
        <v>333</v>
      </c>
      <c r="W1" s="4"/>
      <c r="X1" s="4"/>
      <c r="Y1" s="4"/>
      <c r="Z1" s="4"/>
      <c r="AA1" s="4"/>
      <c r="AB1" s="4"/>
      <c r="AC1" s="4"/>
      <c r="AD1" s="4"/>
    </row>
    <row r="2" spans="1:30" ht="78" customHeight="1" thickBot="1" x14ac:dyDescent="0.3">
      <c r="A2" s="394" t="s">
        <v>334</v>
      </c>
      <c r="B2" s="395"/>
      <c r="C2" s="395"/>
      <c r="D2" s="396"/>
      <c r="E2" s="171"/>
      <c r="F2" s="104"/>
      <c r="G2" s="195"/>
      <c r="H2" s="195"/>
      <c r="I2" s="190"/>
      <c r="J2" s="4"/>
      <c r="L2" s="397" t="s">
        <v>335</v>
      </c>
      <c r="M2" s="398"/>
      <c r="N2" s="399"/>
      <c r="O2" s="19"/>
      <c r="P2" s="191"/>
      <c r="Q2" s="191"/>
      <c r="R2" s="4"/>
      <c r="S2" s="190"/>
      <c r="T2" s="190"/>
      <c r="V2" s="397" t="s">
        <v>336</v>
      </c>
      <c r="W2" s="398"/>
      <c r="X2" s="398"/>
      <c r="Y2" s="399"/>
      <c r="Z2" s="19"/>
      <c r="AA2" s="19"/>
      <c r="AB2" s="19"/>
      <c r="AC2" s="4"/>
      <c r="AD2" s="4"/>
    </row>
    <row r="3" spans="1:30" x14ac:dyDescent="0.25">
      <c r="A3" s="148"/>
      <c r="B3" s="148"/>
      <c r="C3" s="148"/>
      <c r="D3" s="148"/>
      <c r="E3" s="171"/>
      <c r="F3" s="104"/>
      <c r="G3" s="195"/>
      <c r="H3" s="195"/>
      <c r="I3" s="190"/>
      <c r="J3" s="4"/>
      <c r="L3" s="149"/>
      <c r="M3" s="183"/>
      <c r="N3" s="183"/>
      <c r="O3" s="19"/>
      <c r="P3" s="191"/>
      <c r="Q3" s="191"/>
      <c r="R3" s="4"/>
      <c r="S3" s="190"/>
      <c r="T3" s="190"/>
      <c r="V3" s="149"/>
      <c r="W3" s="63"/>
      <c r="X3" s="63"/>
      <c r="Y3" s="63"/>
      <c r="Z3" s="19"/>
      <c r="AA3" s="19"/>
      <c r="AB3" s="19"/>
      <c r="AC3" s="4"/>
      <c r="AD3" s="4"/>
    </row>
    <row r="4" spans="1:30" ht="15" customHeight="1" x14ac:dyDescent="0.25">
      <c r="A4" s="6" t="s">
        <v>16</v>
      </c>
      <c r="B4" s="62"/>
      <c r="C4" s="62"/>
      <c r="D4" s="62"/>
      <c r="E4" s="172"/>
      <c r="F4" s="6"/>
      <c r="G4" s="184"/>
      <c r="H4" s="184"/>
      <c r="I4" s="185"/>
      <c r="J4" s="4"/>
      <c r="L4" s="346" t="s">
        <v>337</v>
      </c>
      <c r="M4" s="346"/>
      <c r="N4" s="346"/>
      <c r="O4" s="346"/>
      <c r="P4" s="190"/>
      <c r="Q4" s="190"/>
      <c r="R4" s="4"/>
      <c r="S4" s="190"/>
      <c r="T4" s="190"/>
      <c r="V4" s="400" t="s">
        <v>338</v>
      </c>
      <c r="W4" s="401"/>
      <c r="X4" s="401"/>
      <c r="Y4" s="401"/>
      <c r="Z4" s="4"/>
      <c r="AA4" s="4"/>
      <c r="AB4" s="4"/>
      <c r="AC4" s="4"/>
      <c r="AD4" s="4"/>
    </row>
    <row r="5" spans="1:30" x14ac:dyDescent="0.25">
      <c r="B5" s="4"/>
      <c r="C5" s="4"/>
      <c r="D5" s="4"/>
      <c r="E5" s="170"/>
      <c r="F5" s="4"/>
      <c r="G5" s="185"/>
      <c r="H5" s="185"/>
      <c r="I5" s="185"/>
      <c r="J5" s="4"/>
      <c r="L5" s="346"/>
      <c r="M5" s="346"/>
      <c r="N5" s="346"/>
      <c r="O5" s="346"/>
      <c r="P5" s="190"/>
      <c r="Q5" s="190"/>
      <c r="R5" s="4"/>
      <c r="S5" s="190"/>
      <c r="T5" s="190"/>
      <c r="V5" s="400"/>
      <c r="W5" s="401"/>
      <c r="X5" s="401"/>
      <c r="Y5" s="401"/>
      <c r="Z5" s="4"/>
      <c r="AA5" s="4"/>
      <c r="AB5" s="4"/>
      <c r="AC5" s="4"/>
      <c r="AD5" s="4"/>
    </row>
    <row r="6" spans="1:30" x14ac:dyDescent="0.25">
      <c r="A6" s="346" t="s">
        <v>337</v>
      </c>
      <c r="B6" s="346"/>
      <c r="C6" s="346"/>
      <c r="D6" s="346"/>
      <c r="E6" s="346"/>
      <c r="F6" s="346"/>
      <c r="G6" s="346"/>
      <c r="H6" s="346"/>
      <c r="I6" s="346"/>
      <c r="J6" s="346"/>
      <c r="L6" s="50"/>
      <c r="M6" s="185"/>
      <c r="N6" s="185"/>
      <c r="O6" s="4"/>
      <c r="P6" s="185"/>
      <c r="Q6" s="185"/>
      <c r="R6" s="4"/>
      <c r="S6" s="185"/>
      <c r="T6" s="185"/>
      <c r="V6" s="85" t="s">
        <v>21</v>
      </c>
      <c r="W6" s="4" t="s">
        <v>339</v>
      </c>
      <c r="X6" s="4"/>
      <c r="Y6" s="4"/>
      <c r="Z6" s="4"/>
      <c r="AA6" s="4"/>
      <c r="AB6" s="4"/>
      <c r="AC6" s="4"/>
      <c r="AD6" s="4"/>
    </row>
    <row r="7" spans="1:30" x14ac:dyDescent="0.25">
      <c r="A7" s="346"/>
      <c r="B7" s="346"/>
      <c r="C7" s="346"/>
      <c r="D7" s="346"/>
      <c r="E7" s="346"/>
      <c r="F7" s="346"/>
      <c r="G7" s="346"/>
      <c r="H7" s="346"/>
      <c r="I7" s="346"/>
      <c r="J7" s="346"/>
      <c r="M7" s="185"/>
      <c r="N7" s="185"/>
      <c r="O7" s="4"/>
      <c r="P7" s="185"/>
      <c r="Q7" s="185"/>
      <c r="R7" s="4"/>
      <c r="S7" s="185"/>
      <c r="T7" s="185"/>
      <c r="V7" s="50"/>
      <c r="W7" s="4" t="s">
        <v>340</v>
      </c>
      <c r="X7" s="4"/>
      <c r="Y7" s="4"/>
      <c r="Z7" s="4"/>
      <c r="AA7" s="4"/>
      <c r="AB7" s="4"/>
      <c r="AC7" s="4"/>
      <c r="AD7" s="4"/>
    </row>
    <row r="8" spans="1:30" x14ac:dyDescent="0.25">
      <c r="B8" s="4"/>
      <c r="C8" s="4"/>
      <c r="D8" s="4"/>
      <c r="E8" s="170"/>
      <c r="F8" s="4"/>
      <c r="G8" s="185"/>
      <c r="H8" s="185"/>
      <c r="I8" s="185"/>
      <c r="J8" s="4"/>
      <c r="L8" s="50"/>
      <c r="M8" s="185"/>
      <c r="N8" s="185"/>
      <c r="O8" s="4"/>
      <c r="P8" s="185"/>
      <c r="Q8" s="185"/>
      <c r="R8" s="4"/>
      <c r="S8" s="185"/>
      <c r="T8" s="185"/>
      <c r="V8" s="50"/>
      <c r="W8" s="4" t="s">
        <v>341</v>
      </c>
      <c r="X8" s="4"/>
      <c r="Y8" s="4"/>
      <c r="Z8" s="4"/>
      <c r="AA8" s="4"/>
      <c r="AB8" s="4"/>
      <c r="AC8" s="4"/>
      <c r="AD8" s="4"/>
    </row>
    <row r="9" spans="1:30" x14ac:dyDescent="0.25">
      <c r="B9" s="4"/>
      <c r="C9" s="4"/>
      <c r="D9" s="4"/>
      <c r="E9" s="170"/>
      <c r="F9" s="4"/>
      <c r="G9" s="185"/>
      <c r="H9" s="185"/>
      <c r="I9" s="185"/>
      <c r="J9" s="114" t="s">
        <v>32</v>
      </c>
      <c r="L9" s="50"/>
      <c r="M9" s="185"/>
      <c r="N9" s="185"/>
      <c r="O9" s="4"/>
      <c r="P9" s="185"/>
      <c r="Q9" s="185"/>
      <c r="R9" s="4"/>
      <c r="S9" s="185"/>
      <c r="T9" s="194" t="s">
        <v>32</v>
      </c>
      <c r="V9" s="50"/>
      <c r="W9" s="4"/>
      <c r="X9" s="4"/>
      <c r="Y9" s="4"/>
      <c r="Z9" s="4"/>
      <c r="AA9" s="4"/>
      <c r="AB9" s="4"/>
      <c r="AC9" s="4"/>
      <c r="AD9" s="4"/>
    </row>
    <row r="10" spans="1:30" x14ac:dyDescent="0.25">
      <c r="A10" s="131" t="str">
        <f>Arrearages!A16</f>
        <v>ELIZABETHTOWN GAS COMPANY</v>
      </c>
      <c r="B10" s="4"/>
      <c r="C10" s="4"/>
      <c r="D10" s="4"/>
      <c r="E10" s="170"/>
      <c r="F10" s="4"/>
      <c r="G10" s="192"/>
      <c r="H10" s="185"/>
      <c r="I10" s="185"/>
      <c r="L10" s="50"/>
      <c r="M10" s="185"/>
      <c r="N10" s="185"/>
      <c r="O10" s="4"/>
      <c r="P10" s="192"/>
      <c r="Q10" s="192"/>
      <c r="S10" s="192"/>
      <c r="T10" s="192"/>
      <c r="V10" s="50"/>
      <c r="W10" s="4"/>
      <c r="AB10" s="4"/>
      <c r="AC10" s="4"/>
      <c r="AD10" s="4"/>
    </row>
    <row r="11" spans="1:30" ht="76.5" x14ac:dyDescent="0.25">
      <c r="A11" s="196" t="str">
        <f>Arrearages!A18</f>
        <v>NOVEMBER 2023</v>
      </c>
      <c r="B11" s="66" t="s">
        <v>342</v>
      </c>
      <c r="C11" s="66" t="s">
        <v>38</v>
      </c>
      <c r="D11" s="66" t="s">
        <v>39</v>
      </c>
      <c r="E11" s="173" t="s">
        <v>40</v>
      </c>
      <c r="F11" s="67" t="s">
        <v>343</v>
      </c>
      <c r="G11" s="186" t="s">
        <v>344</v>
      </c>
      <c r="H11" s="186" t="s">
        <v>345</v>
      </c>
      <c r="I11" s="186" t="s">
        <v>346</v>
      </c>
      <c r="J11" s="67" t="s">
        <v>347</v>
      </c>
      <c r="K11" s="70"/>
      <c r="L11" s="67" t="s">
        <v>348</v>
      </c>
      <c r="M11" s="186" t="s">
        <v>349</v>
      </c>
      <c r="N11" s="186" t="s">
        <v>350</v>
      </c>
      <c r="O11" s="67" t="s">
        <v>351</v>
      </c>
      <c r="P11" s="186" t="s">
        <v>352</v>
      </c>
      <c r="Q11" s="186" t="s">
        <v>353</v>
      </c>
      <c r="R11" s="67" t="s">
        <v>354</v>
      </c>
      <c r="S11" s="186" t="s">
        <v>355</v>
      </c>
      <c r="T11" s="186" t="s">
        <v>356</v>
      </c>
      <c r="U11" s="70"/>
      <c r="V11" s="67" t="s">
        <v>357</v>
      </c>
      <c r="W11" s="67" t="s">
        <v>358</v>
      </c>
      <c r="X11" s="67" t="s">
        <v>359</v>
      </c>
      <c r="Y11" s="67" t="s">
        <v>360</v>
      </c>
      <c r="Z11" s="67" t="s">
        <v>361</v>
      </c>
      <c r="AA11" s="67" t="s">
        <v>362</v>
      </c>
      <c r="AB11" s="67" t="s">
        <v>363</v>
      </c>
      <c r="AC11" s="67" t="s">
        <v>364</v>
      </c>
      <c r="AD11" s="67" t="s">
        <v>365</v>
      </c>
    </row>
    <row r="12" spans="1:30" x14ac:dyDescent="0.25">
      <c r="A12" s="55"/>
      <c r="B12" s="11"/>
      <c r="C12" s="11" t="s">
        <v>57</v>
      </c>
      <c r="D12" s="11"/>
      <c r="E12" s="174">
        <v>7840</v>
      </c>
      <c r="F12" s="11">
        <v>1</v>
      </c>
      <c r="G12" s="178">
        <v>66.959999999999994</v>
      </c>
      <c r="H12" s="178">
        <v>1606.94</v>
      </c>
      <c r="I12" s="178">
        <v>1606.94</v>
      </c>
      <c r="J12" s="179">
        <v>24</v>
      </c>
      <c r="L12" s="11"/>
      <c r="M12" s="178"/>
      <c r="N12" s="178"/>
      <c r="O12" s="11"/>
      <c r="P12" s="178"/>
      <c r="Q12" s="178"/>
      <c r="R12" s="11"/>
      <c r="S12" s="178"/>
      <c r="T12" s="178"/>
      <c r="V12" s="11"/>
      <c r="W12" s="11"/>
      <c r="X12" s="11"/>
      <c r="Y12" s="11"/>
      <c r="Z12" s="11"/>
      <c r="AA12" s="11"/>
      <c r="AB12" s="11"/>
      <c r="AC12" s="11"/>
      <c r="AD12" s="11"/>
    </row>
    <row r="13" spans="1:30" x14ac:dyDescent="0.25">
      <c r="A13" s="55"/>
      <c r="B13" s="11"/>
      <c r="C13" s="11" t="s">
        <v>57</v>
      </c>
      <c r="D13" s="11"/>
      <c r="E13" s="174">
        <v>7820</v>
      </c>
      <c r="F13" s="11"/>
      <c r="G13" s="178"/>
      <c r="H13" s="178"/>
      <c r="I13" s="178"/>
      <c r="J13" s="179"/>
      <c r="L13" s="11"/>
      <c r="M13" s="178"/>
      <c r="N13" s="178"/>
      <c r="O13" s="11"/>
      <c r="P13" s="178"/>
      <c r="Q13" s="178"/>
      <c r="R13" s="11">
        <v>1</v>
      </c>
      <c r="S13" s="178">
        <v>332.03</v>
      </c>
      <c r="T13" s="178">
        <v>332.03</v>
      </c>
      <c r="V13" s="11"/>
      <c r="W13" s="11"/>
      <c r="X13" s="11"/>
      <c r="Y13" s="11"/>
      <c r="Z13" s="11"/>
      <c r="AA13" s="11"/>
      <c r="AB13" s="11"/>
      <c r="AC13" s="11"/>
      <c r="AD13" s="11"/>
    </row>
    <row r="14" spans="1:30" x14ac:dyDescent="0.25">
      <c r="A14" s="55"/>
      <c r="B14" s="11"/>
      <c r="C14" s="11" t="s">
        <v>60</v>
      </c>
      <c r="D14" s="11"/>
      <c r="E14" s="174">
        <v>8865</v>
      </c>
      <c r="F14" s="11">
        <v>3</v>
      </c>
      <c r="G14" s="178">
        <v>63.116666666666674</v>
      </c>
      <c r="H14" s="178">
        <v>1344.6399999999999</v>
      </c>
      <c r="I14" s="178">
        <v>448.21333333333331</v>
      </c>
      <c r="J14" s="179">
        <v>6.333333333333333</v>
      </c>
      <c r="L14" s="11">
        <v>1</v>
      </c>
      <c r="M14" s="178">
        <v>136.46</v>
      </c>
      <c r="N14" s="178">
        <v>136.46</v>
      </c>
      <c r="O14" s="11">
        <v>1</v>
      </c>
      <c r="P14" s="178">
        <v>719.91</v>
      </c>
      <c r="Q14" s="178">
        <v>719.91</v>
      </c>
      <c r="R14" s="11">
        <v>1</v>
      </c>
      <c r="S14" s="178">
        <v>1522.27</v>
      </c>
      <c r="T14" s="178">
        <v>1522.27</v>
      </c>
      <c r="V14" s="11"/>
      <c r="W14" s="11"/>
      <c r="X14" s="11"/>
      <c r="Y14" s="11"/>
      <c r="Z14" s="11"/>
      <c r="AA14" s="11"/>
      <c r="AB14" s="11"/>
      <c r="AC14" s="11"/>
      <c r="AD14" s="11"/>
    </row>
    <row r="15" spans="1:30" x14ac:dyDescent="0.25">
      <c r="A15" s="55"/>
      <c r="B15" s="11"/>
      <c r="C15" s="11" t="s">
        <v>258</v>
      </c>
      <c r="D15" s="11"/>
      <c r="E15" s="174">
        <v>8801</v>
      </c>
      <c r="F15" s="11">
        <v>5</v>
      </c>
      <c r="G15" s="178">
        <v>104.96599999999998</v>
      </c>
      <c r="H15" s="178">
        <v>6901.82</v>
      </c>
      <c r="I15" s="178">
        <v>1380.364</v>
      </c>
      <c r="J15" s="179">
        <v>12.6</v>
      </c>
      <c r="L15" s="11"/>
      <c r="M15" s="178"/>
      <c r="N15" s="178"/>
      <c r="O15" s="11"/>
      <c r="P15" s="178"/>
      <c r="Q15" s="178"/>
      <c r="R15" s="11">
        <v>1</v>
      </c>
      <c r="S15" s="178">
        <v>167.21</v>
      </c>
      <c r="T15" s="178">
        <v>167.21</v>
      </c>
      <c r="V15" s="11"/>
      <c r="W15" s="11"/>
      <c r="X15" s="11"/>
      <c r="Y15" s="11"/>
      <c r="Z15" s="11"/>
      <c r="AA15" s="11"/>
      <c r="AB15" s="11"/>
      <c r="AC15" s="11"/>
      <c r="AD15" s="11"/>
    </row>
    <row r="16" spans="1:30" x14ac:dyDescent="0.25">
      <c r="A16" s="55"/>
      <c r="B16" s="11"/>
      <c r="C16" s="11" t="s">
        <v>66</v>
      </c>
      <c r="D16" s="11"/>
      <c r="E16" s="174">
        <v>8802</v>
      </c>
      <c r="F16" s="11">
        <v>2</v>
      </c>
      <c r="G16" s="178">
        <v>95.295000000000002</v>
      </c>
      <c r="H16" s="178">
        <v>2087.0299999999997</v>
      </c>
      <c r="I16" s="178">
        <v>1043.5149999999999</v>
      </c>
      <c r="J16" s="179">
        <v>11</v>
      </c>
      <c r="L16" s="11"/>
      <c r="M16" s="178"/>
      <c r="N16" s="178"/>
      <c r="O16" s="11"/>
      <c r="P16" s="178"/>
      <c r="Q16" s="178"/>
      <c r="R16" s="11"/>
      <c r="S16" s="178"/>
      <c r="T16" s="178"/>
      <c r="V16" s="11"/>
      <c r="W16" s="11"/>
      <c r="X16" s="11"/>
      <c r="Y16" s="11"/>
      <c r="Z16" s="11"/>
      <c r="AA16" s="11"/>
      <c r="AB16" s="11"/>
      <c r="AC16" s="11"/>
      <c r="AD16" s="11"/>
    </row>
    <row r="17" spans="1:30" x14ac:dyDescent="0.25">
      <c r="A17" s="55"/>
      <c r="B17" s="11"/>
      <c r="C17" s="11" t="s">
        <v>68</v>
      </c>
      <c r="D17" s="11"/>
      <c r="E17" s="174">
        <v>7001</v>
      </c>
      <c r="F17" s="11">
        <v>23</v>
      </c>
      <c r="G17" s="178">
        <v>58.201739130434767</v>
      </c>
      <c r="H17" s="178">
        <v>12391.6</v>
      </c>
      <c r="I17" s="178">
        <v>538.76521739130442</v>
      </c>
      <c r="J17" s="179">
        <v>9.3913043478260878</v>
      </c>
      <c r="L17" s="11">
        <v>6</v>
      </c>
      <c r="M17" s="178">
        <v>2147.7799999999997</v>
      </c>
      <c r="N17" s="178">
        <v>357.96333333333331</v>
      </c>
      <c r="O17" s="11">
        <v>4</v>
      </c>
      <c r="P17" s="178">
        <v>1078.46</v>
      </c>
      <c r="Q17" s="178">
        <v>269.61500000000001</v>
      </c>
      <c r="R17" s="11">
        <v>10</v>
      </c>
      <c r="S17" s="178">
        <v>5112.55</v>
      </c>
      <c r="T17" s="178">
        <v>511.255</v>
      </c>
      <c r="V17" s="11"/>
      <c r="W17" s="11"/>
      <c r="X17" s="11"/>
      <c r="Y17" s="11"/>
      <c r="Z17" s="11"/>
      <c r="AA17" s="11"/>
      <c r="AB17" s="11"/>
      <c r="AC17" s="11"/>
      <c r="AD17" s="11"/>
    </row>
    <row r="18" spans="1:30" x14ac:dyDescent="0.25">
      <c r="A18" s="55"/>
      <c r="B18" s="11"/>
      <c r="C18" s="11" t="s">
        <v>70</v>
      </c>
      <c r="D18" s="11"/>
      <c r="E18" s="174">
        <v>7823</v>
      </c>
      <c r="F18" s="11">
        <v>4</v>
      </c>
      <c r="G18" s="178">
        <v>89.137500000000003</v>
      </c>
      <c r="H18" s="178">
        <v>3648.26</v>
      </c>
      <c r="I18" s="178">
        <v>912.06500000000005</v>
      </c>
      <c r="J18" s="179">
        <v>10.25</v>
      </c>
      <c r="L18" s="11">
        <v>1</v>
      </c>
      <c r="M18" s="178">
        <v>810.86</v>
      </c>
      <c r="N18" s="178">
        <v>810.86</v>
      </c>
      <c r="O18" s="11"/>
      <c r="P18" s="178"/>
      <c r="Q18" s="178"/>
      <c r="R18" s="11"/>
      <c r="S18" s="178"/>
      <c r="T18" s="178"/>
      <c r="V18" s="11"/>
      <c r="W18" s="11"/>
      <c r="X18" s="11"/>
      <c r="Y18" s="11"/>
      <c r="Z18" s="11"/>
      <c r="AA18" s="11"/>
      <c r="AB18" s="11"/>
      <c r="AC18" s="11"/>
      <c r="AD18" s="11"/>
    </row>
    <row r="19" spans="1:30" x14ac:dyDescent="0.25">
      <c r="A19" s="55"/>
      <c r="B19" s="11"/>
      <c r="C19" s="11" t="s">
        <v>74</v>
      </c>
      <c r="D19" s="11"/>
      <c r="E19" s="174">
        <v>8804</v>
      </c>
      <c r="F19" s="11">
        <v>2</v>
      </c>
      <c r="G19" s="178">
        <v>43.44</v>
      </c>
      <c r="H19" s="178">
        <v>1042.46</v>
      </c>
      <c r="I19" s="178">
        <v>521.23</v>
      </c>
      <c r="J19" s="179">
        <v>12</v>
      </c>
      <c r="L19" s="11"/>
      <c r="M19" s="178"/>
      <c r="N19" s="178"/>
      <c r="O19" s="11"/>
      <c r="P19" s="178"/>
      <c r="Q19" s="178"/>
      <c r="R19" s="11">
        <v>1</v>
      </c>
      <c r="S19" s="178">
        <v>958.4</v>
      </c>
      <c r="T19" s="178">
        <v>958.4</v>
      </c>
      <c r="V19" s="11"/>
      <c r="W19" s="11"/>
      <c r="X19" s="11"/>
      <c r="Y19" s="11"/>
      <c r="Z19" s="11"/>
      <c r="AA19" s="11"/>
      <c r="AB19" s="11"/>
      <c r="AC19" s="11"/>
      <c r="AD19" s="11"/>
    </row>
    <row r="20" spans="1:30" x14ac:dyDescent="0.25">
      <c r="A20" s="55"/>
      <c r="B20" s="11"/>
      <c r="C20" s="11" t="s">
        <v>76</v>
      </c>
      <c r="D20" s="11"/>
      <c r="E20" s="174">
        <v>7826</v>
      </c>
      <c r="F20" s="11">
        <v>1</v>
      </c>
      <c r="G20" s="178">
        <v>27.36</v>
      </c>
      <c r="H20" s="178">
        <v>328.23</v>
      </c>
      <c r="I20" s="178">
        <v>328.23</v>
      </c>
      <c r="J20" s="179">
        <v>12</v>
      </c>
      <c r="L20" s="11"/>
      <c r="M20" s="178"/>
      <c r="N20" s="178"/>
      <c r="O20" s="11"/>
      <c r="P20" s="178"/>
      <c r="Q20" s="178"/>
      <c r="R20" s="11"/>
      <c r="S20" s="178"/>
      <c r="T20" s="178"/>
      <c r="V20" s="11"/>
      <c r="W20" s="11"/>
      <c r="X20" s="11"/>
      <c r="Y20" s="11"/>
      <c r="Z20" s="11"/>
      <c r="AA20" s="11"/>
      <c r="AB20" s="11"/>
      <c r="AC20" s="11"/>
      <c r="AD20" s="11"/>
    </row>
    <row r="21" spans="1:30" x14ac:dyDescent="0.25">
      <c r="A21" s="55"/>
      <c r="B21" s="11"/>
      <c r="C21" s="11" t="s">
        <v>78</v>
      </c>
      <c r="D21" s="11"/>
      <c r="E21" s="174">
        <v>7828</v>
      </c>
      <c r="F21" s="11">
        <v>4</v>
      </c>
      <c r="G21" s="178">
        <v>62.615000000000002</v>
      </c>
      <c r="H21" s="178">
        <v>3193.8</v>
      </c>
      <c r="I21" s="178">
        <v>798.45</v>
      </c>
      <c r="J21" s="179">
        <v>15</v>
      </c>
      <c r="L21" s="11"/>
      <c r="M21" s="178"/>
      <c r="N21" s="178"/>
      <c r="O21" s="11"/>
      <c r="P21" s="178"/>
      <c r="Q21" s="178"/>
      <c r="R21" s="11">
        <v>1</v>
      </c>
      <c r="S21" s="178">
        <v>424.52</v>
      </c>
      <c r="T21" s="178">
        <v>424.52</v>
      </c>
      <c r="V21" s="11"/>
      <c r="W21" s="11"/>
      <c r="X21" s="11"/>
      <c r="Y21" s="11"/>
      <c r="Z21" s="11"/>
      <c r="AA21" s="11"/>
      <c r="AB21" s="11"/>
      <c r="AC21" s="11"/>
      <c r="AD21" s="11"/>
    </row>
    <row r="22" spans="1:30" x14ac:dyDescent="0.25">
      <c r="A22" s="55"/>
      <c r="B22" s="11"/>
      <c r="C22" s="11" t="s">
        <v>84</v>
      </c>
      <c r="D22" s="11"/>
      <c r="E22" s="174">
        <v>7008</v>
      </c>
      <c r="F22" s="11">
        <v>71</v>
      </c>
      <c r="G22" s="178">
        <v>70.881408450704228</v>
      </c>
      <c r="H22" s="178">
        <v>47034.619999999995</v>
      </c>
      <c r="I22" s="178">
        <v>662.45943661971819</v>
      </c>
      <c r="J22" s="179">
        <v>9.1549295774647881</v>
      </c>
      <c r="L22" s="11">
        <v>32</v>
      </c>
      <c r="M22" s="178">
        <v>20227.199999999997</v>
      </c>
      <c r="N22" s="178">
        <v>632.09999999999991</v>
      </c>
      <c r="O22" s="11">
        <v>1</v>
      </c>
      <c r="P22" s="178">
        <v>313.3</v>
      </c>
      <c r="Q22" s="178">
        <v>313.3</v>
      </c>
      <c r="R22" s="11">
        <v>28</v>
      </c>
      <c r="S22" s="178">
        <v>15749.800000000001</v>
      </c>
      <c r="T22" s="178">
        <v>562.49285714285713</v>
      </c>
      <c r="V22" s="11"/>
      <c r="W22" s="11"/>
      <c r="X22" s="11"/>
      <c r="Y22" s="11"/>
      <c r="Z22" s="11"/>
      <c r="AA22" s="11"/>
      <c r="AB22" s="11"/>
      <c r="AC22" s="11"/>
      <c r="AD22" s="11"/>
    </row>
    <row r="23" spans="1:30" x14ac:dyDescent="0.25">
      <c r="A23" s="55"/>
      <c r="B23" s="11"/>
      <c r="C23" s="11" t="s">
        <v>85</v>
      </c>
      <c r="D23" s="11"/>
      <c r="E23" s="174">
        <v>7066</v>
      </c>
      <c r="F23" s="11">
        <v>9</v>
      </c>
      <c r="G23" s="178">
        <v>52.239999999999995</v>
      </c>
      <c r="H23" s="178">
        <v>4726.71</v>
      </c>
      <c r="I23" s="178">
        <v>525.19000000000005</v>
      </c>
      <c r="J23" s="179">
        <v>11.222222222222221</v>
      </c>
      <c r="L23" s="11">
        <v>4</v>
      </c>
      <c r="M23" s="178">
        <v>1450.53</v>
      </c>
      <c r="N23" s="178">
        <v>362.63249999999999</v>
      </c>
      <c r="O23" s="11"/>
      <c r="P23" s="178"/>
      <c r="Q23" s="178"/>
      <c r="R23" s="11">
        <v>6</v>
      </c>
      <c r="S23" s="178">
        <v>8450.86</v>
      </c>
      <c r="T23" s="178">
        <v>1408.4766666666667</v>
      </c>
      <c r="V23" s="11"/>
      <c r="W23" s="11"/>
      <c r="X23" s="11"/>
      <c r="Y23" s="11"/>
      <c r="Z23" s="11"/>
      <c r="AA23" s="11"/>
      <c r="AB23" s="11"/>
      <c r="AC23" s="11"/>
      <c r="AD23" s="11"/>
    </row>
    <row r="24" spans="1:30" x14ac:dyDescent="0.25">
      <c r="A24" s="55"/>
      <c r="B24" s="11"/>
      <c r="C24" s="11" t="s">
        <v>88</v>
      </c>
      <c r="D24" s="11"/>
      <c r="E24" s="174">
        <v>8809</v>
      </c>
      <c r="F24" s="11">
        <v>1</v>
      </c>
      <c r="G24" s="178">
        <v>55.39</v>
      </c>
      <c r="H24" s="178">
        <v>332.31</v>
      </c>
      <c r="I24" s="178">
        <v>332.31</v>
      </c>
      <c r="J24" s="179">
        <v>6</v>
      </c>
      <c r="L24" s="11">
        <v>1</v>
      </c>
      <c r="M24" s="178">
        <v>332.31</v>
      </c>
      <c r="N24" s="178">
        <v>332.31</v>
      </c>
      <c r="O24" s="11"/>
      <c r="P24" s="178"/>
      <c r="Q24" s="178"/>
      <c r="R24" s="11"/>
      <c r="S24" s="178"/>
      <c r="T24" s="178"/>
      <c r="V24" s="11"/>
      <c r="W24" s="11"/>
      <c r="X24" s="11"/>
      <c r="Y24" s="11"/>
      <c r="Z24" s="11"/>
      <c r="AA24" s="11"/>
      <c r="AB24" s="11"/>
      <c r="AC24" s="11"/>
      <c r="AD24" s="11"/>
    </row>
    <row r="25" spans="1:30" x14ac:dyDescent="0.25">
      <c r="A25" s="55"/>
      <c r="B25" s="11"/>
      <c r="C25" s="11" t="s">
        <v>88</v>
      </c>
      <c r="D25" s="11"/>
      <c r="E25" s="174">
        <v>8833</v>
      </c>
      <c r="F25" s="11">
        <v>1</v>
      </c>
      <c r="G25" s="178">
        <v>66.67</v>
      </c>
      <c r="H25" s="178">
        <v>400</v>
      </c>
      <c r="I25" s="178">
        <v>400</v>
      </c>
      <c r="J25" s="179">
        <v>6</v>
      </c>
      <c r="L25" s="11"/>
      <c r="M25" s="178"/>
      <c r="N25" s="178"/>
      <c r="O25" s="11"/>
      <c r="P25" s="178"/>
      <c r="Q25" s="178"/>
      <c r="R25" s="11"/>
      <c r="S25" s="178"/>
      <c r="T25" s="178"/>
      <c r="V25" s="11"/>
      <c r="W25" s="11"/>
      <c r="X25" s="11"/>
      <c r="Y25" s="11"/>
      <c r="Z25" s="11"/>
      <c r="AA25" s="11"/>
      <c r="AB25" s="11"/>
      <c r="AC25" s="11"/>
      <c r="AD25" s="11"/>
    </row>
    <row r="26" spans="1:30" x14ac:dyDescent="0.25">
      <c r="A26" s="55"/>
      <c r="B26" s="11"/>
      <c r="C26" s="11" t="s">
        <v>89</v>
      </c>
      <c r="D26" s="11"/>
      <c r="E26" s="174">
        <v>7067</v>
      </c>
      <c r="F26" s="11">
        <v>19</v>
      </c>
      <c r="G26" s="178">
        <v>75.601578947368438</v>
      </c>
      <c r="H26" s="178">
        <v>15322.53</v>
      </c>
      <c r="I26" s="178">
        <v>806.44894736842105</v>
      </c>
      <c r="J26" s="179">
        <v>11.210526315789474</v>
      </c>
      <c r="L26" s="11">
        <v>6</v>
      </c>
      <c r="M26" s="178">
        <v>2678.45</v>
      </c>
      <c r="N26" s="178">
        <v>446.4083333333333</v>
      </c>
      <c r="O26" s="11">
        <v>1</v>
      </c>
      <c r="P26" s="178">
        <v>349.41</v>
      </c>
      <c r="Q26" s="178">
        <v>349.41</v>
      </c>
      <c r="R26" s="11">
        <v>8</v>
      </c>
      <c r="S26" s="178">
        <v>3885.28</v>
      </c>
      <c r="T26" s="178">
        <v>485.66</v>
      </c>
      <c r="V26" s="11"/>
      <c r="W26" s="11"/>
      <c r="X26" s="11"/>
      <c r="Y26" s="11"/>
      <c r="Z26" s="11"/>
      <c r="AA26" s="11"/>
      <c r="AB26" s="11"/>
      <c r="AC26" s="11"/>
      <c r="AD26" s="11"/>
    </row>
    <row r="27" spans="1:30" x14ac:dyDescent="0.25">
      <c r="A27" s="55"/>
      <c r="B27" s="11"/>
      <c r="C27" s="11" t="s">
        <v>91</v>
      </c>
      <c r="D27" s="11"/>
      <c r="E27" s="174">
        <v>7016</v>
      </c>
      <c r="F27" s="11">
        <v>21</v>
      </c>
      <c r="G27" s="178">
        <v>73.200476190476195</v>
      </c>
      <c r="H27" s="178">
        <v>24705.500000000004</v>
      </c>
      <c r="I27" s="178">
        <v>1176.4523809523812</v>
      </c>
      <c r="J27" s="179">
        <v>15.047619047619047</v>
      </c>
      <c r="L27" s="11">
        <v>6</v>
      </c>
      <c r="M27" s="178">
        <v>9197.7199999999993</v>
      </c>
      <c r="N27" s="178">
        <v>1532.9533333333331</v>
      </c>
      <c r="O27" s="11">
        <v>1</v>
      </c>
      <c r="P27" s="178">
        <v>765.57</v>
      </c>
      <c r="Q27" s="178">
        <v>765.57</v>
      </c>
      <c r="R27" s="11">
        <v>5</v>
      </c>
      <c r="S27" s="178">
        <v>7869.75</v>
      </c>
      <c r="T27" s="178">
        <v>1573.95</v>
      </c>
      <c r="V27" s="11"/>
      <c r="W27" s="11"/>
      <c r="X27" s="11"/>
      <c r="Y27" s="11"/>
      <c r="Z27" s="11"/>
      <c r="AA27" s="11"/>
      <c r="AB27" s="11"/>
      <c r="AC27" s="11"/>
      <c r="AD27" s="11"/>
    </row>
    <row r="28" spans="1:30" x14ac:dyDescent="0.25">
      <c r="A28" s="55"/>
      <c r="B28" s="11"/>
      <c r="C28" s="11" t="s">
        <v>96</v>
      </c>
      <c r="D28" s="11"/>
      <c r="E28" s="174">
        <v>8817</v>
      </c>
      <c r="F28" s="11">
        <v>6</v>
      </c>
      <c r="G28" s="178">
        <v>54.524999999999999</v>
      </c>
      <c r="H28" s="178">
        <v>3779.0299999999993</v>
      </c>
      <c r="I28" s="178">
        <v>629.83833333333325</v>
      </c>
      <c r="J28" s="179">
        <v>11</v>
      </c>
      <c r="L28" s="11">
        <v>3</v>
      </c>
      <c r="M28" s="178">
        <v>1609.1799999999998</v>
      </c>
      <c r="N28" s="178">
        <v>536.39333333333332</v>
      </c>
      <c r="O28" s="11"/>
      <c r="P28" s="178"/>
      <c r="Q28" s="178"/>
      <c r="R28" s="11">
        <v>1</v>
      </c>
      <c r="S28" s="178">
        <v>346.43</v>
      </c>
      <c r="T28" s="178">
        <v>346.43</v>
      </c>
      <c r="V28" s="11"/>
      <c r="W28" s="11"/>
      <c r="X28" s="11"/>
      <c r="Y28" s="11"/>
      <c r="Z28" s="11"/>
      <c r="AA28" s="11"/>
      <c r="AB28" s="11"/>
      <c r="AC28" s="11"/>
      <c r="AD28" s="11"/>
    </row>
    <row r="29" spans="1:30" x14ac:dyDescent="0.25">
      <c r="A29" s="55"/>
      <c r="B29" s="11"/>
      <c r="C29" s="11" t="s">
        <v>96</v>
      </c>
      <c r="D29" s="11"/>
      <c r="E29" s="174">
        <v>8820</v>
      </c>
      <c r="F29" s="11">
        <v>17</v>
      </c>
      <c r="G29" s="178">
        <v>73.395294117647055</v>
      </c>
      <c r="H29" s="178">
        <v>15406.649999999998</v>
      </c>
      <c r="I29" s="178">
        <v>906.27352941176457</v>
      </c>
      <c r="J29" s="179">
        <v>12.823529411764707</v>
      </c>
      <c r="L29" s="11">
        <v>7</v>
      </c>
      <c r="M29" s="178">
        <v>4589.04</v>
      </c>
      <c r="N29" s="178">
        <v>655.5771428571428</v>
      </c>
      <c r="O29" s="11">
        <v>6</v>
      </c>
      <c r="P29" s="178">
        <v>3350.3999999999996</v>
      </c>
      <c r="Q29" s="178">
        <v>558.4</v>
      </c>
      <c r="R29" s="11">
        <v>6</v>
      </c>
      <c r="S29" s="178">
        <v>3686.75</v>
      </c>
      <c r="T29" s="178">
        <v>614.45833333333337</v>
      </c>
      <c r="V29" s="11"/>
      <c r="W29" s="11"/>
      <c r="X29" s="11"/>
      <c r="Y29" s="11"/>
      <c r="Z29" s="11"/>
      <c r="AA29" s="11"/>
      <c r="AB29" s="11"/>
      <c r="AC29" s="11"/>
      <c r="AD29" s="11"/>
    </row>
    <row r="30" spans="1:30" x14ac:dyDescent="0.25">
      <c r="A30" s="55"/>
      <c r="B30" s="11"/>
      <c r="C30" s="11" t="s">
        <v>96</v>
      </c>
      <c r="D30" s="11"/>
      <c r="E30" s="174">
        <v>8837</v>
      </c>
      <c r="F30" s="11">
        <v>19</v>
      </c>
      <c r="G30" s="178">
        <v>68.781052631578959</v>
      </c>
      <c r="H30" s="178">
        <v>12566.57</v>
      </c>
      <c r="I30" s="178">
        <v>661.39842105263153</v>
      </c>
      <c r="J30" s="179">
        <v>9.3157894736842106</v>
      </c>
      <c r="L30" s="11">
        <v>6</v>
      </c>
      <c r="M30" s="178">
        <v>2801.5899999999997</v>
      </c>
      <c r="N30" s="178">
        <v>466.93166666666662</v>
      </c>
      <c r="O30" s="11">
        <v>1</v>
      </c>
      <c r="P30" s="178">
        <v>158.46</v>
      </c>
      <c r="Q30" s="178">
        <v>158.46</v>
      </c>
      <c r="R30" s="11">
        <v>6</v>
      </c>
      <c r="S30" s="178">
        <v>3393.73</v>
      </c>
      <c r="T30" s="178">
        <v>565.62166666666667</v>
      </c>
      <c r="V30" s="11"/>
      <c r="W30" s="11"/>
      <c r="X30" s="11"/>
      <c r="Y30" s="11"/>
      <c r="Z30" s="11"/>
      <c r="AA30" s="11"/>
      <c r="AB30" s="11"/>
      <c r="AC30" s="11"/>
      <c r="AD30" s="11"/>
    </row>
    <row r="31" spans="1:30" x14ac:dyDescent="0.25">
      <c r="A31" s="55"/>
      <c r="B31" s="11"/>
      <c r="C31" s="11" t="s">
        <v>97</v>
      </c>
      <c r="D31" s="11"/>
      <c r="E31" s="174">
        <v>7201</v>
      </c>
      <c r="F31" s="11">
        <v>98</v>
      </c>
      <c r="G31" s="178">
        <v>74.674795918367323</v>
      </c>
      <c r="H31" s="178">
        <v>74566.420000000013</v>
      </c>
      <c r="I31" s="178">
        <v>760.88183673469405</v>
      </c>
      <c r="J31" s="179">
        <v>10.020408163265307</v>
      </c>
      <c r="L31" s="11">
        <v>34</v>
      </c>
      <c r="M31" s="178">
        <v>25151.629999999997</v>
      </c>
      <c r="N31" s="178">
        <v>739.75382352941165</v>
      </c>
      <c r="O31" s="11">
        <v>3</v>
      </c>
      <c r="P31" s="178">
        <v>1328.48</v>
      </c>
      <c r="Q31" s="178">
        <v>442.82666666666665</v>
      </c>
      <c r="R31" s="11">
        <v>28</v>
      </c>
      <c r="S31" s="178">
        <v>21305.359999999997</v>
      </c>
      <c r="T31" s="178">
        <v>760.90571428571423</v>
      </c>
      <c r="V31" s="11"/>
      <c r="W31" s="11"/>
      <c r="X31" s="11"/>
      <c r="Y31" s="11"/>
      <c r="Z31" s="11"/>
      <c r="AA31" s="11"/>
      <c r="AB31" s="11"/>
      <c r="AC31" s="11"/>
      <c r="AD31" s="11"/>
    </row>
    <row r="32" spans="1:30" x14ac:dyDescent="0.25">
      <c r="A32" s="55"/>
      <c r="B32" s="11"/>
      <c r="C32" s="11" t="s">
        <v>97</v>
      </c>
      <c r="D32" s="11"/>
      <c r="E32" s="174">
        <v>7202</v>
      </c>
      <c r="F32" s="11">
        <v>102</v>
      </c>
      <c r="G32" s="178">
        <v>67.530686274509819</v>
      </c>
      <c r="H32" s="178">
        <v>70172.800000000003</v>
      </c>
      <c r="I32" s="178">
        <v>687.96862745098042</v>
      </c>
      <c r="J32" s="179">
        <v>10.352941176470589</v>
      </c>
      <c r="L32" s="11">
        <v>31</v>
      </c>
      <c r="M32" s="178">
        <v>16641.429999999997</v>
      </c>
      <c r="N32" s="178">
        <v>536.8203225806451</v>
      </c>
      <c r="O32" s="11">
        <v>8</v>
      </c>
      <c r="P32" s="178">
        <v>4311.28</v>
      </c>
      <c r="Q32" s="178">
        <v>538.91</v>
      </c>
      <c r="R32" s="11">
        <v>25</v>
      </c>
      <c r="S32" s="178">
        <v>15465.76</v>
      </c>
      <c r="T32" s="178">
        <v>618.63040000000001</v>
      </c>
      <c r="V32" s="11"/>
      <c r="W32" s="11"/>
      <c r="X32" s="11"/>
      <c r="Y32" s="11"/>
      <c r="Z32" s="11"/>
      <c r="AA32" s="11"/>
      <c r="AB32" s="11"/>
      <c r="AC32" s="11"/>
      <c r="AD32" s="11"/>
    </row>
    <row r="33" spans="1:30" x14ac:dyDescent="0.25">
      <c r="A33" s="55"/>
      <c r="B33" s="11"/>
      <c r="C33" s="11" t="s">
        <v>97</v>
      </c>
      <c r="D33" s="11"/>
      <c r="E33" s="174">
        <v>7206</v>
      </c>
      <c r="F33" s="11">
        <v>105</v>
      </c>
      <c r="G33" s="178">
        <v>69.959238095238106</v>
      </c>
      <c r="H33" s="178">
        <v>80463.88</v>
      </c>
      <c r="I33" s="178">
        <v>766.32266666666669</v>
      </c>
      <c r="J33" s="179">
        <v>11.133333333333333</v>
      </c>
      <c r="L33" s="11">
        <v>43</v>
      </c>
      <c r="M33" s="178">
        <v>28583.280000000006</v>
      </c>
      <c r="N33" s="178">
        <v>664.72744186046521</v>
      </c>
      <c r="O33" s="11">
        <v>7</v>
      </c>
      <c r="P33" s="178">
        <v>2600.0299999999997</v>
      </c>
      <c r="Q33" s="178">
        <v>371.43285714285713</v>
      </c>
      <c r="R33" s="11">
        <v>35</v>
      </c>
      <c r="S33" s="178">
        <v>28289.620000000003</v>
      </c>
      <c r="T33" s="178">
        <v>808.27485714285717</v>
      </c>
      <c r="V33" s="11"/>
      <c r="W33" s="11"/>
      <c r="X33" s="11"/>
      <c r="Y33" s="11"/>
      <c r="Z33" s="11"/>
      <c r="AA33" s="11"/>
      <c r="AB33" s="11"/>
      <c r="AC33" s="11"/>
      <c r="AD33" s="11"/>
    </row>
    <row r="34" spans="1:30" x14ac:dyDescent="0.25">
      <c r="A34" s="55"/>
      <c r="B34" s="11"/>
      <c r="C34" s="11" t="s">
        <v>97</v>
      </c>
      <c r="D34" s="11"/>
      <c r="E34" s="174">
        <v>7208</v>
      </c>
      <c r="F34" s="11">
        <v>62</v>
      </c>
      <c r="G34" s="178">
        <v>70.156129032258065</v>
      </c>
      <c r="H34" s="178">
        <v>45759.64999999998</v>
      </c>
      <c r="I34" s="178">
        <v>738.05887096774165</v>
      </c>
      <c r="J34" s="179">
        <v>10.774193548387096</v>
      </c>
      <c r="L34" s="11">
        <v>15</v>
      </c>
      <c r="M34" s="178">
        <v>9625.6400000000012</v>
      </c>
      <c r="N34" s="178">
        <v>641.70933333333346</v>
      </c>
      <c r="O34" s="11">
        <v>4</v>
      </c>
      <c r="P34" s="178">
        <v>3134.67</v>
      </c>
      <c r="Q34" s="178">
        <v>783.66750000000002</v>
      </c>
      <c r="R34" s="11">
        <v>25</v>
      </c>
      <c r="S34" s="178">
        <v>16584.580000000002</v>
      </c>
      <c r="T34" s="178">
        <v>663.3832000000001</v>
      </c>
      <c r="V34" s="11"/>
      <c r="W34" s="11"/>
      <c r="X34" s="11"/>
      <c r="Y34" s="11"/>
      <c r="Z34" s="11"/>
      <c r="AA34" s="11"/>
      <c r="AB34" s="11"/>
      <c r="AC34" s="11"/>
      <c r="AD34" s="11"/>
    </row>
    <row r="35" spans="1:30" x14ac:dyDescent="0.25">
      <c r="A35" s="55"/>
      <c r="B35" s="11"/>
      <c r="C35" s="11" t="s">
        <v>98</v>
      </c>
      <c r="D35" s="11"/>
      <c r="E35" s="174">
        <v>7023</v>
      </c>
      <c r="F35" s="11">
        <v>8</v>
      </c>
      <c r="G35" s="178">
        <v>89.592499999999987</v>
      </c>
      <c r="H35" s="178">
        <v>6458.1100000000006</v>
      </c>
      <c r="I35" s="178">
        <v>807.26375000000007</v>
      </c>
      <c r="J35" s="179">
        <v>11.75</v>
      </c>
      <c r="L35" s="11">
        <v>1</v>
      </c>
      <c r="M35" s="178">
        <v>398.67</v>
      </c>
      <c r="N35" s="178">
        <v>398.67</v>
      </c>
      <c r="O35" s="11">
        <v>1</v>
      </c>
      <c r="P35" s="178">
        <v>212.58</v>
      </c>
      <c r="Q35" s="178">
        <v>212.58</v>
      </c>
      <c r="R35" s="11"/>
      <c r="S35" s="178"/>
      <c r="T35" s="178"/>
      <c r="V35" s="11"/>
      <c r="W35" s="11"/>
      <c r="X35" s="11"/>
      <c r="Y35" s="11"/>
      <c r="Z35" s="11"/>
      <c r="AA35" s="11"/>
      <c r="AB35" s="11"/>
      <c r="AC35" s="11"/>
      <c r="AD35" s="11"/>
    </row>
    <row r="36" spans="1:30" x14ac:dyDescent="0.25">
      <c r="A36" s="55"/>
      <c r="B36" s="11"/>
      <c r="C36" s="11" t="s">
        <v>102</v>
      </c>
      <c r="D36" s="11"/>
      <c r="E36" s="174">
        <v>8822</v>
      </c>
      <c r="F36" s="11">
        <v>22</v>
      </c>
      <c r="G36" s="178">
        <v>87.679090909090917</v>
      </c>
      <c r="H36" s="178">
        <v>15125.739999999998</v>
      </c>
      <c r="I36" s="178">
        <v>687.53363636363622</v>
      </c>
      <c r="J36" s="179">
        <v>9.9090909090909083</v>
      </c>
      <c r="L36" s="11">
        <v>6</v>
      </c>
      <c r="M36" s="178">
        <v>3692.1099999999997</v>
      </c>
      <c r="N36" s="178">
        <v>615.35166666666657</v>
      </c>
      <c r="O36" s="11">
        <v>1</v>
      </c>
      <c r="P36" s="178">
        <v>326.16000000000003</v>
      </c>
      <c r="Q36" s="178">
        <v>326.16000000000003</v>
      </c>
      <c r="R36" s="11">
        <v>4</v>
      </c>
      <c r="S36" s="178">
        <v>1826.7399999999998</v>
      </c>
      <c r="T36" s="178">
        <v>456.68499999999995</v>
      </c>
      <c r="V36" s="11"/>
      <c r="W36" s="11"/>
      <c r="X36" s="11"/>
      <c r="Y36" s="11"/>
      <c r="Z36" s="11"/>
      <c r="AA36" s="11"/>
      <c r="AB36" s="11"/>
      <c r="AC36" s="11"/>
      <c r="AD36" s="11"/>
    </row>
    <row r="37" spans="1:30" x14ac:dyDescent="0.25">
      <c r="A37" s="55"/>
      <c r="B37" s="11"/>
      <c r="C37" s="11" t="s">
        <v>103</v>
      </c>
      <c r="D37" s="11"/>
      <c r="E37" s="174">
        <v>8863</v>
      </c>
      <c r="F37" s="11">
        <v>18</v>
      </c>
      <c r="G37" s="178">
        <v>77.047777777777753</v>
      </c>
      <c r="H37" s="178">
        <v>11797.64</v>
      </c>
      <c r="I37" s="178">
        <v>655.42444444444436</v>
      </c>
      <c r="J37" s="179">
        <v>8.3888888888888893</v>
      </c>
      <c r="L37" s="11">
        <v>8</v>
      </c>
      <c r="M37" s="178">
        <v>3371.0299999999997</v>
      </c>
      <c r="N37" s="178">
        <v>421.37874999999997</v>
      </c>
      <c r="O37" s="11">
        <v>2</v>
      </c>
      <c r="P37" s="178">
        <v>2099.61</v>
      </c>
      <c r="Q37" s="178">
        <v>1049.8050000000001</v>
      </c>
      <c r="R37" s="11">
        <v>7</v>
      </c>
      <c r="S37" s="178">
        <v>4921.8</v>
      </c>
      <c r="T37" s="178">
        <v>703.11428571428576</v>
      </c>
      <c r="V37" s="11"/>
      <c r="W37" s="11"/>
      <c r="X37" s="11"/>
      <c r="Y37" s="11"/>
      <c r="Z37" s="11"/>
      <c r="AA37" s="11"/>
      <c r="AB37" s="11"/>
      <c r="AC37" s="11"/>
      <c r="AD37" s="11"/>
    </row>
    <row r="38" spans="1:30" x14ac:dyDescent="0.25">
      <c r="A38" s="55"/>
      <c r="B38" s="11"/>
      <c r="C38" s="11" t="s">
        <v>108</v>
      </c>
      <c r="D38" s="11"/>
      <c r="E38" s="174">
        <v>7416</v>
      </c>
      <c r="F38" s="11">
        <v>2</v>
      </c>
      <c r="G38" s="178">
        <v>69.694999999999993</v>
      </c>
      <c r="H38" s="178">
        <v>2261.1999999999998</v>
      </c>
      <c r="I38" s="178">
        <v>1130.5999999999999</v>
      </c>
      <c r="J38" s="179">
        <v>17</v>
      </c>
      <c r="L38" s="11"/>
      <c r="M38" s="178"/>
      <c r="N38" s="178"/>
      <c r="O38" s="11"/>
      <c r="P38" s="178"/>
      <c r="Q38" s="178"/>
      <c r="R38" s="11"/>
      <c r="S38" s="178"/>
      <c r="T38" s="178"/>
      <c r="V38" s="11"/>
      <c r="W38" s="11"/>
      <c r="X38" s="11"/>
      <c r="Y38" s="11"/>
      <c r="Z38" s="11"/>
      <c r="AA38" s="11"/>
      <c r="AB38" s="11"/>
      <c r="AC38" s="11"/>
      <c r="AD38" s="11"/>
    </row>
    <row r="39" spans="1:30" x14ac:dyDescent="0.25">
      <c r="A39" s="55"/>
      <c r="B39" s="11"/>
      <c r="C39" s="11" t="s">
        <v>112</v>
      </c>
      <c r="D39" s="11"/>
      <c r="E39" s="174">
        <v>8825</v>
      </c>
      <c r="F39" s="11">
        <v>1</v>
      </c>
      <c r="G39" s="178">
        <v>69.77</v>
      </c>
      <c r="H39" s="178">
        <v>418.58</v>
      </c>
      <c r="I39" s="178">
        <v>418.58</v>
      </c>
      <c r="J39" s="179">
        <v>6</v>
      </c>
      <c r="L39" s="11">
        <v>1</v>
      </c>
      <c r="M39" s="178">
        <v>418.58</v>
      </c>
      <c r="N39" s="178">
        <v>418.58</v>
      </c>
      <c r="O39" s="11"/>
      <c r="P39" s="178"/>
      <c r="Q39" s="178"/>
      <c r="R39" s="11"/>
      <c r="S39" s="178"/>
      <c r="T39" s="178"/>
      <c r="V39" s="11"/>
      <c r="W39" s="11"/>
      <c r="X39" s="11"/>
      <c r="Y39" s="11"/>
      <c r="Z39" s="11"/>
      <c r="AA39" s="11"/>
      <c r="AB39" s="11"/>
      <c r="AC39" s="11"/>
      <c r="AD39" s="11"/>
    </row>
    <row r="40" spans="1:30" x14ac:dyDescent="0.25">
      <c r="A40" s="55"/>
      <c r="B40" s="11"/>
      <c r="C40" s="11" t="s">
        <v>113</v>
      </c>
      <c r="D40" s="11"/>
      <c r="E40" s="174">
        <v>7027</v>
      </c>
      <c r="F40" s="11">
        <v>9</v>
      </c>
      <c r="G40" s="178">
        <v>63.434444444444452</v>
      </c>
      <c r="H40" s="178">
        <v>5097.75</v>
      </c>
      <c r="I40" s="178">
        <v>566.41666666666663</v>
      </c>
      <c r="J40" s="179">
        <v>9</v>
      </c>
      <c r="L40" s="11">
        <v>1</v>
      </c>
      <c r="M40" s="178">
        <v>865.8</v>
      </c>
      <c r="N40" s="178">
        <v>865.8</v>
      </c>
      <c r="O40" s="11">
        <v>1</v>
      </c>
      <c r="P40" s="178">
        <v>218.58</v>
      </c>
      <c r="Q40" s="178">
        <v>218.58</v>
      </c>
      <c r="R40" s="11">
        <v>4</v>
      </c>
      <c r="S40" s="178">
        <v>2308.9299999999998</v>
      </c>
      <c r="T40" s="178">
        <v>577.23249999999996</v>
      </c>
      <c r="V40" s="11"/>
      <c r="W40" s="11"/>
      <c r="X40" s="11"/>
      <c r="Y40" s="11"/>
      <c r="Z40" s="11"/>
      <c r="AA40" s="11"/>
      <c r="AB40" s="11"/>
      <c r="AC40" s="11"/>
      <c r="AD40" s="11"/>
    </row>
    <row r="41" spans="1:30" x14ac:dyDescent="0.25">
      <c r="A41" s="55"/>
      <c r="B41" s="11"/>
      <c r="C41" s="11" t="s">
        <v>114</v>
      </c>
      <c r="D41" s="11"/>
      <c r="E41" s="174">
        <v>8826</v>
      </c>
      <c r="F41" s="11">
        <v>4</v>
      </c>
      <c r="G41" s="178">
        <v>87.224999999999994</v>
      </c>
      <c r="H41" s="178">
        <v>4042.33</v>
      </c>
      <c r="I41" s="178">
        <v>1010.5825</v>
      </c>
      <c r="J41" s="179">
        <v>12</v>
      </c>
      <c r="L41" s="11">
        <v>2</v>
      </c>
      <c r="M41" s="178">
        <v>926.79</v>
      </c>
      <c r="N41" s="178">
        <v>463.39499999999998</v>
      </c>
      <c r="O41" s="11"/>
      <c r="P41" s="178"/>
      <c r="Q41" s="178"/>
      <c r="R41" s="11"/>
      <c r="S41" s="178"/>
      <c r="T41" s="178"/>
      <c r="V41" s="11"/>
      <c r="W41" s="11"/>
      <c r="X41" s="11"/>
      <c r="Y41" s="11"/>
      <c r="Z41" s="11"/>
      <c r="AA41" s="11"/>
      <c r="AB41" s="11"/>
      <c r="AC41" s="11"/>
      <c r="AD41" s="11"/>
    </row>
    <row r="42" spans="1:30" x14ac:dyDescent="0.25">
      <c r="A42" s="55"/>
      <c r="B42" s="11"/>
      <c r="C42" s="11" t="s">
        <v>118</v>
      </c>
      <c r="D42" s="11"/>
      <c r="E42" s="174">
        <v>7838</v>
      </c>
      <c r="F42" s="11">
        <v>1</v>
      </c>
      <c r="G42" s="178">
        <v>63.98</v>
      </c>
      <c r="H42" s="178">
        <v>831.73</v>
      </c>
      <c r="I42" s="178">
        <v>831.73</v>
      </c>
      <c r="J42" s="179">
        <v>13</v>
      </c>
      <c r="L42" s="11"/>
      <c r="M42" s="178"/>
      <c r="N42" s="178"/>
      <c r="O42" s="11"/>
      <c r="P42" s="178"/>
      <c r="Q42" s="178"/>
      <c r="R42" s="11"/>
      <c r="S42" s="178"/>
      <c r="T42" s="178"/>
      <c r="V42" s="11"/>
      <c r="W42" s="11"/>
      <c r="X42" s="11"/>
      <c r="Y42" s="11"/>
      <c r="Z42" s="11"/>
      <c r="AA42" s="11"/>
      <c r="AB42" s="11"/>
      <c r="AC42" s="11"/>
      <c r="AD42" s="11"/>
    </row>
    <row r="43" spans="1:30" x14ac:dyDescent="0.25">
      <c r="A43" s="55"/>
      <c r="B43" s="11"/>
      <c r="C43" s="11" t="s">
        <v>125</v>
      </c>
      <c r="D43" s="11"/>
      <c r="E43" s="174">
        <v>7840</v>
      </c>
      <c r="F43" s="11">
        <v>44</v>
      </c>
      <c r="G43" s="178">
        <v>79.099318181818163</v>
      </c>
      <c r="H43" s="178">
        <v>34202.94999999999</v>
      </c>
      <c r="I43" s="178">
        <v>777.33977272727248</v>
      </c>
      <c r="J43" s="179">
        <v>9.9772727272727266</v>
      </c>
      <c r="L43" s="11">
        <v>9</v>
      </c>
      <c r="M43" s="178">
        <v>2902.22</v>
      </c>
      <c r="N43" s="178">
        <v>322.46888888888884</v>
      </c>
      <c r="O43" s="11">
        <v>1</v>
      </c>
      <c r="P43" s="178">
        <v>614.49</v>
      </c>
      <c r="Q43" s="178">
        <v>614.49</v>
      </c>
      <c r="R43" s="11">
        <v>10</v>
      </c>
      <c r="S43" s="178">
        <v>7411.81</v>
      </c>
      <c r="T43" s="178">
        <v>741.18100000000004</v>
      </c>
      <c r="V43" s="11"/>
      <c r="W43" s="11"/>
      <c r="X43" s="11"/>
      <c r="Y43" s="11"/>
      <c r="Z43" s="11"/>
      <c r="AA43" s="11"/>
      <c r="AB43" s="11"/>
      <c r="AC43" s="11"/>
      <c r="AD43" s="11"/>
    </row>
    <row r="44" spans="1:30" x14ac:dyDescent="0.25">
      <c r="A44" s="55"/>
      <c r="B44" s="11"/>
      <c r="C44" s="11" t="s">
        <v>126</v>
      </c>
      <c r="D44" s="11"/>
      <c r="E44" s="174">
        <v>7419</v>
      </c>
      <c r="F44" s="11">
        <v>14</v>
      </c>
      <c r="G44" s="178">
        <v>63.895714285714277</v>
      </c>
      <c r="H44" s="178">
        <v>11304.36</v>
      </c>
      <c r="I44" s="178">
        <v>807.45428571428579</v>
      </c>
      <c r="J44" s="179">
        <v>12.071428571428571</v>
      </c>
      <c r="L44" s="11">
        <v>2</v>
      </c>
      <c r="M44" s="178">
        <v>1484.33</v>
      </c>
      <c r="N44" s="178">
        <v>742.16499999999996</v>
      </c>
      <c r="O44" s="11">
        <v>1</v>
      </c>
      <c r="P44" s="178">
        <v>293.16000000000003</v>
      </c>
      <c r="Q44" s="178">
        <v>293.16000000000003</v>
      </c>
      <c r="R44" s="11"/>
      <c r="S44" s="178"/>
      <c r="T44" s="178"/>
      <c r="V44" s="11"/>
      <c r="W44" s="11"/>
      <c r="X44" s="11"/>
      <c r="Y44" s="11"/>
      <c r="Z44" s="11"/>
      <c r="AA44" s="11"/>
      <c r="AB44" s="11"/>
      <c r="AC44" s="11"/>
      <c r="AD44" s="11"/>
    </row>
    <row r="45" spans="1:30" x14ac:dyDescent="0.25">
      <c r="A45" s="55"/>
      <c r="B45" s="11"/>
      <c r="C45" s="11" t="s">
        <v>127</v>
      </c>
      <c r="D45" s="11"/>
      <c r="E45" s="174">
        <v>8827</v>
      </c>
      <c r="F45" s="11">
        <v>1</v>
      </c>
      <c r="G45" s="178">
        <v>73.849999999999994</v>
      </c>
      <c r="H45" s="178">
        <v>1772.19</v>
      </c>
      <c r="I45" s="178">
        <v>1772.19</v>
      </c>
      <c r="J45" s="179">
        <v>24</v>
      </c>
      <c r="L45" s="11"/>
      <c r="M45" s="178"/>
      <c r="N45" s="178"/>
      <c r="O45" s="11"/>
      <c r="P45" s="178"/>
      <c r="Q45" s="178"/>
      <c r="R45" s="11"/>
      <c r="S45" s="178"/>
      <c r="T45" s="178"/>
      <c r="V45" s="11"/>
      <c r="W45" s="11"/>
      <c r="X45" s="11"/>
      <c r="Y45" s="11"/>
      <c r="Z45" s="11"/>
      <c r="AA45" s="11"/>
      <c r="AB45" s="11"/>
      <c r="AC45" s="11"/>
      <c r="AD45" s="11"/>
    </row>
    <row r="46" spans="1:30" x14ac:dyDescent="0.25">
      <c r="A46" s="55"/>
      <c r="B46" s="11"/>
      <c r="C46" s="11" t="s">
        <v>129</v>
      </c>
      <c r="D46" s="11"/>
      <c r="E46" s="174">
        <v>7419</v>
      </c>
      <c r="F46" s="11">
        <v>3</v>
      </c>
      <c r="G46" s="178">
        <v>45.136666666666663</v>
      </c>
      <c r="H46" s="178">
        <v>1213.31</v>
      </c>
      <c r="I46" s="178">
        <v>404.43666666666667</v>
      </c>
      <c r="J46" s="179">
        <v>8.6666666666666661</v>
      </c>
      <c r="L46" s="11"/>
      <c r="M46" s="178"/>
      <c r="N46" s="178"/>
      <c r="O46" s="11"/>
      <c r="P46" s="178"/>
      <c r="Q46" s="178"/>
      <c r="R46" s="11"/>
      <c r="S46" s="178"/>
      <c r="T46" s="178"/>
      <c r="V46" s="11"/>
      <c r="W46" s="11"/>
      <c r="X46" s="11"/>
      <c r="Y46" s="11"/>
      <c r="Z46" s="11"/>
      <c r="AA46" s="11"/>
      <c r="AB46" s="11"/>
      <c r="AC46" s="11"/>
      <c r="AD46" s="11"/>
    </row>
    <row r="47" spans="1:30" x14ac:dyDescent="0.25">
      <c r="A47" s="55"/>
      <c r="B47" s="11"/>
      <c r="C47" s="11" t="s">
        <v>131</v>
      </c>
      <c r="D47" s="11"/>
      <c r="E47" s="174">
        <v>8829</v>
      </c>
      <c r="F47" s="11"/>
      <c r="G47" s="178"/>
      <c r="H47" s="178"/>
      <c r="I47" s="178"/>
      <c r="J47" s="179"/>
      <c r="L47" s="11"/>
      <c r="M47" s="178"/>
      <c r="N47" s="178"/>
      <c r="O47" s="11"/>
      <c r="P47" s="178"/>
      <c r="Q47" s="178"/>
      <c r="R47" s="11">
        <v>1</v>
      </c>
      <c r="S47" s="178">
        <v>854.51</v>
      </c>
      <c r="T47" s="178">
        <v>854.51</v>
      </c>
      <c r="V47" s="11"/>
      <c r="W47" s="11"/>
      <c r="X47" s="11"/>
      <c r="Y47" s="11"/>
      <c r="Z47" s="11"/>
      <c r="AA47" s="11"/>
      <c r="AB47" s="11"/>
      <c r="AC47" s="11"/>
      <c r="AD47" s="11"/>
    </row>
    <row r="48" spans="1:30" x14ac:dyDescent="0.25">
      <c r="A48" s="55"/>
      <c r="B48" s="11"/>
      <c r="C48" s="11" t="s">
        <v>133</v>
      </c>
      <c r="D48" s="11"/>
      <c r="E48" s="174">
        <v>7205</v>
      </c>
      <c r="F48" s="11">
        <v>69</v>
      </c>
      <c r="G48" s="178">
        <v>80.732318840579723</v>
      </c>
      <c r="H48" s="178">
        <v>61444.729999999996</v>
      </c>
      <c r="I48" s="178">
        <v>890.50333333333333</v>
      </c>
      <c r="J48" s="179">
        <v>11.101449275362318</v>
      </c>
      <c r="L48" s="11">
        <v>20</v>
      </c>
      <c r="M48" s="178">
        <v>11506.609999999999</v>
      </c>
      <c r="N48" s="178">
        <v>575.33049999999992</v>
      </c>
      <c r="O48" s="11">
        <v>4</v>
      </c>
      <c r="P48" s="178">
        <v>3580</v>
      </c>
      <c r="Q48" s="178">
        <v>895</v>
      </c>
      <c r="R48" s="11">
        <v>26</v>
      </c>
      <c r="S48" s="178">
        <v>13661.979999999998</v>
      </c>
      <c r="T48" s="178">
        <v>525.46076923076919</v>
      </c>
      <c r="V48" s="11"/>
      <c r="W48" s="11"/>
      <c r="X48" s="11"/>
      <c r="Y48" s="11"/>
      <c r="Z48" s="11"/>
      <c r="AA48" s="11"/>
      <c r="AB48" s="11"/>
      <c r="AC48" s="11"/>
      <c r="AD48" s="11"/>
    </row>
    <row r="49" spans="1:30" x14ac:dyDescent="0.25">
      <c r="A49" s="55"/>
      <c r="B49" s="11"/>
      <c r="C49" s="11" t="s">
        <v>135</v>
      </c>
      <c r="D49" s="11"/>
      <c r="E49" s="174">
        <v>8861</v>
      </c>
      <c r="F49" s="11">
        <v>2</v>
      </c>
      <c r="G49" s="178">
        <v>57.900000000000006</v>
      </c>
      <c r="H49" s="178">
        <v>1389.55</v>
      </c>
      <c r="I49" s="178">
        <v>694.77499999999998</v>
      </c>
      <c r="J49" s="179">
        <v>12</v>
      </c>
      <c r="L49" s="11">
        <v>1</v>
      </c>
      <c r="M49" s="178">
        <v>965.37</v>
      </c>
      <c r="N49" s="178">
        <v>965.37</v>
      </c>
      <c r="O49" s="11"/>
      <c r="P49" s="178"/>
      <c r="Q49" s="178"/>
      <c r="R49" s="11"/>
      <c r="S49" s="178"/>
      <c r="T49" s="178"/>
      <c r="V49" s="11"/>
      <c r="W49" s="11"/>
      <c r="X49" s="11"/>
      <c r="Y49" s="11"/>
      <c r="Z49" s="11"/>
      <c r="AA49" s="11"/>
      <c r="AB49" s="11"/>
      <c r="AC49" s="11"/>
      <c r="AD49" s="11"/>
    </row>
    <row r="50" spans="1:30" x14ac:dyDescent="0.25">
      <c r="A50" s="55"/>
      <c r="B50" s="11"/>
      <c r="C50" s="11" t="s">
        <v>140</v>
      </c>
      <c r="D50" s="11"/>
      <c r="E50" s="174">
        <v>8525</v>
      </c>
      <c r="F50" s="11">
        <v>3</v>
      </c>
      <c r="G50" s="178">
        <v>79.320000000000007</v>
      </c>
      <c r="H50" s="178">
        <v>4748.24</v>
      </c>
      <c r="I50" s="178">
        <v>1582.7466666666667</v>
      </c>
      <c r="J50" s="179">
        <v>20</v>
      </c>
      <c r="L50" s="11"/>
      <c r="M50" s="178"/>
      <c r="N50" s="178"/>
      <c r="O50" s="11"/>
      <c r="P50" s="178"/>
      <c r="Q50" s="178"/>
      <c r="R50" s="11">
        <v>2</v>
      </c>
      <c r="S50" s="178">
        <v>1305.8899999999999</v>
      </c>
      <c r="T50" s="178">
        <v>652.94499999999994</v>
      </c>
      <c r="V50" s="11"/>
      <c r="W50" s="11"/>
      <c r="X50" s="11"/>
      <c r="Y50" s="11"/>
      <c r="Z50" s="11"/>
      <c r="AA50" s="11"/>
      <c r="AB50" s="11"/>
      <c r="AC50" s="11"/>
      <c r="AD50" s="11"/>
    </row>
    <row r="51" spans="1:30" x14ac:dyDescent="0.25">
      <c r="A51" s="55"/>
      <c r="B51" s="11"/>
      <c r="C51" s="11" t="s">
        <v>140</v>
      </c>
      <c r="D51" s="11"/>
      <c r="E51" s="174">
        <v>8534</v>
      </c>
      <c r="F51" s="11">
        <v>1</v>
      </c>
      <c r="G51" s="178">
        <v>89.85</v>
      </c>
      <c r="H51" s="178">
        <v>2156.2399999999998</v>
      </c>
      <c r="I51" s="178">
        <v>2156.2399999999998</v>
      </c>
      <c r="J51" s="179">
        <v>24</v>
      </c>
      <c r="L51" s="11"/>
      <c r="M51" s="178"/>
      <c r="N51" s="178"/>
      <c r="O51" s="11"/>
      <c r="P51" s="178"/>
      <c r="Q51" s="178"/>
      <c r="R51" s="11"/>
      <c r="S51" s="178"/>
      <c r="T51" s="178"/>
      <c r="V51" s="11"/>
      <c r="W51" s="11"/>
      <c r="X51" s="11"/>
      <c r="Y51" s="11"/>
      <c r="Z51" s="11"/>
      <c r="AA51" s="11"/>
      <c r="AB51" s="11"/>
      <c r="AC51" s="11"/>
      <c r="AD51" s="11"/>
    </row>
    <row r="52" spans="1:30" x14ac:dyDescent="0.25">
      <c r="A52" s="55"/>
      <c r="B52" s="11"/>
      <c r="C52" s="11" t="s">
        <v>139</v>
      </c>
      <c r="D52" s="11"/>
      <c r="E52" s="174">
        <v>8525</v>
      </c>
      <c r="F52" s="11">
        <v>1</v>
      </c>
      <c r="G52" s="178">
        <v>50.06</v>
      </c>
      <c r="H52" s="178">
        <v>350.38</v>
      </c>
      <c r="I52" s="178">
        <v>350.38</v>
      </c>
      <c r="J52" s="179">
        <v>7</v>
      </c>
      <c r="L52" s="11"/>
      <c r="M52" s="178"/>
      <c r="N52" s="178"/>
      <c r="O52" s="11"/>
      <c r="P52" s="178"/>
      <c r="Q52" s="178"/>
      <c r="R52" s="11"/>
      <c r="S52" s="178"/>
      <c r="T52" s="178"/>
      <c r="V52" s="11"/>
      <c r="W52" s="11"/>
      <c r="X52" s="11"/>
      <c r="Y52" s="11"/>
      <c r="Z52" s="11"/>
      <c r="AA52" s="11"/>
      <c r="AB52" s="11"/>
      <c r="AC52" s="11"/>
      <c r="AD52" s="11"/>
    </row>
    <row r="53" spans="1:30" x14ac:dyDescent="0.25">
      <c r="A53" s="55"/>
      <c r="B53" s="11"/>
      <c r="C53" s="11" t="s">
        <v>143</v>
      </c>
      <c r="D53" s="11"/>
      <c r="E53" s="174">
        <v>8830</v>
      </c>
      <c r="F53" s="11">
        <v>16</v>
      </c>
      <c r="G53" s="178">
        <v>73.888125000000016</v>
      </c>
      <c r="H53" s="178">
        <v>15548.419999999998</v>
      </c>
      <c r="I53" s="178">
        <v>971.77624999999989</v>
      </c>
      <c r="J53" s="179">
        <v>12</v>
      </c>
      <c r="L53" s="11">
        <v>7</v>
      </c>
      <c r="M53" s="178">
        <v>4793.6400000000003</v>
      </c>
      <c r="N53" s="178">
        <v>684.80571428571432</v>
      </c>
      <c r="O53" s="11">
        <v>2</v>
      </c>
      <c r="P53" s="178">
        <v>1238.48</v>
      </c>
      <c r="Q53" s="178">
        <v>619.24</v>
      </c>
      <c r="R53" s="11">
        <v>6</v>
      </c>
      <c r="S53" s="178">
        <v>3896.0399999999995</v>
      </c>
      <c r="T53" s="178">
        <v>649.33999999999992</v>
      </c>
      <c r="V53" s="11"/>
      <c r="W53" s="11"/>
      <c r="X53" s="11"/>
      <c r="Y53" s="11"/>
      <c r="Z53" s="11"/>
      <c r="AA53" s="11"/>
      <c r="AB53" s="11"/>
      <c r="AC53" s="11"/>
      <c r="AD53" s="11"/>
    </row>
    <row r="54" spans="1:30" x14ac:dyDescent="0.25">
      <c r="A54" s="55"/>
      <c r="B54" s="11"/>
      <c r="C54" s="11" t="s">
        <v>144</v>
      </c>
      <c r="D54" s="11"/>
      <c r="E54" s="174">
        <v>8832</v>
      </c>
      <c r="F54" s="11">
        <v>3</v>
      </c>
      <c r="G54" s="178">
        <v>84.32</v>
      </c>
      <c r="H54" s="178">
        <v>2658.4</v>
      </c>
      <c r="I54" s="178">
        <v>886.13333333333333</v>
      </c>
      <c r="J54" s="179">
        <v>10.666666666666666</v>
      </c>
      <c r="L54" s="11">
        <v>2</v>
      </c>
      <c r="M54" s="178">
        <v>1166.44</v>
      </c>
      <c r="N54" s="178">
        <v>583.22</v>
      </c>
      <c r="O54" s="11"/>
      <c r="P54" s="178"/>
      <c r="Q54" s="178"/>
      <c r="R54" s="11">
        <v>6</v>
      </c>
      <c r="S54" s="178">
        <v>4032.49</v>
      </c>
      <c r="T54" s="178">
        <v>672.08166666666659</v>
      </c>
      <c r="V54" s="11"/>
      <c r="W54" s="11"/>
      <c r="X54" s="11"/>
      <c r="Y54" s="11"/>
      <c r="Z54" s="11"/>
      <c r="AA54" s="11"/>
      <c r="AB54" s="11"/>
      <c r="AC54" s="11"/>
      <c r="AD54" s="11"/>
    </row>
    <row r="55" spans="1:30" x14ac:dyDescent="0.25">
      <c r="A55" s="55"/>
      <c r="B55" s="11"/>
      <c r="C55" s="11" t="s">
        <v>145</v>
      </c>
      <c r="D55" s="11"/>
      <c r="E55" s="174">
        <v>7033</v>
      </c>
      <c r="F55" s="11">
        <v>9</v>
      </c>
      <c r="G55" s="178">
        <v>97.097777777777779</v>
      </c>
      <c r="H55" s="178">
        <v>9250.3100000000013</v>
      </c>
      <c r="I55" s="178">
        <v>1027.8122222222223</v>
      </c>
      <c r="J55" s="179">
        <v>10.555555555555555</v>
      </c>
      <c r="L55" s="11">
        <v>2</v>
      </c>
      <c r="M55" s="178">
        <v>2556.41</v>
      </c>
      <c r="N55" s="178">
        <v>1278.2049999999999</v>
      </c>
      <c r="O55" s="11">
        <v>1</v>
      </c>
      <c r="P55" s="178">
        <v>305.92</v>
      </c>
      <c r="Q55" s="178">
        <v>305.92</v>
      </c>
      <c r="R55" s="11">
        <v>4</v>
      </c>
      <c r="S55" s="178">
        <v>4251.5600000000004</v>
      </c>
      <c r="T55" s="178">
        <v>1062.8900000000001</v>
      </c>
      <c r="V55" s="11"/>
      <c r="W55" s="11"/>
      <c r="X55" s="11"/>
      <c r="Y55" s="11"/>
      <c r="Z55" s="11"/>
      <c r="AA55" s="11"/>
      <c r="AB55" s="11"/>
      <c r="AC55" s="11"/>
      <c r="AD55" s="11"/>
    </row>
    <row r="56" spans="1:30" x14ac:dyDescent="0.25">
      <c r="A56" s="55"/>
      <c r="B56" s="11"/>
      <c r="C56" s="11" t="s">
        <v>146</v>
      </c>
      <c r="D56" s="11"/>
      <c r="E56" s="174">
        <v>8825</v>
      </c>
      <c r="F56" s="11"/>
      <c r="G56" s="178"/>
      <c r="H56" s="178"/>
      <c r="I56" s="178"/>
      <c r="J56" s="179"/>
      <c r="L56" s="11"/>
      <c r="M56" s="178"/>
      <c r="N56" s="178"/>
      <c r="O56" s="11"/>
      <c r="P56" s="178"/>
      <c r="Q56" s="178"/>
      <c r="R56" s="11">
        <v>1</v>
      </c>
      <c r="S56" s="178">
        <v>246.98</v>
      </c>
      <c r="T56" s="178">
        <v>246.98</v>
      </c>
      <c r="V56" s="11"/>
      <c r="W56" s="11"/>
      <c r="X56" s="11"/>
      <c r="Y56" s="11"/>
      <c r="Z56" s="11"/>
      <c r="AA56" s="11"/>
      <c r="AB56" s="11"/>
      <c r="AC56" s="11"/>
      <c r="AD56" s="11"/>
    </row>
    <row r="57" spans="1:30" x14ac:dyDescent="0.25">
      <c r="A57" s="55"/>
      <c r="B57" s="11"/>
      <c r="C57" s="11" t="s">
        <v>150</v>
      </c>
      <c r="D57" s="11"/>
      <c r="E57" s="174">
        <v>8530</v>
      </c>
      <c r="F57" s="11">
        <v>4</v>
      </c>
      <c r="G57" s="178">
        <v>68.674999999999997</v>
      </c>
      <c r="H57" s="178">
        <v>4963.84</v>
      </c>
      <c r="I57" s="178">
        <v>1240.96</v>
      </c>
      <c r="J57" s="179">
        <v>16.5</v>
      </c>
      <c r="L57" s="11"/>
      <c r="M57" s="178"/>
      <c r="N57" s="178"/>
      <c r="O57" s="11"/>
      <c r="P57" s="178"/>
      <c r="Q57" s="178"/>
      <c r="R57" s="11">
        <v>2</v>
      </c>
      <c r="S57" s="178">
        <v>1581.43</v>
      </c>
      <c r="T57" s="178">
        <v>790.71500000000003</v>
      </c>
      <c r="V57" s="11"/>
      <c r="W57" s="11"/>
      <c r="X57" s="11"/>
      <c r="Y57" s="11"/>
      <c r="Z57" s="11"/>
      <c r="AA57" s="11"/>
      <c r="AB57" s="11"/>
      <c r="AC57" s="11"/>
      <c r="AD57" s="11"/>
    </row>
    <row r="58" spans="1:30" x14ac:dyDescent="0.25">
      <c r="A58" s="55"/>
      <c r="B58" s="11"/>
      <c r="C58" s="11" t="s">
        <v>149</v>
      </c>
      <c r="D58" s="11"/>
      <c r="E58" s="174">
        <v>8530</v>
      </c>
      <c r="F58" s="11"/>
      <c r="G58" s="178"/>
      <c r="H58" s="178"/>
      <c r="I58" s="178"/>
      <c r="J58" s="179"/>
      <c r="L58" s="11"/>
      <c r="M58" s="178"/>
      <c r="N58" s="178"/>
      <c r="O58" s="11"/>
      <c r="P58" s="178"/>
      <c r="Q58" s="178"/>
      <c r="R58" s="11">
        <v>1</v>
      </c>
      <c r="S58" s="178">
        <v>161.13999999999999</v>
      </c>
      <c r="T58" s="178">
        <v>161.13999999999999</v>
      </c>
      <c r="V58" s="11"/>
      <c r="W58" s="11"/>
      <c r="X58" s="11"/>
      <c r="Y58" s="11"/>
      <c r="Z58" s="11"/>
      <c r="AA58" s="11"/>
      <c r="AB58" s="11"/>
      <c r="AC58" s="11"/>
      <c r="AD58" s="11"/>
    </row>
    <row r="59" spans="1:30" x14ac:dyDescent="0.25">
      <c r="A59" s="55"/>
      <c r="B59" s="11"/>
      <c r="C59" s="11" t="s">
        <v>154</v>
      </c>
      <c r="D59" s="11"/>
      <c r="E59" s="174">
        <v>8833</v>
      </c>
      <c r="F59" s="11">
        <v>2</v>
      </c>
      <c r="G59" s="178">
        <v>28.324999999999999</v>
      </c>
      <c r="H59" s="178">
        <v>1176.18</v>
      </c>
      <c r="I59" s="178">
        <v>588.09</v>
      </c>
      <c r="J59" s="179">
        <v>25</v>
      </c>
      <c r="L59" s="11"/>
      <c r="M59" s="178"/>
      <c r="N59" s="178"/>
      <c r="O59" s="11"/>
      <c r="P59" s="178"/>
      <c r="Q59" s="178"/>
      <c r="R59" s="11"/>
      <c r="S59" s="178"/>
      <c r="T59" s="178"/>
      <c r="V59" s="11"/>
      <c r="W59" s="11"/>
      <c r="X59" s="11"/>
      <c r="Y59" s="11"/>
      <c r="Z59" s="11"/>
      <c r="AA59" s="11"/>
      <c r="AB59" s="11"/>
      <c r="AC59" s="11"/>
      <c r="AD59" s="11"/>
    </row>
    <row r="60" spans="1:30" x14ac:dyDescent="0.25">
      <c r="A60" s="55"/>
      <c r="B60" s="11"/>
      <c r="C60" s="11" t="s">
        <v>158</v>
      </c>
      <c r="D60" s="11"/>
      <c r="E60" s="174">
        <v>7036</v>
      </c>
      <c r="F60" s="11">
        <v>138</v>
      </c>
      <c r="G60" s="178">
        <v>69.308623188405818</v>
      </c>
      <c r="H60" s="178">
        <v>84704.06</v>
      </c>
      <c r="I60" s="178">
        <v>613.79753623188401</v>
      </c>
      <c r="J60" s="179">
        <v>8.7101449275362324</v>
      </c>
      <c r="L60" s="11">
        <v>48</v>
      </c>
      <c r="M60" s="178">
        <v>24412.05</v>
      </c>
      <c r="N60" s="178">
        <v>508.58437499999997</v>
      </c>
      <c r="O60" s="11">
        <v>5</v>
      </c>
      <c r="P60" s="178">
        <v>1356.56</v>
      </c>
      <c r="Q60" s="178">
        <v>271.31200000000001</v>
      </c>
      <c r="R60" s="11">
        <v>57</v>
      </c>
      <c r="S60" s="178">
        <v>42783.909999999996</v>
      </c>
      <c r="T60" s="178">
        <v>750.59491228070169</v>
      </c>
      <c r="V60" s="11"/>
      <c r="W60" s="11"/>
      <c r="X60" s="11"/>
      <c r="Y60" s="11"/>
      <c r="Z60" s="11"/>
      <c r="AA60" s="11"/>
      <c r="AB60" s="11"/>
      <c r="AC60" s="11"/>
      <c r="AD60" s="11"/>
    </row>
    <row r="61" spans="1:30" x14ac:dyDescent="0.25">
      <c r="A61" s="55"/>
      <c r="B61" s="11"/>
      <c r="C61" s="11" t="s">
        <v>160</v>
      </c>
      <c r="D61" s="11"/>
      <c r="E61" s="174">
        <v>7853</v>
      </c>
      <c r="F61" s="11">
        <v>4</v>
      </c>
      <c r="G61" s="178">
        <v>84.085000000000008</v>
      </c>
      <c r="H61" s="178">
        <v>4910.28</v>
      </c>
      <c r="I61" s="178">
        <v>1227.57</v>
      </c>
      <c r="J61" s="179">
        <v>13.5</v>
      </c>
      <c r="L61" s="11">
        <v>1</v>
      </c>
      <c r="M61" s="178">
        <v>2567.98</v>
      </c>
      <c r="N61" s="178">
        <v>2567.98</v>
      </c>
      <c r="O61" s="11"/>
      <c r="P61" s="178"/>
      <c r="Q61" s="178"/>
      <c r="R61" s="11"/>
      <c r="S61" s="178"/>
      <c r="T61" s="178"/>
      <c r="V61" s="11"/>
      <c r="W61" s="11"/>
      <c r="X61" s="11"/>
      <c r="Y61" s="11"/>
      <c r="Z61" s="11"/>
      <c r="AA61" s="11"/>
      <c r="AB61" s="11"/>
      <c r="AC61" s="11"/>
      <c r="AD61" s="11"/>
    </row>
    <row r="62" spans="1:30" x14ac:dyDescent="0.25">
      <c r="A62" s="55"/>
      <c r="B62" s="11"/>
      <c r="C62" s="11" t="s">
        <v>163</v>
      </c>
      <c r="D62" s="11"/>
      <c r="E62" s="174">
        <v>8865</v>
      </c>
      <c r="F62" s="11"/>
      <c r="G62" s="178"/>
      <c r="H62" s="178"/>
      <c r="I62" s="178"/>
      <c r="J62" s="179"/>
      <c r="L62" s="11"/>
      <c r="M62" s="178"/>
      <c r="N62" s="178"/>
      <c r="O62" s="11"/>
      <c r="P62" s="178"/>
      <c r="Q62" s="178"/>
      <c r="R62" s="11">
        <v>1</v>
      </c>
      <c r="S62" s="178">
        <v>206.33</v>
      </c>
      <c r="T62" s="178">
        <v>206.33</v>
      </c>
      <c r="V62" s="11"/>
      <c r="W62" s="11"/>
      <c r="X62" s="11"/>
      <c r="Y62" s="11"/>
      <c r="Z62" s="11"/>
      <c r="AA62" s="11"/>
      <c r="AB62" s="11"/>
      <c r="AC62" s="11"/>
      <c r="AD62" s="11"/>
    </row>
    <row r="63" spans="1:30" x14ac:dyDescent="0.25">
      <c r="A63" s="55"/>
      <c r="B63" s="11"/>
      <c r="C63" s="11" t="s">
        <v>171</v>
      </c>
      <c r="D63" s="11"/>
      <c r="E63" s="174">
        <v>8840</v>
      </c>
      <c r="F63" s="11">
        <v>19</v>
      </c>
      <c r="G63" s="178">
        <v>62.121578947368427</v>
      </c>
      <c r="H63" s="178">
        <v>15593.070000000002</v>
      </c>
      <c r="I63" s="178">
        <v>820.68789473684217</v>
      </c>
      <c r="J63" s="179">
        <v>12.578947368421053</v>
      </c>
      <c r="L63" s="11">
        <v>3</v>
      </c>
      <c r="M63" s="178">
        <v>1095.6999999999998</v>
      </c>
      <c r="N63" s="178">
        <v>365.23333333333329</v>
      </c>
      <c r="O63" s="11">
        <v>3</v>
      </c>
      <c r="P63" s="178">
        <v>1112.8699999999999</v>
      </c>
      <c r="Q63" s="178">
        <v>370.95666666666665</v>
      </c>
      <c r="R63" s="11">
        <v>1</v>
      </c>
      <c r="S63" s="178">
        <v>182.74</v>
      </c>
      <c r="T63" s="178">
        <v>182.74</v>
      </c>
      <c r="V63" s="11"/>
      <c r="W63" s="11"/>
      <c r="X63" s="11"/>
      <c r="Y63" s="11"/>
      <c r="Z63" s="11"/>
      <c r="AA63" s="11"/>
      <c r="AB63" s="11"/>
      <c r="AC63" s="11"/>
      <c r="AD63" s="11"/>
    </row>
    <row r="64" spans="1:30" x14ac:dyDescent="0.25">
      <c r="A64" s="55"/>
      <c r="B64" s="11"/>
      <c r="C64" s="11" t="s">
        <v>173</v>
      </c>
      <c r="D64" s="11"/>
      <c r="E64" s="174">
        <v>8848</v>
      </c>
      <c r="F64" s="11">
        <v>1</v>
      </c>
      <c r="G64" s="178">
        <v>115.87</v>
      </c>
      <c r="H64" s="178">
        <v>4171.32</v>
      </c>
      <c r="I64" s="178">
        <v>4171.32</v>
      </c>
      <c r="J64" s="179">
        <v>36</v>
      </c>
      <c r="L64" s="11"/>
      <c r="M64" s="178"/>
      <c r="N64" s="178"/>
      <c r="O64" s="11">
        <v>1</v>
      </c>
      <c r="P64" s="178">
        <v>403.33</v>
      </c>
      <c r="Q64" s="178">
        <v>403.33</v>
      </c>
      <c r="R64" s="11"/>
      <c r="S64" s="178"/>
      <c r="T64" s="178"/>
      <c r="V64" s="11"/>
      <c r="W64" s="11"/>
      <c r="X64" s="11"/>
      <c r="Y64" s="11"/>
      <c r="Z64" s="11"/>
      <c r="AA64" s="11"/>
      <c r="AB64" s="11"/>
      <c r="AC64" s="11"/>
      <c r="AD64" s="11"/>
    </row>
    <row r="65" spans="1:30" x14ac:dyDescent="0.25">
      <c r="A65" s="55"/>
      <c r="B65" s="11"/>
      <c r="C65" s="11" t="s">
        <v>178</v>
      </c>
      <c r="D65" s="11"/>
      <c r="E65" s="174">
        <v>7092</v>
      </c>
      <c r="F65" s="11">
        <v>5</v>
      </c>
      <c r="G65" s="178">
        <v>85.168000000000006</v>
      </c>
      <c r="H65" s="178">
        <v>5245.1400000000012</v>
      </c>
      <c r="I65" s="178">
        <v>1049.0280000000002</v>
      </c>
      <c r="J65" s="179">
        <v>10.8</v>
      </c>
      <c r="L65" s="11"/>
      <c r="M65" s="178"/>
      <c r="N65" s="178"/>
      <c r="O65" s="11">
        <v>1</v>
      </c>
      <c r="P65" s="178">
        <v>643.4</v>
      </c>
      <c r="Q65" s="178">
        <v>643.4</v>
      </c>
      <c r="R65" s="11"/>
      <c r="S65" s="178"/>
      <c r="T65" s="178"/>
      <c r="V65" s="11"/>
      <c r="W65" s="11"/>
      <c r="X65" s="11"/>
      <c r="Y65" s="11"/>
      <c r="Z65" s="11"/>
      <c r="AA65" s="11"/>
      <c r="AB65" s="11"/>
      <c r="AC65" s="11"/>
      <c r="AD65" s="11"/>
    </row>
    <row r="66" spans="1:30" x14ac:dyDescent="0.25">
      <c r="A66" s="55"/>
      <c r="B66" s="11"/>
      <c r="C66" s="11" t="s">
        <v>180</v>
      </c>
      <c r="D66" s="11"/>
      <c r="E66" s="174">
        <v>7828</v>
      </c>
      <c r="F66" s="11">
        <v>1</v>
      </c>
      <c r="G66" s="178">
        <v>64.180000000000007</v>
      </c>
      <c r="H66" s="178">
        <v>641.74</v>
      </c>
      <c r="I66" s="178">
        <v>641.74</v>
      </c>
      <c r="J66" s="179">
        <v>10</v>
      </c>
      <c r="L66" s="11"/>
      <c r="M66" s="178"/>
      <c r="N66" s="178"/>
      <c r="O66" s="11"/>
      <c r="P66" s="178"/>
      <c r="Q66" s="178"/>
      <c r="R66" s="11"/>
      <c r="S66" s="178"/>
      <c r="T66" s="178"/>
      <c r="V66" s="11"/>
      <c r="W66" s="11"/>
      <c r="X66" s="11"/>
      <c r="Y66" s="11"/>
      <c r="Z66" s="11"/>
      <c r="AA66" s="11"/>
      <c r="AB66" s="11"/>
      <c r="AC66" s="11"/>
      <c r="AD66" s="11"/>
    </row>
    <row r="67" spans="1:30" x14ac:dyDescent="0.25">
      <c r="A67" s="55"/>
      <c r="B67" s="11"/>
      <c r="C67" s="11" t="s">
        <v>180</v>
      </c>
      <c r="D67" s="11"/>
      <c r="E67" s="174">
        <v>7840</v>
      </c>
      <c r="F67" s="11">
        <v>1</v>
      </c>
      <c r="G67" s="178">
        <v>27.76</v>
      </c>
      <c r="H67" s="178">
        <v>333.05</v>
      </c>
      <c r="I67" s="178">
        <v>333.05</v>
      </c>
      <c r="J67" s="179">
        <v>12</v>
      </c>
      <c r="L67" s="11"/>
      <c r="M67" s="178"/>
      <c r="N67" s="178"/>
      <c r="O67" s="11"/>
      <c r="P67" s="178"/>
      <c r="Q67" s="178"/>
      <c r="R67" s="11"/>
      <c r="S67" s="178"/>
      <c r="T67" s="178"/>
      <c r="V67" s="11"/>
      <c r="W67" s="11"/>
      <c r="X67" s="11"/>
      <c r="Y67" s="11"/>
      <c r="Z67" s="11"/>
      <c r="AA67" s="11"/>
      <c r="AB67" s="11"/>
      <c r="AC67" s="11"/>
      <c r="AD67" s="11"/>
    </row>
    <row r="68" spans="1:30" x14ac:dyDescent="0.25">
      <c r="A68" s="55"/>
      <c r="B68" s="11"/>
      <c r="C68" s="11" t="s">
        <v>184</v>
      </c>
      <c r="D68" s="11"/>
      <c r="E68" s="174">
        <v>7860</v>
      </c>
      <c r="F68" s="11">
        <v>17</v>
      </c>
      <c r="G68" s="178">
        <v>63.165294117647043</v>
      </c>
      <c r="H68" s="178">
        <v>12041.750000000002</v>
      </c>
      <c r="I68" s="178">
        <v>708.33823529411779</v>
      </c>
      <c r="J68" s="179">
        <v>10.058823529411764</v>
      </c>
      <c r="L68" s="11">
        <v>3</v>
      </c>
      <c r="M68" s="178">
        <v>4899.4000000000005</v>
      </c>
      <c r="N68" s="178">
        <v>1633.1333333333334</v>
      </c>
      <c r="O68" s="11">
        <v>1</v>
      </c>
      <c r="P68" s="178">
        <v>835.38</v>
      </c>
      <c r="Q68" s="178">
        <v>835.38</v>
      </c>
      <c r="R68" s="11">
        <v>5</v>
      </c>
      <c r="S68" s="178">
        <v>1781.7199999999998</v>
      </c>
      <c r="T68" s="178">
        <v>356.34399999999994</v>
      </c>
      <c r="V68" s="11"/>
      <c r="W68" s="11"/>
      <c r="X68" s="11"/>
      <c r="Y68" s="11"/>
      <c r="Z68" s="11"/>
      <c r="AA68" s="11"/>
      <c r="AB68" s="11"/>
      <c r="AC68" s="11"/>
      <c r="AD68" s="11"/>
    </row>
    <row r="69" spans="1:30" x14ac:dyDescent="0.25">
      <c r="A69" s="55"/>
      <c r="B69" s="11"/>
      <c r="C69" s="11" t="s">
        <v>183</v>
      </c>
      <c r="D69" s="11"/>
      <c r="E69" s="174">
        <v>7860</v>
      </c>
      <c r="F69" s="11">
        <v>1</v>
      </c>
      <c r="G69" s="178">
        <v>63.84</v>
      </c>
      <c r="H69" s="178">
        <v>765.99</v>
      </c>
      <c r="I69" s="178">
        <v>765.99</v>
      </c>
      <c r="J69" s="179">
        <v>12</v>
      </c>
      <c r="L69" s="11"/>
      <c r="M69" s="178"/>
      <c r="N69" s="178"/>
      <c r="O69" s="11"/>
      <c r="P69" s="178"/>
      <c r="Q69" s="178"/>
      <c r="R69" s="11"/>
      <c r="S69" s="178"/>
      <c r="T69" s="178"/>
      <c r="V69" s="11"/>
      <c r="W69" s="11"/>
      <c r="X69" s="11"/>
      <c r="Y69" s="11"/>
      <c r="Z69" s="11"/>
      <c r="AA69" s="11"/>
      <c r="AB69" s="11"/>
      <c r="AC69" s="11"/>
      <c r="AD69" s="11"/>
    </row>
    <row r="70" spans="1:30" x14ac:dyDescent="0.25">
      <c r="A70" s="55"/>
      <c r="B70" s="11"/>
      <c r="C70" s="11" t="s">
        <v>190</v>
      </c>
      <c r="D70" s="11"/>
      <c r="E70" s="174">
        <v>7863</v>
      </c>
      <c r="F70" s="11">
        <v>2</v>
      </c>
      <c r="G70" s="178">
        <v>68.81</v>
      </c>
      <c r="H70" s="178">
        <v>1230.52</v>
      </c>
      <c r="I70" s="178">
        <v>615.26</v>
      </c>
      <c r="J70" s="179">
        <v>8</v>
      </c>
      <c r="L70" s="11"/>
      <c r="M70" s="178"/>
      <c r="N70" s="178"/>
      <c r="O70" s="11">
        <v>1</v>
      </c>
      <c r="P70" s="178">
        <v>326.33</v>
      </c>
      <c r="Q70" s="178">
        <v>326.33</v>
      </c>
      <c r="R70" s="11">
        <v>1</v>
      </c>
      <c r="S70" s="178">
        <v>363.36</v>
      </c>
      <c r="T70" s="178">
        <v>363.36</v>
      </c>
      <c r="V70" s="11"/>
      <c r="W70" s="11"/>
      <c r="X70" s="11"/>
      <c r="Y70" s="11"/>
      <c r="Z70" s="11"/>
      <c r="AA70" s="11"/>
      <c r="AB70" s="11"/>
      <c r="AC70" s="11"/>
      <c r="AD70" s="11"/>
    </row>
    <row r="71" spans="1:30" x14ac:dyDescent="0.25">
      <c r="A71" s="55"/>
      <c r="B71" s="11"/>
      <c r="C71" s="11" t="s">
        <v>192</v>
      </c>
      <c r="D71" s="11"/>
      <c r="E71" s="174">
        <v>8534</v>
      </c>
      <c r="F71" s="11">
        <v>6</v>
      </c>
      <c r="G71" s="178">
        <v>70.948333333333323</v>
      </c>
      <c r="H71" s="178">
        <v>6886.05</v>
      </c>
      <c r="I71" s="178">
        <v>1147.675</v>
      </c>
      <c r="J71" s="179">
        <v>15.833333333333334</v>
      </c>
      <c r="L71" s="11"/>
      <c r="M71" s="178"/>
      <c r="N71" s="178"/>
      <c r="O71" s="11">
        <v>1</v>
      </c>
      <c r="P71" s="178">
        <v>139.32</v>
      </c>
      <c r="Q71" s="178">
        <v>139.32</v>
      </c>
      <c r="R71" s="11">
        <v>2</v>
      </c>
      <c r="S71" s="178">
        <v>947.36999999999989</v>
      </c>
      <c r="T71" s="178">
        <v>473.68499999999995</v>
      </c>
      <c r="V71" s="11"/>
      <c r="W71" s="11"/>
      <c r="X71" s="11"/>
      <c r="Y71" s="11"/>
      <c r="Z71" s="11"/>
      <c r="AA71" s="11"/>
      <c r="AB71" s="11"/>
      <c r="AC71" s="11"/>
      <c r="AD71" s="11"/>
    </row>
    <row r="72" spans="1:30" x14ac:dyDescent="0.25">
      <c r="A72" s="55"/>
      <c r="B72" s="11"/>
      <c r="C72" s="11" t="s">
        <v>366</v>
      </c>
      <c r="D72" s="11"/>
      <c r="E72" s="174">
        <v>8861</v>
      </c>
      <c r="F72" s="11">
        <v>123</v>
      </c>
      <c r="G72" s="178">
        <v>67.731138211382145</v>
      </c>
      <c r="H72" s="178">
        <v>82192.449999999983</v>
      </c>
      <c r="I72" s="178">
        <v>668.23130081300803</v>
      </c>
      <c r="J72" s="179">
        <v>9.9430894308943092</v>
      </c>
      <c r="L72" s="11">
        <v>46</v>
      </c>
      <c r="M72" s="178">
        <v>32192.05</v>
      </c>
      <c r="N72" s="178">
        <v>699.82717391304345</v>
      </c>
      <c r="O72" s="11">
        <v>12</v>
      </c>
      <c r="P72" s="178">
        <v>7700.5499999999993</v>
      </c>
      <c r="Q72" s="178">
        <v>641.71249999999998</v>
      </c>
      <c r="R72" s="11">
        <v>46</v>
      </c>
      <c r="S72" s="178">
        <v>30368.400000000001</v>
      </c>
      <c r="T72" s="178">
        <v>660.18260869565222</v>
      </c>
      <c r="V72" s="11"/>
      <c r="W72" s="11"/>
      <c r="X72" s="11"/>
      <c r="Y72" s="11"/>
      <c r="Z72" s="11"/>
      <c r="AA72" s="11"/>
      <c r="AB72" s="11"/>
      <c r="AC72" s="11"/>
      <c r="AD72" s="11"/>
    </row>
    <row r="73" spans="1:30" x14ac:dyDescent="0.25">
      <c r="A73" s="55"/>
      <c r="B73" s="11"/>
      <c r="C73" s="11" t="s">
        <v>195</v>
      </c>
      <c r="D73" s="11"/>
      <c r="E73" s="174">
        <v>8865</v>
      </c>
      <c r="F73" s="11">
        <v>73</v>
      </c>
      <c r="G73" s="178">
        <v>74.568356164383559</v>
      </c>
      <c r="H73" s="178">
        <v>52311.999999999993</v>
      </c>
      <c r="I73" s="178">
        <v>716.60273972602727</v>
      </c>
      <c r="J73" s="179">
        <v>9.4246575342465757</v>
      </c>
      <c r="L73" s="11">
        <v>30</v>
      </c>
      <c r="M73" s="178">
        <v>20872.189999999999</v>
      </c>
      <c r="N73" s="178">
        <v>695.73966666666661</v>
      </c>
      <c r="O73" s="11"/>
      <c r="P73" s="178"/>
      <c r="Q73" s="178"/>
      <c r="R73" s="11">
        <v>26</v>
      </c>
      <c r="S73" s="178">
        <v>16905.309999999998</v>
      </c>
      <c r="T73" s="178">
        <v>650.20423076923066</v>
      </c>
      <c r="V73" s="11"/>
      <c r="W73" s="11"/>
      <c r="X73" s="11"/>
      <c r="Y73" s="11"/>
      <c r="Z73" s="11"/>
      <c r="AA73" s="11"/>
      <c r="AB73" s="11"/>
      <c r="AC73" s="11"/>
      <c r="AD73" s="11"/>
    </row>
    <row r="74" spans="1:30" x14ac:dyDescent="0.25">
      <c r="A74" s="55"/>
      <c r="B74" s="11"/>
      <c r="C74" s="11" t="s">
        <v>198</v>
      </c>
      <c r="D74" s="11"/>
      <c r="E74" s="174">
        <v>8867</v>
      </c>
      <c r="F74" s="11"/>
      <c r="G74" s="178"/>
      <c r="H74" s="178"/>
      <c r="I74" s="178"/>
      <c r="J74" s="179"/>
      <c r="L74" s="11"/>
      <c r="M74" s="178"/>
      <c r="N74" s="178"/>
      <c r="O74" s="11">
        <v>1</v>
      </c>
      <c r="P74" s="178">
        <v>1240.22</v>
      </c>
      <c r="Q74" s="178">
        <v>1240.22</v>
      </c>
      <c r="R74" s="11">
        <v>1</v>
      </c>
      <c r="S74" s="178">
        <v>911.01</v>
      </c>
      <c r="T74" s="178">
        <v>911.01</v>
      </c>
      <c r="V74" s="11"/>
      <c r="W74" s="11"/>
      <c r="X74" s="11"/>
      <c r="Y74" s="11"/>
      <c r="Z74" s="11"/>
      <c r="AA74" s="11"/>
      <c r="AB74" s="11"/>
      <c r="AC74" s="11"/>
      <c r="AD74" s="11"/>
    </row>
    <row r="75" spans="1:30" x14ac:dyDescent="0.25">
      <c r="A75" s="55"/>
      <c r="B75" s="11"/>
      <c r="C75" s="11" t="s">
        <v>265</v>
      </c>
      <c r="D75" s="11"/>
      <c r="E75" s="174">
        <v>7064</v>
      </c>
      <c r="F75" s="11">
        <v>7</v>
      </c>
      <c r="G75" s="178">
        <v>78.467142857142861</v>
      </c>
      <c r="H75" s="178">
        <v>6689.4500000000007</v>
      </c>
      <c r="I75" s="178">
        <v>955.63571428571436</v>
      </c>
      <c r="J75" s="179">
        <v>13</v>
      </c>
      <c r="L75" s="11">
        <v>2</v>
      </c>
      <c r="M75" s="178">
        <v>956.69</v>
      </c>
      <c r="N75" s="178">
        <v>478.34500000000003</v>
      </c>
      <c r="O75" s="11"/>
      <c r="P75" s="178"/>
      <c r="Q75" s="178"/>
      <c r="R75" s="11">
        <v>2</v>
      </c>
      <c r="S75" s="178">
        <v>1027.26</v>
      </c>
      <c r="T75" s="178">
        <v>513.63</v>
      </c>
      <c r="V75" s="11"/>
      <c r="W75" s="11"/>
      <c r="X75" s="11"/>
      <c r="Y75" s="11"/>
      <c r="Z75" s="11"/>
      <c r="AA75" s="11"/>
      <c r="AB75" s="11"/>
      <c r="AC75" s="11"/>
      <c r="AD75" s="11"/>
    </row>
    <row r="76" spans="1:30" x14ac:dyDescent="0.25">
      <c r="A76" s="55"/>
      <c r="B76" s="11"/>
      <c r="C76" s="11" t="s">
        <v>204</v>
      </c>
      <c r="D76" s="11"/>
      <c r="E76" s="174">
        <v>8540</v>
      </c>
      <c r="F76" s="11">
        <v>1</v>
      </c>
      <c r="G76" s="178">
        <v>88.81</v>
      </c>
      <c r="H76" s="178">
        <v>532.80999999999995</v>
      </c>
      <c r="I76" s="178">
        <v>532.80999999999995</v>
      </c>
      <c r="J76" s="179">
        <v>6</v>
      </c>
      <c r="L76" s="11">
        <v>1</v>
      </c>
      <c r="M76" s="178">
        <v>532.80999999999995</v>
      </c>
      <c r="N76" s="178">
        <v>532.80999999999995</v>
      </c>
      <c r="O76" s="11"/>
      <c r="P76" s="178"/>
      <c r="Q76" s="178"/>
      <c r="R76" s="11"/>
      <c r="S76" s="178"/>
      <c r="T76" s="178"/>
      <c r="V76" s="11"/>
      <c r="W76" s="11"/>
      <c r="X76" s="11"/>
      <c r="Y76" s="11"/>
      <c r="Z76" s="11"/>
      <c r="AA76" s="11"/>
      <c r="AB76" s="11"/>
      <c r="AC76" s="11"/>
      <c r="AD76" s="11"/>
    </row>
    <row r="77" spans="1:30" x14ac:dyDescent="0.25">
      <c r="A77" s="55"/>
      <c r="B77" s="11"/>
      <c r="C77" s="11" t="s">
        <v>205</v>
      </c>
      <c r="D77" s="11"/>
      <c r="E77" s="174">
        <v>7065</v>
      </c>
      <c r="F77" s="11">
        <v>84</v>
      </c>
      <c r="G77" s="178">
        <v>69.213214285714344</v>
      </c>
      <c r="H77" s="178">
        <v>60758.01999999999</v>
      </c>
      <c r="I77" s="178">
        <v>723.30976190476179</v>
      </c>
      <c r="J77" s="179">
        <v>10.571428571428571</v>
      </c>
      <c r="L77" s="11">
        <v>26</v>
      </c>
      <c r="M77" s="178">
        <v>16624.740000000002</v>
      </c>
      <c r="N77" s="178">
        <v>639.41307692307703</v>
      </c>
      <c r="O77" s="11">
        <v>2</v>
      </c>
      <c r="P77" s="178">
        <v>778.44</v>
      </c>
      <c r="Q77" s="178">
        <v>389.22</v>
      </c>
      <c r="R77" s="11">
        <v>28</v>
      </c>
      <c r="S77" s="178">
        <v>15480.699999999999</v>
      </c>
      <c r="T77" s="178">
        <v>552.88214285714287</v>
      </c>
      <c r="V77" s="11"/>
      <c r="W77" s="11"/>
      <c r="X77" s="11"/>
      <c r="Y77" s="11"/>
      <c r="Z77" s="11"/>
      <c r="AA77" s="11"/>
      <c r="AB77" s="11"/>
      <c r="AC77" s="11"/>
      <c r="AD77" s="11"/>
    </row>
    <row r="78" spans="1:30" x14ac:dyDescent="0.25">
      <c r="A78" s="55"/>
      <c r="B78" s="11"/>
      <c r="C78" s="11" t="s">
        <v>207</v>
      </c>
      <c r="D78" s="11"/>
      <c r="E78" s="174">
        <v>8822</v>
      </c>
      <c r="F78" s="11">
        <v>1</v>
      </c>
      <c r="G78" s="178">
        <v>12.21</v>
      </c>
      <c r="H78" s="178">
        <v>73.23</v>
      </c>
      <c r="I78" s="178">
        <v>73.23</v>
      </c>
      <c r="J78" s="179">
        <v>6</v>
      </c>
      <c r="L78" s="11"/>
      <c r="M78" s="178"/>
      <c r="N78" s="178"/>
      <c r="O78" s="11"/>
      <c r="P78" s="178"/>
      <c r="Q78" s="178"/>
      <c r="R78" s="11">
        <v>1</v>
      </c>
      <c r="S78" s="178">
        <v>246.65</v>
      </c>
      <c r="T78" s="178">
        <v>246.65</v>
      </c>
      <c r="V78" s="11"/>
      <c r="W78" s="11"/>
      <c r="X78" s="11"/>
      <c r="Y78" s="11"/>
      <c r="Z78" s="11"/>
      <c r="AA78" s="11"/>
      <c r="AB78" s="11"/>
      <c r="AC78" s="11"/>
      <c r="AD78" s="11"/>
    </row>
    <row r="79" spans="1:30" x14ac:dyDescent="0.25">
      <c r="A79" s="55"/>
      <c r="B79" s="11"/>
      <c r="C79" s="11" t="s">
        <v>209</v>
      </c>
      <c r="D79" s="11"/>
      <c r="E79" s="174">
        <v>8551</v>
      </c>
      <c r="F79" s="11">
        <v>2</v>
      </c>
      <c r="G79" s="178">
        <v>142.685</v>
      </c>
      <c r="H79" s="178">
        <v>3774.73</v>
      </c>
      <c r="I79" s="178">
        <v>1887.365</v>
      </c>
      <c r="J79" s="179">
        <v>10.5</v>
      </c>
      <c r="L79" s="11"/>
      <c r="M79" s="178"/>
      <c r="N79" s="178"/>
      <c r="O79" s="11"/>
      <c r="P79" s="178"/>
      <c r="Q79" s="178"/>
      <c r="R79" s="11">
        <v>1</v>
      </c>
      <c r="S79" s="178">
        <v>453.83</v>
      </c>
      <c r="T79" s="178">
        <v>453.83</v>
      </c>
      <c r="V79" s="11"/>
      <c r="W79" s="11"/>
      <c r="X79" s="11"/>
      <c r="Y79" s="11"/>
      <c r="Z79" s="11"/>
      <c r="AA79" s="11"/>
      <c r="AB79" s="11"/>
      <c r="AC79" s="11"/>
      <c r="AD79" s="11"/>
    </row>
    <row r="80" spans="1:30" x14ac:dyDescent="0.25">
      <c r="A80" s="55"/>
      <c r="B80" s="11"/>
      <c r="C80" s="11" t="s">
        <v>214</v>
      </c>
      <c r="D80" s="11"/>
      <c r="E80" s="174">
        <v>7203</v>
      </c>
      <c r="F80" s="11">
        <v>87</v>
      </c>
      <c r="G80" s="178">
        <v>77.205402298850586</v>
      </c>
      <c r="H80" s="178">
        <v>69730.289999999979</v>
      </c>
      <c r="I80" s="178">
        <v>801.49758620689636</v>
      </c>
      <c r="J80" s="179">
        <v>10.25287356321839</v>
      </c>
      <c r="L80" s="11">
        <v>27</v>
      </c>
      <c r="M80" s="178">
        <v>14425.96</v>
      </c>
      <c r="N80" s="178">
        <v>534.2948148148148</v>
      </c>
      <c r="O80" s="11">
        <v>4</v>
      </c>
      <c r="P80" s="178">
        <v>1540.52</v>
      </c>
      <c r="Q80" s="178">
        <v>385.13</v>
      </c>
      <c r="R80" s="11">
        <v>28</v>
      </c>
      <c r="S80" s="178">
        <v>23876.479999999996</v>
      </c>
      <c r="T80" s="178">
        <v>852.73142857142841</v>
      </c>
      <c r="V80" s="11"/>
      <c r="W80" s="11"/>
      <c r="X80" s="11"/>
      <c r="Y80" s="11"/>
      <c r="Z80" s="11"/>
      <c r="AA80" s="11"/>
      <c r="AB80" s="11"/>
      <c r="AC80" s="11"/>
      <c r="AD80" s="11"/>
    </row>
    <row r="81" spans="1:30" x14ac:dyDescent="0.25">
      <c r="A81" s="55"/>
      <c r="B81" s="11"/>
      <c r="C81" s="11" t="s">
        <v>212</v>
      </c>
      <c r="D81" s="11"/>
      <c r="E81" s="174">
        <v>7204</v>
      </c>
      <c r="F81" s="11">
        <v>36</v>
      </c>
      <c r="G81" s="178">
        <v>84.200555555555567</v>
      </c>
      <c r="H81" s="178">
        <v>28389.390000000003</v>
      </c>
      <c r="I81" s="178">
        <v>788.59416666666675</v>
      </c>
      <c r="J81" s="179">
        <v>9.8611111111111107</v>
      </c>
      <c r="L81" s="11">
        <v>8</v>
      </c>
      <c r="M81" s="178">
        <v>5304.53</v>
      </c>
      <c r="N81" s="178">
        <v>663.06624999999997</v>
      </c>
      <c r="O81" s="11">
        <v>2</v>
      </c>
      <c r="P81" s="178">
        <v>793.32999999999993</v>
      </c>
      <c r="Q81" s="178">
        <v>396.66499999999996</v>
      </c>
      <c r="R81" s="11">
        <v>3</v>
      </c>
      <c r="S81" s="178">
        <v>728.62</v>
      </c>
      <c r="T81" s="178">
        <v>242.87333333333333</v>
      </c>
      <c r="V81" s="11"/>
      <c r="W81" s="11"/>
      <c r="X81" s="11"/>
      <c r="Y81" s="11"/>
      <c r="Z81" s="11"/>
      <c r="AA81" s="11"/>
      <c r="AB81" s="11"/>
      <c r="AC81" s="11"/>
      <c r="AD81" s="11"/>
    </row>
    <row r="82" spans="1:30" x14ac:dyDescent="0.25">
      <c r="A82" s="55"/>
      <c r="B82" s="11"/>
      <c r="C82" s="11" t="s">
        <v>216</v>
      </c>
      <c r="D82" s="11"/>
      <c r="E82" s="174">
        <v>7076</v>
      </c>
      <c r="F82" s="11">
        <v>19</v>
      </c>
      <c r="G82" s="178">
        <v>78.114210526315787</v>
      </c>
      <c r="H82" s="178">
        <v>20522.28</v>
      </c>
      <c r="I82" s="178">
        <v>1080.1199999999999</v>
      </c>
      <c r="J82" s="179">
        <v>13.105263157894736</v>
      </c>
      <c r="L82" s="11">
        <v>1</v>
      </c>
      <c r="M82" s="178">
        <v>632.39</v>
      </c>
      <c r="N82" s="178">
        <v>632.39</v>
      </c>
      <c r="O82" s="11">
        <v>3</v>
      </c>
      <c r="P82" s="178">
        <v>1165.96</v>
      </c>
      <c r="Q82" s="178">
        <v>388.65333333333336</v>
      </c>
      <c r="R82" s="11">
        <v>7</v>
      </c>
      <c r="S82" s="178">
        <v>2453.59</v>
      </c>
      <c r="T82" s="178">
        <v>350.51285714285717</v>
      </c>
      <c r="V82" s="11"/>
      <c r="W82" s="11"/>
      <c r="X82" s="11"/>
      <c r="Y82" s="11"/>
      <c r="Z82" s="11"/>
      <c r="AA82" s="11"/>
      <c r="AB82" s="11"/>
      <c r="AC82" s="11"/>
      <c r="AD82" s="11"/>
    </row>
    <row r="83" spans="1:30" x14ac:dyDescent="0.25">
      <c r="A83" s="55"/>
      <c r="B83" s="11"/>
      <c r="C83" s="11" t="s">
        <v>217</v>
      </c>
      <c r="D83" s="11"/>
      <c r="E83" s="174">
        <v>7077</v>
      </c>
      <c r="F83" s="11">
        <v>7</v>
      </c>
      <c r="G83" s="178">
        <v>64.742857142857147</v>
      </c>
      <c r="H83" s="178">
        <v>3043.6800000000003</v>
      </c>
      <c r="I83" s="178">
        <v>434.81142857142862</v>
      </c>
      <c r="J83" s="179">
        <v>7.2857142857142856</v>
      </c>
      <c r="L83" s="11">
        <v>1</v>
      </c>
      <c r="M83" s="178">
        <v>183.45</v>
      </c>
      <c r="N83" s="178">
        <v>183.45</v>
      </c>
      <c r="O83" s="11"/>
      <c r="P83" s="178"/>
      <c r="Q83" s="178"/>
      <c r="R83" s="11">
        <v>5</v>
      </c>
      <c r="S83" s="178">
        <v>2474.1299999999997</v>
      </c>
      <c r="T83" s="178">
        <v>494.82599999999991</v>
      </c>
      <c r="V83" s="11"/>
      <c r="W83" s="11"/>
      <c r="X83" s="11"/>
      <c r="Y83" s="11"/>
      <c r="Z83" s="11"/>
      <c r="AA83" s="11"/>
      <c r="AB83" s="11"/>
      <c r="AC83" s="11"/>
      <c r="AD83" s="11"/>
    </row>
    <row r="84" spans="1:30" x14ac:dyDescent="0.25">
      <c r="A84" s="55"/>
      <c r="B84" s="11"/>
      <c r="C84" s="11" t="s">
        <v>219</v>
      </c>
      <c r="D84" s="11"/>
      <c r="E84" s="174">
        <v>7871</v>
      </c>
      <c r="F84" s="11">
        <v>11</v>
      </c>
      <c r="G84" s="178">
        <v>84.134545454545446</v>
      </c>
      <c r="H84" s="178">
        <v>8443.83</v>
      </c>
      <c r="I84" s="178">
        <v>767.62090909090909</v>
      </c>
      <c r="J84" s="179">
        <v>9.454545454545455</v>
      </c>
      <c r="L84" s="11">
        <v>2</v>
      </c>
      <c r="M84" s="178">
        <v>1399.29</v>
      </c>
      <c r="N84" s="178">
        <v>699.64499999999998</v>
      </c>
      <c r="O84" s="11">
        <v>1</v>
      </c>
      <c r="P84" s="178">
        <v>1221.6400000000001</v>
      </c>
      <c r="Q84" s="178">
        <v>1221.6400000000001</v>
      </c>
      <c r="R84" s="11">
        <v>4</v>
      </c>
      <c r="S84" s="178">
        <v>3421.3</v>
      </c>
      <c r="T84" s="178">
        <v>855.32500000000005</v>
      </c>
      <c r="V84" s="11"/>
      <c r="W84" s="11"/>
      <c r="X84" s="11"/>
      <c r="Y84" s="11"/>
      <c r="Z84" s="11"/>
      <c r="AA84" s="11"/>
      <c r="AB84" s="11"/>
      <c r="AC84" s="11"/>
      <c r="AD84" s="11"/>
    </row>
    <row r="85" spans="1:30" x14ac:dyDescent="0.25">
      <c r="A85" s="55"/>
      <c r="B85" s="11"/>
      <c r="C85" s="11" t="s">
        <v>223</v>
      </c>
      <c r="D85" s="11"/>
      <c r="E85" s="174">
        <v>8886</v>
      </c>
      <c r="F85" s="11">
        <v>13</v>
      </c>
      <c r="G85" s="178">
        <v>80.930000000000007</v>
      </c>
      <c r="H85" s="178">
        <v>8292.9199999999983</v>
      </c>
      <c r="I85" s="178">
        <v>637.9169230769229</v>
      </c>
      <c r="J85" s="179">
        <v>8.7692307692307701</v>
      </c>
      <c r="L85" s="11">
        <v>2</v>
      </c>
      <c r="M85" s="178">
        <v>563.28</v>
      </c>
      <c r="N85" s="178">
        <v>281.64</v>
      </c>
      <c r="O85" s="11">
        <v>1</v>
      </c>
      <c r="P85" s="178">
        <v>778.32</v>
      </c>
      <c r="Q85" s="178">
        <v>778.32</v>
      </c>
      <c r="R85" s="11">
        <v>4</v>
      </c>
      <c r="S85" s="178">
        <v>3040.56</v>
      </c>
      <c r="T85" s="178">
        <v>760.14</v>
      </c>
      <c r="V85" s="11"/>
      <c r="W85" s="11"/>
      <c r="X85" s="11"/>
      <c r="Y85" s="11"/>
      <c r="Z85" s="11"/>
      <c r="AA85" s="11"/>
      <c r="AB85" s="11"/>
      <c r="AC85" s="11"/>
      <c r="AD85" s="11"/>
    </row>
    <row r="86" spans="1:30" x14ac:dyDescent="0.25">
      <c r="A86" s="55"/>
      <c r="B86" s="11"/>
      <c r="C86" s="11" t="s">
        <v>224</v>
      </c>
      <c r="D86" s="11"/>
      <c r="E86" s="174">
        <v>7460</v>
      </c>
      <c r="F86" s="11">
        <v>1</v>
      </c>
      <c r="G86" s="178">
        <v>56.73</v>
      </c>
      <c r="H86" s="178">
        <v>226.89</v>
      </c>
      <c r="I86" s="178">
        <v>226.89</v>
      </c>
      <c r="J86" s="179">
        <v>4</v>
      </c>
      <c r="L86" s="11">
        <v>1</v>
      </c>
      <c r="M86" s="178">
        <v>226.89</v>
      </c>
      <c r="N86" s="178">
        <v>226.89</v>
      </c>
      <c r="O86" s="11"/>
      <c r="P86" s="178"/>
      <c r="Q86" s="178"/>
      <c r="R86" s="11"/>
      <c r="S86" s="178"/>
      <c r="T86" s="178"/>
      <c r="V86" s="11"/>
      <c r="W86" s="11"/>
      <c r="X86" s="11"/>
      <c r="Y86" s="11"/>
      <c r="Z86" s="11"/>
      <c r="AA86" s="11"/>
      <c r="AB86" s="11"/>
      <c r="AC86" s="11"/>
      <c r="AD86" s="11"/>
    </row>
    <row r="87" spans="1:30" x14ac:dyDescent="0.25">
      <c r="A87" s="55"/>
      <c r="B87" s="11"/>
      <c r="C87" s="11" t="s">
        <v>226</v>
      </c>
      <c r="D87" s="11"/>
      <c r="E87" s="174">
        <v>8559</v>
      </c>
      <c r="F87" s="11">
        <v>2</v>
      </c>
      <c r="G87" s="178">
        <v>66.925000000000011</v>
      </c>
      <c r="H87" s="178">
        <v>1687.29</v>
      </c>
      <c r="I87" s="178">
        <v>843.64499999999998</v>
      </c>
      <c r="J87" s="179">
        <v>12.5</v>
      </c>
      <c r="L87" s="11">
        <v>1</v>
      </c>
      <c r="M87" s="178">
        <v>770.04</v>
      </c>
      <c r="N87" s="178">
        <v>770.04</v>
      </c>
      <c r="O87" s="11"/>
      <c r="P87" s="178"/>
      <c r="Q87" s="178"/>
      <c r="R87" s="11"/>
      <c r="S87" s="178"/>
      <c r="T87" s="178"/>
      <c r="V87" s="11"/>
      <c r="W87" s="11"/>
      <c r="X87" s="11"/>
      <c r="Y87" s="11"/>
      <c r="Z87" s="11"/>
      <c r="AA87" s="11"/>
      <c r="AB87" s="11"/>
      <c r="AC87" s="11"/>
      <c r="AD87" s="11"/>
    </row>
    <row r="88" spans="1:30" x14ac:dyDescent="0.25">
      <c r="A88" s="55"/>
      <c r="B88" s="11"/>
      <c r="C88" s="11" t="s">
        <v>228</v>
      </c>
      <c r="D88" s="11"/>
      <c r="E88" s="174">
        <v>7461</v>
      </c>
      <c r="F88" s="11">
        <v>9</v>
      </c>
      <c r="G88" s="178">
        <v>64.61333333333333</v>
      </c>
      <c r="H88" s="178">
        <v>9245.9800000000014</v>
      </c>
      <c r="I88" s="178">
        <v>1027.3311111111113</v>
      </c>
      <c r="J88" s="179">
        <v>16.666666666666668</v>
      </c>
      <c r="L88" s="11">
        <v>2</v>
      </c>
      <c r="M88" s="178">
        <v>992.73</v>
      </c>
      <c r="N88" s="178">
        <v>496.36500000000001</v>
      </c>
      <c r="O88" s="11"/>
      <c r="P88" s="178"/>
      <c r="Q88" s="178"/>
      <c r="R88" s="11"/>
      <c r="S88" s="178"/>
      <c r="T88" s="178"/>
      <c r="V88" s="11"/>
      <c r="W88" s="11"/>
      <c r="X88" s="11"/>
      <c r="Y88" s="11"/>
      <c r="Z88" s="11"/>
      <c r="AA88" s="11"/>
      <c r="AB88" s="11"/>
      <c r="AC88" s="11"/>
      <c r="AD88" s="11"/>
    </row>
    <row r="89" spans="1:30" x14ac:dyDescent="0.25">
      <c r="A89" s="55"/>
      <c r="B89" s="11"/>
      <c r="C89" s="11" t="s">
        <v>231</v>
      </c>
      <c r="D89" s="11"/>
      <c r="E89" s="174">
        <v>8648</v>
      </c>
      <c r="F89" s="11"/>
      <c r="G89" s="178"/>
      <c r="H89" s="178"/>
      <c r="I89" s="178"/>
      <c r="J89" s="179"/>
      <c r="L89" s="11"/>
      <c r="M89" s="178"/>
      <c r="N89" s="178"/>
      <c r="O89" s="11"/>
      <c r="P89" s="178"/>
      <c r="Q89" s="178"/>
      <c r="R89" s="11">
        <v>1</v>
      </c>
      <c r="S89" s="178">
        <v>220.7</v>
      </c>
      <c r="T89" s="178">
        <v>220.7</v>
      </c>
      <c r="V89" s="11"/>
      <c r="W89" s="11"/>
      <c r="X89" s="11"/>
      <c r="Y89" s="11"/>
      <c r="Z89" s="11"/>
      <c r="AA89" s="11"/>
      <c r="AB89" s="11"/>
      <c r="AC89" s="11"/>
      <c r="AD89" s="11"/>
    </row>
    <row r="90" spans="1:30" x14ac:dyDescent="0.25">
      <c r="A90" s="55"/>
      <c r="B90" s="11"/>
      <c r="C90" s="11" t="s">
        <v>232</v>
      </c>
      <c r="D90" s="11"/>
      <c r="E90" s="174">
        <v>7083</v>
      </c>
      <c r="F90" s="11">
        <v>134</v>
      </c>
      <c r="G90" s="178">
        <v>72.16597014925371</v>
      </c>
      <c r="H90" s="178">
        <v>114686.27999999996</v>
      </c>
      <c r="I90" s="178">
        <v>855.86776119402953</v>
      </c>
      <c r="J90" s="179">
        <v>11.313432835820896</v>
      </c>
      <c r="L90" s="11">
        <v>44</v>
      </c>
      <c r="M90" s="178">
        <v>34946.759999999995</v>
      </c>
      <c r="N90" s="178">
        <v>794.24454545454535</v>
      </c>
      <c r="O90" s="11">
        <v>6</v>
      </c>
      <c r="P90" s="178">
        <v>2487.5100000000002</v>
      </c>
      <c r="Q90" s="178">
        <v>414.58500000000004</v>
      </c>
      <c r="R90" s="11">
        <v>12</v>
      </c>
      <c r="S90" s="178">
        <v>12308.51</v>
      </c>
      <c r="T90" s="178">
        <v>1025.7091666666668</v>
      </c>
      <c r="V90" s="11"/>
      <c r="W90" s="11"/>
      <c r="X90" s="11"/>
      <c r="Y90" s="11"/>
      <c r="Z90" s="11"/>
      <c r="AA90" s="11"/>
      <c r="AB90" s="11"/>
      <c r="AC90" s="11"/>
      <c r="AD90" s="11"/>
    </row>
    <row r="91" spans="1:30" x14ac:dyDescent="0.25">
      <c r="A91" s="55"/>
      <c r="B91" s="11"/>
      <c r="C91" s="11" t="s">
        <v>232</v>
      </c>
      <c r="D91" s="11"/>
      <c r="E91" s="174">
        <v>8867</v>
      </c>
      <c r="F91" s="11">
        <v>1</v>
      </c>
      <c r="G91" s="178">
        <v>128.1</v>
      </c>
      <c r="H91" s="178">
        <v>1537.19</v>
      </c>
      <c r="I91" s="178">
        <v>1537.19</v>
      </c>
      <c r="J91" s="179">
        <v>12</v>
      </c>
      <c r="L91" s="11"/>
      <c r="M91" s="178"/>
      <c r="N91" s="178"/>
      <c r="O91" s="11"/>
      <c r="P91" s="178"/>
      <c r="Q91" s="178"/>
      <c r="R91" s="11"/>
      <c r="S91" s="178"/>
      <c r="T91" s="178"/>
      <c r="V91" s="11"/>
      <c r="W91" s="11"/>
      <c r="X91" s="11"/>
      <c r="Y91" s="11"/>
      <c r="Z91" s="11"/>
      <c r="AA91" s="11"/>
      <c r="AB91" s="11"/>
      <c r="AC91" s="11"/>
      <c r="AD91" s="11"/>
    </row>
    <row r="92" spans="1:30" x14ac:dyDescent="0.25">
      <c r="A92" s="55"/>
      <c r="B92" s="11"/>
      <c r="C92" s="11" t="s">
        <v>234</v>
      </c>
      <c r="D92" s="11"/>
      <c r="E92" s="174">
        <v>7088</v>
      </c>
      <c r="F92" s="11">
        <v>25</v>
      </c>
      <c r="G92" s="178">
        <v>99.088399999999979</v>
      </c>
      <c r="H92" s="178">
        <v>30551.459999999992</v>
      </c>
      <c r="I92" s="178">
        <v>1222.0583999999997</v>
      </c>
      <c r="J92" s="179">
        <v>11.52</v>
      </c>
      <c r="L92" s="11">
        <v>8</v>
      </c>
      <c r="M92" s="178">
        <v>15507.099999999999</v>
      </c>
      <c r="N92" s="178">
        <v>1938.3874999999998</v>
      </c>
      <c r="O92" s="11"/>
      <c r="P92" s="178"/>
      <c r="Q92" s="178"/>
      <c r="R92" s="11"/>
      <c r="S92" s="178"/>
      <c r="T92" s="178"/>
      <c r="V92" s="11"/>
      <c r="W92" s="11"/>
      <c r="X92" s="11"/>
      <c r="Y92" s="11"/>
      <c r="Z92" s="11"/>
      <c r="AA92" s="11"/>
      <c r="AB92" s="11"/>
      <c r="AC92" s="11"/>
      <c r="AD92" s="11"/>
    </row>
    <row r="93" spans="1:30" x14ac:dyDescent="0.25">
      <c r="A93" s="55"/>
      <c r="B93" s="11"/>
      <c r="C93" s="11" t="s">
        <v>236</v>
      </c>
      <c r="D93" s="11"/>
      <c r="E93" s="174">
        <v>7461</v>
      </c>
      <c r="F93" s="11">
        <v>2</v>
      </c>
      <c r="G93" s="178">
        <v>58.269999999999996</v>
      </c>
      <c r="H93" s="178">
        <v>621.07000000000005</v>
      </c>
      <c r="I93" s="178">
        <v>310.53500000000003</v>
      </c>
      <c r="J93" s="179">
        <v>5</v>
      </c>
      <c r="L93" s="11"/>
      <c r="M93" s="178"/>
      <c r="N93" s="178"/>
      <c r="O93" s="11"/>
      <c r="P93" s="178"/>
      <c r="Q93" s="178"/>
      <c r="R93" s="11"/>
      <c r="S93" s="178"/>
      <c r="T93" s="178"/>
      <c r="V93" s="11"/>
      <c r="W93" s="11"/>
      <c r="X93" s="11"/>
      <c r="Y93" s="11"/>
      <c r="Z93" s="11"/>
      <c r="AA93" s="11"/>
      <c r="AB93" s="11"/>
      <c r="AC93" s="11"/>
      <c r="AD93" s="11"/>
    </row>
    <row r="94" spans="1:30" x14ac:dyDescent="0.25">
      <c r="A94" s="55"/>
      <c r="B94" s="11"/>
      <c r="C94" s="11" t="s">
        <v>236</v>
      </c>
      <c r="D94" s="11"/>
      <c r="E94" s="174">
        <v>7462</v>
      </c>
      <c r="F94" s="11">
        <v>13</v>
      </c>
      <c r="G94" s="178">
        <v>52.766923076923078</v>
      </c>
      <c r="H94" s="178">
        <v>7368.0799999999981</v>
      </c>
      <c r="I94" s="178">
        <v>566.7753846153845</v>
      </c>
      <c r="J94" s="179">
        <v>10</v>
      </c>
      <c r="L94" s="11">
        <v>4</v>
      </c>
      <c r="M94" s="178">
        <v>2579.5</v>
      </c>
      <c r="N94" s="178">
        <v>644.875</v>
      </c>
      <c r="O94" s="11"/>
      <c r="P94" s="178"/>
      <c r="Q94" s="178"/>
      <c r="R94" s="11">
        <v>1</v>
      </c>
      <c r="S94" s="178">
        <v>433.15</v>
      </c>
      <c r="T94" s="178">
        <v>433.15</v>
      </c>
      <c r="V94" s="11"/>
      <c r="W94" s="11"/>
      <c r="X94" s="11"/>
      <c r="Y94" s="11"/>
      <c r="Z94" s="11"/>
      <c r="AA94" s="11"/>
      <c r="AB94" s="11"/>
      <c r="AC94" s="11"/>
      <c r="AD94" s="11"/>
    </row>
    <row r="95" spans="1:30" x14ac:dyDescent="0.25">
      <c r="A95" s="55"/>
      <c r="B95" s="11"/>
      <c r="C95" s="11" t="s">
        <v>241</v>
      </c>
      <c r="D95" s="11"/>
      <c r="E95" s="174">
        <v>7882</v>
      </c>
      <c r="F95" s="11">
        <v>27</v>
      </c>
      <c r="G95" s="178">
        <v>68.912222222222226</v>
      </c>
      <c r="H95" s="178">
        <v>17122.739999999998</v>
      </c>
      <c r="I95" s="178">
        <v>634.17555555555543</v>
      </c>
      <c r="J95" s="179">
        <v>9.0370370370370363</v>
      </c>
      <c r="L95" s="11">
        <v>8</v>
      </c>
      <c r="M95" s="178">
        <v>3945.9900000000007</v>
      </c>
      <c r="N95" s="178">
        <v>493.24875000000009</v>
      </c>
      <c r="O95" s="11">
        <v>3</v>
      </c>
      <c r="P95" s="178">
        <v>839.19</v>
      </c>
      <c r="Q95" s="178">
        <v>279.73</v>
      </c>
      <c r="R95" s="11">
        <v>8</v>
      </c>
      <c r="S95" s="178">
        <v>4986.24</v>
      </c>
      <c r="T95" s="178">
        <v>623.28</v>
      </c>
      <c r="V95" s="11"/>
      <c r="W95" s="11"/>
      <c r="X95" s="11"/>
      <c r="Y95" s="11"/>
      <c r="Z95" s="11"/>
      <c r="AA95" s="11"/>
      <c r="AB95" s="11"/>
      <c r="AC95" s="11"/>
      <c r="AD95" s="11"/>
    </row>
    <row r="96" spans="1:30" x14ac:dyDescent="0.25">
      <c r="A96" s="55"/>
      <c r="B96" s="11"/>
      <c r="C96" s="11" t="s">
        <v>249</v>
      </c>
      <c r="D96" s="11"/>
      <c r="E96" s="174">
        <v>7090</v>
      </c>
      <c r="F96" s="11">
        <v>24</v>
      </c>
      <c r="G96" s="178">
        <v>115.97541666666666</v>
      </c>
      <c r="H96" s="178">
        <v>59848.750000000007</v>
      </c>
      <c r="I96" s="178">
        <v>2493.697916666667</v>
      </c>
      <c r="J96" s="179">
        <v>12.916666666666666</v>
      </c>
      <c r="L96" s="11">
        <v>4</v>
      </c>
      <c r="M96" s="178">
        <v>2381.16</v>
      </c>
      <c r="N96" s="178">
        <v>595.29</v>
      </c>
      <c r="O96" s="11">
        <v>2</v>
      </c>
      <c r="P96" s="178">
        <v>627.92999999999995</v>
      </c>
      <c r="Q96" s="178">
        <v>313.96499999999997</v>
      </c>
      <c r="R96" s="11">
        <v>7</v>
      </c>
      <c r="S96" s="178">
        <v>4207.6899999999996</v>
      </c>
      <c r="T96" s="178">
        <v>601.0985714285714</v>
      </c>
      <c r="V96" s="11"/>
      <c r="W96" s="11"/>
      <c r="X96" s="11"/>
      <c r="Y96" s="11"/>
      <c r="Z96" s="11"/>
      <c r="AA96" s="11"/>
      <c r="AB96" s="11"/>
      <c r="AC96" s="11"/>
      <c r="AD96" s="11"/>
    </row>
    <row r="97" spans="1:30" x14ac:dyDescent="0.25">
      <c r="A97" s="55"/>
      <c r="B97" s="11"/>
      <c r="C97" s="11" t="s">
        <v>254</v>
      </c>
      <c r="D97" s="11"/>
      <c r="E97" s="174">
        <v>7095</v>
      </c>
      <c r="F97" s="11">
        <v>36</v>
      </c>
      <c r="G97" s="178">
        <v>67.802499999999995</v>
      </c>
      <c r="H97" s="178">
        <v>31383.889999999996</v>
      </c>
      <c r="I97" s="178">
        <v>871.77472222222207</v>
      </c>
      <c r="J97" s="179">
        <v>10.555555555555555</v>
      </c>
      <c r="L97" s="11">
        <v>16</v>
      </c>
      <c r="M97" s="178">
        <v>8886.82</v>
      </c>
      <c r="N97" s="178">
        <v>555.42624999999998</v>
      </c>
      <c r="O97" s="11">
        <v>5</v>
      </c>
      <c r="P97" s="178">
        <v>2429.13</v>
      </c>
      <c r="Q97" s="178">
        <v>485.82600000000002</v>
      </c>
      <c r="R97" s="11">
        <v>16</v>
      </c>
      <c r="S97" s="178">
        <v>9772.2100000000009</v>
      </c>
      <c r="T97" s="178">
        <v>610.76312500000006</v>
      </c>
      <c r="V97" s="11"/>
      <c r="W97" s="11"/>
      <c r="X97" s="11"/>
      <c r="Y97" s="11"/>
      <c r="Z97" s="11"/>
      <c r="AA97" s="11"/>
      <c r="AB97" s="11"/>
      <c r="AC97" s="11"/>
      <c r="AD97" s="11"/>
    </row>
    <row r="98" spans="1:30" x14ac:dyDescent="0.25">
      <c r="A98" s="55"/>
      <c r="B98" s="11"/>
      <c r="C98" s="11"/>
      <c r="D98" s="11"/>
      <c r="E98" s="174"/>
      <c r="F98" s="11"/>
      <c r="G98" s="178"/>
      <c r="H98" s="178"/>
      <c r="I98" s="178"/>
      <c r="J98" s="179"/>
      <c r="L98" s="11"/>
      <c r="M98" s="178"/>
      <c r="N98" s="178"/>
      <c r="O98" s="11"/>
      <c r="P98" s="178"/>
      <c r="Q98" s="178"/>
      <c r="R98" s="11"/>
      <c r="S98" s="178"/>
      <c r="T98" s="178"/>
      <c r="V98" s="11"/>
      <c r="W98" s="11"/>
      <c r="X98" s="11"/>
      <c r="Y98" s="11"/>
      <c r="Z98" s="11"/>
      <c r="AA98" s="11"/>
      <c r="AB98" s="11"/>
      <c r="AC98" s="11"/>
      <c r="AD98" s="11"/>
    </row>
    <row r="99" spans="1:30" ht="15.75" thickBot="1" x14ac:dyDescent="0.3">
      <c r="A99" s="55"/>
      <c r="B99" s="11"/>
      <c r="C99" s="11"/>
      <c r="D99" s="11"/>
      <c r="E99" s="174"/>
      <c r="F99" s="11"/>
      <c r="G99" s="178"/>
      <c r="H99" s="178"/>
      <c r="I99" s="178"/>
      <c r="J99" s="179"/>
      <c r="L99" s="11"/>
      <c r="M99" s="178"/>
      <c r="N99" s="178"/>
      <c r="O99" s="11"/>
      <c r="P99" s="178"/>
      <c r="Q99" s="178"/>
      <c r="R99" s="11"/>
      <c r="S99" s="178"/>
      <c r="T99" s="178"/>
      <c r="V99" s="11"/>
      <c r="W99" s="11"/>
      <c r="X99" s="11"/>
      <c r="Y99" s="11"/>
      <c r="Z99" s="11"/>
      <c r="AA99" s="11"/>
      <c r="AB99" s="11"/>
      <c r="AC99" s="11"/>
      <c r="AD99" s="11"/>
    </row>
    <row r="100" spans="1:30" ht="15.75" thickBot="1" x14ac:dyDescent="0.3">
      <c r="A100" s="55"/>
      <c r="B100" s="89" t="s">
        <v>257</v>
      </c>
      <c r="C100" s="96"/>
      <c r="D100" s="96"/>
      <c r="E100" s="175"/>
      <c r="F100" s="91">
        <f>SUM(F12:F99)</f>
        <v>1746</v>
      </c>
      <c r="G100" s="304">
        <v>73.004381443298996</v>
      </c>
      <c r="H100" s="181">
        <v>1381551.2999999998</v>
      </c>
      <c r="I100" s="180">
        <v>791.26649484536074</v>
      </c>
      <c r="J100" s="179">
        <v>10.530355097365407</v>
      </c>
      <c r="L100" s="93">
        <f>SUM(L12:L99)</f>
        <v>547</v>
      </c>
      <c r="M100" s="229">
        <f>SUM(M12:M99)</f>
        <v>357930.6</v>
      </c>
      <c r="N100" s="229">
        <v>654.35210237659965</v>
      </c>
      <c r="O100" s="91">
        <v>106</v>
      </c>
      <c r="P100" s="181">
        <v>53418.879999999997</v>
      </c>
      <c r="Q100" s="180">
        <v>503.9516981132075</v>
      </c>
      <c r="R100" s="91">
        <v>530</v>
      </c>
      <c r="S100" s="181">
        <v>359587.97</v>
      </c>
      <c r="T100" s="180">
        <v>678.46786792452826</v>
      </c>
      <c r="V100" s="93"/>
      <c r="W100" s="91"/>
      <c r="X100" s="95" t="s">
        <v>367</v>
      </c>
      <c r="Y100" s="91"/>
      <c r="Z100" s="91"/>
      <c r="AA100" s="95" t="s">
        <v>367</v>
      </c>
      <c r="AB100" s="91"/>
      <c r="AC100" s="91"/>
      <c r="AD100" s="98" t="s">
        <v>367</v>
      </c>
    </row>
    <row r="101" spans="1:30" s="4" customFormat="1" ht="12.75" x14ac:dyDescent="0.2">
      <c r="A101" s="55"/>
      <c r="E101" s="170"/>
      <c r="G101" s="185"/>
      <c r="H101" s="185"/>
      <c r="I101" s="185"/>
      <c r="L101" s="50"/>
      <c r="M101" s="185"/>
      <c r="N101" s="185"/>
      <c r="P101" s="185"/>
      <c r="Q101" s="185"/>
      <c r="S101" s="185"/>
      <c r="T101" s="185"/>
      <c r="V101" s="50"/>
    </row>
    <row r="102" spans="1:30" ht="76.5" x14ac:dyDescent="0.25">
      <c r="A102" s="252">
        <v>44866</v>
      </c>
      <c r="B102" s="66" t="s">
        <v>342</v>
      </c>
      <c r="C102" s="66" t="s">
        <v>38</v>
      </c>
      <c r="D102" s="66" t="s">
        <v>39</v>
      </c>
      <c r="E102" s="173" t="s">
        <v>40</v>
      </c>
      <c r="F102" s="67" t="s">
        <v>368</v>
      </c>
      <c r="G102" s="186" t="s">
        <v>344</v>
      </c>
      <c r="H102" s="186" t="s">
        <v>369</v>
      </c>
      <c r="I102" s="186" t="s">
        <v>346</v>
      </c>
      <c r="J102" s="67" t="s">
        <v>347</v>
      </c>
      <c r="K102" s="70"/>
      <c r="L102" s="67" t="s">
        <v>348</v>
      </c>
      <c r="M102" s="186" t="s">
        <v>370</v>
      </c>
      <c r="N102" s="186" t="s">
        <v>350</v>
      </c>
      <c r="O102" s="67" t="s">
        <v>351</v>
      </c>
      <c r="P102" s="186" t="s">
        <v>352</v>
      </c>
      <c r="Q102" s="186" t="s">
        <v>353</v>
      </c>
      <c r="R102" s="67" t="s">
        <v>354</v>
      </c>
      <c r="S102" s="186" t="s">
        <v>355</v>
      </c>
      <c r="T102" s="186" t="s">
        <v>356</v>
      </c>
      <c r="U102" s="70"/>
      <c r="V102" s="67" t="s">
        <v>357</v>
      </c>
      <c r="W102" s="67" t="s">
        <v>358</v>
      </c>
      <c r="X102" s="67" t="s">
        <v>359</v>
      </c>
      <c r="Y102" s="67" t="s">
        <v>360</v>
      </c>
      <c r="Z102" s="67" t="s">
        <v>361</v>
      </c>
      <c r="AA102" s="67" t="s">
        <v>362</v>
      </c>
      <c r="AB102" s="67" t="s">
        <v>363</v>
      </c>
      <c r="AC102" s="67" t="s">
        <v>364</v>
      </c>
      <c r="AD102" s="67" t="s">
        <v>365</v>
      </c>
    </row>
    <row r="103" spans="1:30" x14ac:dyDescent="0.25">
      <c r="A103" s="55"/>
      <c r="B103" s="11"/>
      <c r="C103" s="11" t="s">
        <v>60</v>
      </c>
      <c r="D103" s="11"/>
      <c r="E103" s="174">
        <v>8865</v>
      </c>
      <c r="F103" s="11">
        <v>2</v>
      </c>
      <c r="G103" s="197">
        <v>132.05500000000001</v>
      </c>
      <c r="H103" s="197">
        <v>2406.5100000000002</v>
      </c>
      <c r="I103" s="197">
        <v>1203.2550000000001</v>
      </c>
      <c r="J103" s="179">
        <v>9</v>
      </c>
      <c r="L103" s="11"/>
      <c r="M103" s="178"/>
      <c r="N103" s="178"/>
      <c r="O103" s="11"/>
      <c r="P103" s="178"/>
      <c r="Q103" s="178"/>
      <c r="R103" s="11">
        <v>2</v>
      </c>
      <c r="S103" s="178">
        <v>2036.87</v>
      </c>
      <c r="T103" s="178">
        <v>1018.4349999999999</v>
      </c>
      <c r="V103" s="11"/>
      <c r="W103" s="11"/>
      <c r="X103" s="11"/>
      <c r="Y103" s="11"/>
      <c r="Z103" s="11"/>
      <c r="AA103" s="11"/>
      <c r="AB103" s="11"/>
      <c r="AC103" s="11"/>
      <c r="AD103" s="11"/>
    </row>
    <row r="104" spans="1:30" x14ac:dyDescent="0.25">
      <c r="A104" s="55"/>
      <c r="B104" s="11"/>
      <c r="C104" s="11" t="s">
        <v>258</v>
      </c>
      <c r="D104" s="11"/>
      <c r="E104" s="174">
        <v>8801</v>
      </c>
      <c r="F104" s="11">
        <v>8</v>
      </c>
      <c r="G104" s="197">
        <v>77.364999999999995</v>
      </c>
      <c r="H104" s="197">
        <v>10234.119999999999</v>
      </c>
      <c r="I104" s="197">
        <v>1279.2649999999999</v>
      </c>
      <c r="J104" s="179">
        <v>16.125</v>
      </c>
      <c r="L104" s="11"/>
      <c r="M104" s="178"/>
      <c r="N104" s="178"/>
      <c r="O104" s="11"/>
      <c r="P104" s="178"/>
      <c r="Q104" s="178"/>
      <c r="R104" s="11">
        <v>1</v>
      </c>
      <c r="S104" s="178">
        <v>351.5</v>
      </c>
      <c r="T104" s="178">
        <v>351.5</v>
      </c>
      <c r="V104" s="11"/>
      <c r="W104" s="11"/>
      <c r="X104" s="11"/>
      <c r="Y104" s="11"/>
      <c r="Z104" s="11"/>
      <c r="AA104" s="11"/>
      <c r="AB104" s="11"/>
      <c r="AC104" s="11"/>
      <c r="AD104" s="11"/>
    </row>
    <row r="105" spans="1:30" x14ac:dyDescent="0.25">
      <c r="A105" s="55"/>
      <c r="B105" s="11"/>
      <c r="C105" s="11" t="s">
        <v>66</v>
      </c>
      <c r="D105" s="11"/>
      <c r="E105" s="174">
        <v>8802</v>
      </c>
      <c r="F105" s="11">
        <v>1</v>
      </c>
      <c r="G105" s="197">
        <v>52.73</v>
      </c>
      <c r="H105" s="197">
        <v>632.65</v>
      </c>
      <c r="I105" s="197">
        <v>632.65</v>
      </c>
      <c r="J105" s="179">
        <v>12</v>
      </c>
      <c r="L105" s="11"/>
      <c r="M105" s="178"/>
      <c r="N105" s="178"/>
      <c r="O105" s="11"/>
      <c r="P105" s="178"/>
      <c r="Q105" s="178"/>
      <c r="R105" s="11"/>
      <c r="S105" s="178"/>
      <c r="T105" s="178"/>
      <c r="V105" s="11"/>
      <c r="W105" s="11"/>
      <c r="X105" s="11"/>
      <c r="Y105" s="11"/>
      <c r="Z105" s="11"/>
      <c r="AA105" s="11"/>
      <c r="AB105" s="11"/>
      <c r="AC105" s="11"/>
      <c r="AD105" s="11"/>
    </row>
    <row r="106" spans="1:30" x14ac:dyDescent="0.25">
      <c r="A106" s="55"/>
      <c r="B106" s="11"/>
      <c r="C106" s="11" t="s">
        <v>68</v>
      </c>
      <c r="D106" s="11"/>
      <c r="E106" s="174">
        <v>7001</v>
      </c>
      <c r="F106" s="11">
        <v>36</v>
      </c>
      <c r="G106" s="197">
        <v>66.927222222222241</v>
      </c>
      <c r="H106" s="197">
        <v>23305.98</v>
      </c>
      <c r="I106" s="197">
        <v>647.38833333333332</v>
      </c>
      <c r="J106" s="179">
        <v>9.6388888888888893</v>
      </c>
      <c r="L106" s="11">
        <v>9</v>
      </c>
      <c r="M106" s="178">
        <v>5469.6</v>
      </c>
      <c r="N106" s="178">
        <v>607.73333333333335</v>
      </c>
      <c r="O106" s="11"/>
      <c r="P106" s="178"/>
      <c r="Q106" s="178"/>
      <c r="R106" s="11">
        <v>8</v>
      </c>
      <c r="S106" s="178">
        <v>3022.43</v>
      </c>
      <c r="T106" s="178">
        <v>377.80374999999998</v>
      </c>
      <c r="V106" s="11"/>
      <c r="W106" s="11"/>
      <c r="X106" s="11"/>
      <c r="Y106" s="11"/>
      <c r="Z106" s="11"/>
      <c r="AA106" s="11"/>
      <c r="AB106" s="11"/>
      <c r="AC106" s="11"/>
      <c r="AD106" s="11"/>
    </row>
    <row r="107" spans="1:30" x14ac:dyDescent="0.25">
      <c r="A107" s="55"/>
      <c r="B107" s="11"/>
      <c r="C107" s="11" t="s">
        <v>71</v>
      </c>
      <c r="D107" s="11"/>
      <c r="E107" s="174">
        <v>7823</v>
      </c>
      <c r="F107" s="11">
        <v>5</v>
      </c>
      <c r="G107" s="197">
        <v>98.793999999999997</v>
      </c>
      <c r="H107" s="197">
        <v>5125.8599999999997</v>
      </c>
      <c r="I107" s="197">
        <v>1025.172</v>
      </c>
      <c r="J107" s="179">
        <v>10</v>
      </c>
      <c r="L107" s="11"/>
      <c r="M107" s="178"/>
      <c r="N107" s="178"/>
      <c r="O107" s="11"/>
      <c r="P107" s="178"/>
      <c r="Q107" s="178"/>
      <c r="R107" s="11">
        <v>1</v>
      </c>
      <c r="S107" s="178">
        <v>163.15</v>
      </c>
      <c r="T107" s="178">
        <v>163.15</v>
      </c>
      <c r="V107" s="11"/>
      <c r="W107" s="11"/>
      <c r="X107" s="11"/>
      <c r="Y107" s="11"/>
      <c r="Z107" s="11"/>
      <c r="AA107" s="11"/>
      <c r="AB107" s="11"/>
      <c r="AC107" s="11"/>
      <c r="AD107" s="11"/>
    </row>
    <row r="108" spans="1:30" x14ac:dyDescent="0.25">
      <c r="A108" s="55"/>
      <c r="B108" s="11"/>
      <c r="C108" s="11" t="s">
        <v>74</v>
      </c>
      <c r="D108" s="11"/>
      <c r="E108" s="174">
        <v>8804</v>
      </c>
      <c r="F108" s="11">
        <v>1</v>
      </c>
      <c r="G108" s="197">
        <v>108.72</v>
      </c>
      <c r="H108" s="197">
        <v>1304.6300000000001</v>
      </c>
      <c r="I108" s="197">
        <v>1304.6300000000001</v>
      </c>
      <c r="J108" s="179">
        <v>12</v>
      </c>
      <c r="L108" s="11"/>
      <c r="M108" s="178"/>
      <c r="N108" s="178"/>
      <c r="O108" s="11"/>
      <c r="P108" s="178"/>
      <c r="Q108" s="178"/>
      <c r="R108" s="11">
        <v>1</v>
      </c>
      <c r="S108" s="178">
        <v>256.13</v>
      </c>
      <c r="T108" s="178">
        <v>256.13</v>
      </c>
      <c r="V108" s="11"/>
      <c r="W108" s="11"/>
      <c r="X108" s="11"/>
      <c r="Y108" s="11"/>
      <c r="Z108" s="11"/>
      <c r="AA108" s="11"/>
      <c r="AB108" s="11"/>
      <c r="AC108" s="11"/>
      <c r="AD108" s="11"/>
    </row>
    <row r="109" spans="1:30" x14ac:dyDescent="0.25">
      <c r="A109" s="55"/>
      <c r="B109" s="11"/>
      <c r="C109" s="11" t="s">
        <v>76</v>
      </c>
      <c r="D109" s="11"/>
      <c r="E109" s="174">
        <v>7826</v>
      </c>
      <c r="F109" s="11">
        <v>1</v>
      </c>
      <c r="G109" s="197">
        <v>149.11000000000001</v>
      </c>
      <c r="H109" s="197">
        <v>1789.3</v>
      </c>
      <c r="I109" s="197">
        <v>1789.3</v>
      </c>
      <c r="J109" s="179">
        <v>12</v>
      </c>
      <c r="L109" s="11"/>
      <c r="M109" s="178"/>
      <c r="N109" s="178"/>
      <c r="O109" s="11"/>
      <c r="P109" s="178"/>
      <c r="Q109" s="178"/>
      <c r="R109" s="11"/>
      <c r="S109" s="178"/>
      <c r="T109" s="178"/>
      <c r="V109" s="11"/>
      <c r="W109" s="11"/>
      <c r="X109" s="11"/>
      <c r="Y109" s="11"/>
      <c r="Z109" s="11"/>
      <c r="AA109" s="11"/>
      <c r="AB109" s="11"/>
      <c r="AC109" s="11"/>
      <c r="AD109" s="11"/>
    </row>
    <row r="110" spans="1:30" x14ac:dyDescent="0.25">
      <c r="A110" s="55"/>
      <c r="B110" s="11"/>
      <c r="C110" s="11" t="s">
        <v>78</v>
      </c>
      <c r="D110" s="11"/>
      <c r="E110" s="174">
        <v>7828</v>
      </c>
      <c r="F110" s="11">
        <v>6</v>
      </c>
      <c r="G110" s="197">
        <v>122.52999999999999</v>
      </c>
      <c r="H110" s="197">
        <v>12318.96</v>
      </c>
      <c r="I110" s="197">
        <v>2053.16</v>
      </c>
      <c r="J110" s="179">
        <v>14</v>
      </c>
      <c r="L110" s="11">
        <v>2</v>
      </c>
      <c r="M110" s="178">
        <v>3100.3100000000004</v>
      </c>
      <c r="N110" s="178">
        <v>1550.1550000000002</v>
      </c>
      <c r="O110" s="11"/>
      <c r="P110" s="178"/>
      <c r="Q110" s="178"/>
      <c r="R110" s="11"/>
      <c r="S110" s="178"/>
      <c r="T110" s="178"/>
      <c r="V110" s="11"/>
      <c r="W110" s="11"/>
      <c r="X110" s="11"/>
      <c r="Y110" s="11"/>
      <c r="Z110" s="11"/>
      <c r="AA110" s="11"/>
      <c r="AB110" s="11"/>
      <c r="AC110" s="11"/>
      <c r="AD110" s="11"/>
    </row>
    <row r="111" spans="1:30" x14ac:dyDescent="0.25">
      <c r="A111" s="55"/>
      <c r="B111" s="11"/>
      <c r="C111" s="11" t="s">
        <v>83</v>
      </c>
      <c r="D111" s="11"/>
      <c r="E111" s="174">
        <v>7830</v>
      </c>
      <c r="F111" s="11">
        <v>3</v>
      </c>
      <c r="G111" s="197">
        <v>50.086666666666673</v>
      </c>
      <c r="H111" s="197">
        <v>1169.8</v>
      </c>
      <c r="I111" s="197">
        <v>389.93333333333334</v>
      </c>
      <c r="J111" s="179">
        <v>7.666666666666667</v>
      </c>
      <c r="L111" s="11"/>
      <c r="M111" s="178"/>
      <c r="N111" s="178"/>
      <c r="O111" s="11"/>
      <c r="P111" s="178"/>
      <c r="Q111" s="178"/>
      <c r="R111" s="11"/>
      <c r="S111" s="178"/>
      <c r="T111" s="178"/>
      <c r="V111" s="11"/>
      <c r="W111" s="11"/>
      <c r="X111" s="11"/>
      <c r="Y111" s="11"/>
      <c r="Z111" s="11"/>
      <c r="AA111" s="11"/>
      <c r="AB111" s="11"/>
      <c r="AC111" s="11"/>
      <c r="AD111" s="11"/>
    </row>
    <row r="112" spans="1:30" x14ac:dyDescent="0.25">
      <c r="A112" s="55"/>
      <c r="B112" s="11"/>
      <c r="C112" s="11" t="s">
        <v>84</v>
      </c>
      <c r="D112" s="11"/>
      <c r="E112" s="174">
        <v>7008</v>
      </c>
      <c r="F112" s="11">
        <v>84</v>
      </c>
      <c r="G112" s="197">
        <v>82.210952380952392</v>
      </c>
      <c r="H112" s="197">
        <v>70671.229999999981</v>
      </c>
      <c r="I112" s="197">
        <v>841.32416666666643</v>
      </c>
      <c r="J112" s="179">
        <v>10.035714285714286</v>
      </c>
      <c r="L112" s="11">
        <v>25</v>
      </c>
      <c r="M112" s="178">
        <v>22151.420000000002</v>
      </c>
      <c r="N112" s="178">
        <v>886.05680000000007</v>
      </c>
      <c r="O112" s="11">
        <v>6</v>
      </c>
      <c r="P112" s="178">
        <v>2782.52</v>
      </c>
      <c r="Q112" s="178">
        <v>463.75333333333333</v>
      </c>
      <c r="R112" s="11">
        <v>39</v>
      </c>
      <c r="S112" s="178">
        <v>36073.339999999997</v>
      </c>
      <c r="T112" s="178">
        <v>924.95743589743586</v>
      </c>
      <c r="V112" s="11"/>
      <c r="W112" s="11"/>
      <c r="X112" s="11"/>
      <c r="Y112" s="11"/>
      <c r="Z112" s="11"/>
      <c r="AA112" s="11"/>
      <c r="AB112" s="11"/>
      <c r="AC112" s="11"/>
      <c r="AD112" s="11"/>
    </row>
    <row r="113" spans="1:30" x14ac:dyDescent="0.25">
      <c r="A113" s="55"/>
      <c r="B113" s="11"/>
      <c r="C113" s="11" t="s">
        <v>85</v>
      </c>
      <c r="D113" s="11"/>
      <c r="E113" s="174">
        <v>7066</v>
      </c>
      <c r="F113" s="11">
        <v>17</v>
      </c>
      <c r="G113" s="197">
        <v>86.223529411764716</v>
      </c>
      <c r="H113" s="197">
        <v>14517.979999999998</v>
      </c>
      <c r="I113" s="197">
        <v>853.99882352941165</v>
      </c>
      <c r="J113" s="179">
        <v>9.3529411764705888</v>
      </c>
      <c r="L113" s="11">
        <v>5</v>
      </c>
      <c r="M113" s="178">
        <v>4123.5200000000004</v>
      </c>
      <c r="N113" s="178">
        <v>824.70400000000006</v>
      </c>
      <c r="O113" s="11"/>
      <c r="P113" s="178"/>
      <c r="Q113" s="178"/>
      <c r="R113" s="11">
        <v>6</v>
      </c>
      <c r="S113" s="178">
        <v>5168.57</v>
      </c>
      <c r="T113" s="178">
        <v>861.42833333333328</v>
      </c>
      <c r="V113" s="11"/>
      <c r="W113" s="11"/>
      <c r="X113" s="11"/>
      <c r="Y113" s="11"/>
      <c r="Z113" s="11"/>
      <c r="AA113" s="11"/>
      <c r="AB113" s="11"/>
      <c r="AC113" s="11"/>
      <c r="AD113" s="11"/>
    </row>
    <row r="114" spans="1:30" x14ac:dyDescent="0.25">
      <c r="A114" s="55"/>
      <c r="B114" s="11"/>
      <c r="C114" s="11" t="s">
        <v>88</v>
      </c>
      <c r="D114" s="11"/>
      <c r="E114" s="174">
        <v>8809</v>
      </c>
      <c r="F114" s="11">
        <v>2</v>
      </c>
      <c r="G114" s="197">
        <v>77.33</v>
      </c>
      <c r="H114" s="197">
        <v>973.4</v>
      </c>
      <c r="I114" s="197">
        <v>486.7</v>
      </c>
      <c r="J114" s="179">
        <v>6</v>
      </c>
      <c r="L114" s="11">
        <v>1</v>
      </c>
      <c r="M114" s="178">
        <v>700.51</v>
      </c>
      <c r="N114" s="178">
        <v>700.51</v>
      </c>
      <c r="O114" s="11"/>
      <c r="P114" s="178"/>
      <c r="Q114" s="178"/>
      <c r="R114" s="11">
        <v>4</v>
      </c>
      <c r="S114" s="178">
        <v>4519.1000000000004</v>
      </c>
      <c r="T114" s="178">
        <v>1129.7750000000001</v>
      </c>
      <c r="V114" s="11"/>
      <c r="W114" s="11"/>
      <c r="X114" s="11"/>
      <c r="Y114" s="11"/>
      <c r="Z114" s="11"/>
      <c r="AA114" s="11"/>
      <c r="AB114" s="11"/>
      <c r="AC114" s="11"/>
      <c r="AD114" s="11"/>
    </row>
    <row r="115" spans="1:30" x14ac:dyDescent="0.25">
      <c r="A115" s="55"/>
      <c r="B115" s="11"/>
      <c r="C115" s="11" t="s">
        <v>89</v>
      </c>
      <c r="D115" s="11"/>
      <c r="E115" s="174">
        <v>7067</v>
      </c>
      <c r="F115" s="11">
        <v>23</v>
      </c>
      <c r="G115" s="197">
        <v>100.58782608695648</v>
      </c>
      <c r="H115" s="197">
        <v>23009.789999999997</v>
      </c>
      <c r="I115" s="197">
        <v>1000.4256521739129</v>
      </c>
      <c r="J115" s="179">
        <v>9.9565217391304355</v>
      </c>
      <c r="L115" s="11">
        <v>4</v>
      </c>
      <c r="M115" s="178">
        <v>2979.62</v>
      </c>
      <c r="N115" s="178">
        <v>744.90499999999997</v>
      </c>
      <c r="O115" s="11"/>
      <c r="P115" s="178"/>
      <c r="Q115" s="178"/>
      <c r="R115" s="11">
        <v>15</v>
      </c>
      <c r="S115" s="178">
        <v>10922.43</v>
      </c>
      <c r="T115" s="178">
        <v>728.16200000000003</v>
      </c>
      <c r="V115" s="11"/>
      <c r="W115" s="11"/>
      <c r="X115" s="11"/>
      <c r="Y115" s="11"/>
      <c r="Z115" s="11"/>
      <c r="AA115" s="11"/>
      <c r="AB115" s="11"/>
      <c r="AC115" s="11"/>
      <c r="AD115" s="11"/>
    </row>
    <row r="116" spans="1:30" x14ac:dyDescent="0.25">
      <c r="A116" s="55"/>
      <c r="B116" s="11"/>
      <c r="C116" s="11" t="s">
        <v>91</v>
      </c>
      <c r="D116" s="11"/>
      <c r="E116" s="174">
        <v>7016</v>
      </c>
      <c r="F116" s="11">
        <v>19</v>
      </c>
      <c r="G116" s="197">
        <v>78.060000000000016</v>
      </c>
      <c r="H116" s="197">
        <v>20020.579999999998</v>
      </c>
      <c r="I116" s="197">
        <v>1053.7147368421051</v>
      </c>
      <c r="J116" s="179">
        <v>14.263157894736842</v>
      </c>
      <c r="L116" s="11">
        <v>9</v>
      </c>
      <c r="M116" s="178">
        <v>8867.35</v>
      </c>
      <c r="N116" s="178">
        <v>985.26111111111118</v>
      </c>
      <c r="O116" s="11">
        <v>1</v>
      </c>
      <c r="P116" s="178">
        <v>701.27</v>
      </c>
      <c r="Q116" s="178">
        <v>701.27</v>
      </c>
      <c r="R116" s="11">
        <v>17</v>
      </c>
      <c r="S116" s="178">
        <v>17080.61</v>
      </c>
      <c r="T116" s="178">
        <v>1004.7417647058824</v>
      </c>
      <c r="V116" s="11"/>
      <c r="W116" s="11"/>
      <c r="X116" s="11"/>
      <c r="Y116" s="11"/>
      <c r="Z116" s="11"/>
      <c r="AA116" s="11"/>
      <c r="AB116" s="11"/>
      <c r="AC116" s="11"/>
      <c r="AD116" s="11"/>
    </row>
    <row r="117" spans="1:30" x14ac:dyDescent="0.25">
      <c r="A117" s="55"/>
      <c r="B117" s="11"/>
      <c r="C117" s="11" t="s">
        <v>96</v>
      </c>
      <c r="D117" s="11"/>
      <c r="E117" s="174">
        <v>8817</v>
      </c>
      <c r="F117" s="11">
        <v>15</v>
      </c>
      <c r="G117" s="197">
        <v>72.515333333333317</v>
      </c>
      <c r="H117" s="197">
        <v>9050.1999999999989</v>
      </c>
      <c r="I117" s="197">
        <v>603.34666666666658</v>
      </c>
      <c r="J117" s="179">
        <v>8.3333333333333339</v>
      </c>
      <c r="L117" s="11">
        <v>6</v>
      </c>
      <c r="M117" s="178">
        <v>2774.99</v>
      </c>
      <c r="N117" s="178">
        <v>462.49833333333328</v>
      </c>
      <c r="O117" s="11">
        <v>1</v>
      </c>
      <c r="P117" s="178">
        <v>85.61</v>
      </c>
      <c r="Q117" s="178">
        <v>85.61</v>
      </c>
      <c r="R117" s="11">
        <v>2</v>
      </c>
      <c r="S117" s="178">
        <v>1044.8</v>
      </c>
      <c r="T117" s="178">
        <v>522.4</v>
      </c>
      <c r="V117" s="11"/>
      <c r="W117" s="11"/>
      <c r="X117" s="11"/>
      <c r="Y117" s="11"/>
      <c r="Z117" s="11"/>
      <c r="AA117" s="11"/>
      <c r="AB117" s="11"/>
      <c r="AC117" s="11"/>
      <c r="AD117" s="11"/>
    </row>
    <row r="118" spans="1:30" x14ac:dyDescent="0.25">
      <c r="A118" s="55"/>
      <c r="B118" s="11"/>
      <c r="C118" s="11" t="s">
        <v>96</v>
      </c>
      <c r="D118" s="11"/>
      <c r="E118" s="174">
        <v>8820</v>
      </c>
      <c r="F118" s="11">
        <v>31</v>
      </c>
      <c r="G118" s="197">
        <v>95.878387096774205</v>
      </c>
      <c r="H118" s="197">
        <v>28173.340000000007</v>
      </c>
      <c r="I118" s="197">
        <v>908.81741935483899</v>
      </c>
      <c r="J118" s="179">
        <v>9.5483870967741939</v>
      </c>
      <c r="L118" s="11">
        <v>6</v>
      </c>
      <c r="M118" s="178">
        <v>4263.96</v>
      </c>
      <c r="N118" s="178">
        <v>710.66</v>
      </c>
      <c r="O118" s="11">
        <v>1</v>
      </c>
      <c r="P118" s="178">
        <v>702.62</v>
      </c>
      <c r="Q118" s="178">
        <v>702.62</v>
      </c>
      <c r="R118" s="11">
        <v>13</v>
      </c>
      <c r="S118" s="178">
        <v>13825.189999999999</v>
      </c>
      <c r="T118" s="178">
        <v>1063.4761538461537</v>
      </c>
      <c r="V118" s="11"/>
      <c r="W118" s="11"/>
      <c r="X118" s="11"/>
      <c r="Y118" s="11"/>
      <c r="Z118" s="11"/>
      <c r="AA118" s="11"/>
      <c r="AB118" s="11"/>
      <c r="AC118" s="11"/>
      <c r="AD118" s="11"/>
    </row>
    <row r="119" spans="1:30" x14ac:dyDescent="0.25">
      <c r="A119" s="55"/>
      <c r="B119" s="11"/>
      <c r="C119" s="11" t="s">
        <v>96</v>
      </c>
      <c r="D119" s="11"/>
      <c r="E119" s="174">
        <v>8837</v>
      </c>
      <c r="F119" s="11">
        <v>14</v>
      </c>
      <c r="G119" s="197">
        <v>74.835000000000008</v>
      </c>
      <c r="H119" s="197">
        <v>9404.56</v>
      </c>
      <c r="I119" s="197">
        <v>671.75428571428563</v>
      </c>
      <c r="J119" s="179">
        <v>8.8571428571428577</v>
      </c>
      <c r="L119" s="11">
        <v>3</v>
      </c>
      <c r="M119" s="178">
        <v>542.28</v>
      </c>
      <c r="N119" s="178">
        <v>180.76</v>
      </c>
      <c r="O119" s="11"/>
      <c r="P119" s="178"/>
      <c r="Q119" s="178"/>
      <c r="R119" s="11">
        <v>13</v>
      </c>
      <c r="S119" s="178">
        <v>6167.19</v>
      </c>
      <c r="T119" s="178">
        <v>474.39923076923071</v>
      </c>
      <c r="V119" s="11"/>
      <c r="W119" s="11"/>
      <c r="X119" s="11"/>
      <c r="Y119" s="11"/>
      <c r="Z119" s="11"/>
      <c r="AA119" s="11"/>
      <c r="AB119" s="11"/>
      <c r="AC119" s="11"/>
      <c r="AD119" s="11"/>
    </row>
    <row r="120" spans="1:30" x14ac:dyDescent="0.25">
      <c r="A120" s="55"/>
      <c r="B120" s="11"/>
      <c r="C120" s="11" t="s">
        <v>97</v>
      </c>
      <c r="D120" s="11"/>
      <c r="E120" s="174">
        <v>7201</v>
      </c>
      <c r="F120" s="11">
        <v>94</v>
      </c>
      <c r="G120" s="197">
        <v>86.093085106382986</v>
      </c>
      <c r="H120" s="197">
        <v>81725.619999999966</v>
      </c>
      <c r="I120" s="197">
        <v>869.42148936170179</v>
      </c>
      <c r="J120" s="179">
        <v>9.6702127659574462</v>
      </c>
      <c r="L120" s="11">
        <v>34</v>
      </c>
      <c r="M120" s="178">
        <v>24061.410000000003</v>
      </c>
      <c r="N120" s="178">
        <v>707.68852941176476</v>
      </c>
      <c r="O120" s="11">
        <v>3</v>
      </c>
      <c r="P120" s="178">
        <v>1130.73</v>
      </c>
      <c r="Q120" s="178">
        <v>376.91</v>
      </c>
      <c r="R120" s="11">
        <v>33</v>
      </c>
      <c r="S120" s="178">
        <v>24105.22</v>
      </c>
      <c r="T120" s="178">
        <v>730.46121212121216</v>
      </c>
      <c r="V120" s="11"/>
      <c r="W120" s="11"/>
      <c r="X120" s="11"/>
      <c r="Y120" s="11"/>
      <c r="Z120" s="11"/>
      <c r="AA120" s="11"/>
      <c r="AB120" s="11"/>
      <c r="AC120" s="11"/>
      <c r="AD120" s="11"/>
    </row>
    <row r="121" spans="1:30" x14ac:dyDescent="0.25">
      <c r="A121" s="55"/>
      <c r="B121" s="11"/>
      <c r="C121" s="11" t="s">
        <v>97</v>
      </c>
      <c r="D121" s="11"/>
      <c r="E121" s="174">
        <v>7202</v>
      </c>
      <c r="F121" s="11">
        <v>139</v>
      </c>
      <c r="G121" s="197">
        <v>78.947841726618691</v>
      </c>
      <c r="H121" s="197">
        <v>112046.54</v>
      </c>
      <c r="I121" s="197">
        <v>806.09021582733806</v>
      </c>
      <c r="J121" s="179">
        <v>10.16546762589928</v>
      </c>
      <c r="L121" s="11">
        <v>48</v>
      </c>
      <c r="M121" s="178">
        <v>36080.659999999989</v>
      </c>
      <c r="N121" s="178">
        <v>751.68041666666647</v>
      </c>
      <c r="O121" s="11">
        <v>5</v>
      </c>
      <c r="P121" s="178">
        <v>2771.88</v>
      </c>
      <c r="Q121" s="178">
        <v>554.37599999999998</v>
      </c>
      <c r="R121" s="11">
        <v>47</v>
      </c>
      <c r="S121" s="178">
        <v>44408.3</v>
      </c>
      <c r="T121" s="178">
        <v>944.85744680851064</v>
      </c>
      <c r="V121" s="11"/>
      <c r="W121" s="11"/>
      <c r="X121" s="11"/>
      <c r="Y121" s="11"/>
      <c r="Z121" s="11"/>
      <c r="AA121" s="11"/>
      <c r="AB121" s="11"/>
      <c r="AC121" s="11"/>
      <c r="AD121" s="11"/>
    </row>
    <row r="122" spans="1:30" x14ac:dyDescent="0.25">
      <c r="A122" s="55"/>
      <c r="B122" s="11"/>
      <c r="C122" s="11" t="s">
        <v>97</v>
      </c>
      <c r="D122" s="11"/>
      <c r="E122" s="174">
        <v>7206</v>
      </c>
      <c r="F122" s="11">
        <v>128</v>
      </c>
      <c r="G122" s="197">
        <v>91.00796875000006</v>
      </c>
      <c r="H122" s="197">
        <v>119104.91999999995</v>
      </c>
      <c r="I122" s="197">
        <v>930.50718749999965</v>
      </c>
      <c r="J122" s="179">
        <v>10.2890625</v>
      </c>
      <c r="L122" s="11">
        <v>40</v>
      </c>
      <c r="M122" s="178">
        <v>30377.82</v>
      </c>
      <c r="N122" s="178">
        <v>759.44550000000004</v>
      </c>
      <c r="O122" s="11">
        <v>8</v>
      </c>
      <c r="P122" s="178">
        <v>2926.7900000000004</v>
      </c>
      <c r="Q122" s="178">
        <v>365.84875000000005</v>
      </c>
      <c r="R122" s="11">
        <v>49</v>
      </c>
      <c r="S122" s="178">
        <v>40625.230000000003</v>
      </c>
      <c r="T122" s="178">
        <v>829.08632653061227</v>
      </c>
      <c r="V122" s="11"/>
      <c r="W122" s="11"/>
      <c r="X122" s="11"/>
      <c r="Y122" s="11"/>
      <c r="Z122" s="11"/>
      <c r="AA122" s="11"/>
      <c r="AB122" s="11"/>
      <c r="AC122" s="11"/>
      <c r="AD122" s="11"/>
    </row>
    <row r="123" spans="1:30" x14ac:dyDescent="0.25">
      <c r="A123" s="55"/>
      <c r="B123" s="11"/>
      <c r="C123" s="11" t="s">
        <v>97</v>
      </c>
      <c r="D123" s="11"/>
      <c r="E123" s="174">
        <v>7208</v>
      </c>
      <c r="F123" s="11">
        <v>94</v>
      </c>
      <c r="G123" s="197">
        <v>89.501063829787199</v>
      </c>
      <c r="H123" s="197">
        <v>84477.85</v>
      </c>
      <c r="I123" s="197">
        <v>898.70053191489365</v>
      </c>
      <c r="J123" s="179">
        <v>9.8723404255319149</v>
      </c>
      <c r="L123" s="11">
        <v>23</v>
      </c>
      <c r="M123" s="178">
        <v>21900.6</v>
      </c>
      <c r="N123" s="178">
        <v>952.19999999999993</v>
      </c>
      <c r="O123" s="11">
        <v>4</v>
      </c>
      <c r="P123" s="178">
        <v>1410.7</v>
      </c>
      <c r="Q123" s="178">
        <v>352.67500000000001</v>
      </c>
      <c r="R123" s="11">
        <v>25</v>
      </c>
      <c r="S123" s="178">
        <v>15584.990000000002</v>
      </c>
      <c r="T123" s="178">
        <v>623.39960000000008</v>
      </c>
      <c r="V123" s="11"/>
      <c r="W123" s="11"/>
      <c r="X123" s="11"/>
      <c r="Y123" s="11"/>
      <c r="Z123" s="11"/>
      <c r="AA123" s="11"/>
      <c r="AB123" s="11"/>
      <c r="AC123" s="11"/>
      <c r="AD123" s="11"/>
    </row>
    <row r="124" spans="1:30" x14ac:dyDescent="0.25">
      <c r="A124" s="55"/>
      <c r="B124" s="11"/>
      <c r="C124" s="11" t="s">
        <v>98</v>
      </c>
      <c r="D124" s="11"/>
      <c r="E124" s="174">
        <v>7023</v>
      </c>
      <c r="F124" s="11">
        <v>11</v>
      </c>
      <c r="G124" s="197">
        <v>74.629999999999981</v>
      </c>
      <c r="H124" s="197">
        <v>11024.87</v>
      </c>
      <c r="I124" s="197">
        <v>1002.2609090909092</v>
      </c>
      <c r="J124" s="179">
        <v>13.363636363636363</v>
      </c>
      <c r="L124" s="11">
        <v>4</v>
      </c>
      <c r="M124" s="178">
        <v>3141.04</v>
      </c>
      <c r="N124" s="178">
        <v>785.26</v>
      </c>
      <c r="O124" s="11"/>
      <c r="P124" s="178"/>
      <c r="Q124" s="178"/>
      <c r="R124" s="11">
        <v>2</v>
      </c>
      <c r="S124" s="178">
        <v>2512.92</v>
      </c>
      <c r="T124" s="178">
        <v>1256.46</v>
      </c>
      <c r="V124" s="11"/>
      <c r="W124" s="11"/>
      <c r="X124" s="11"/>
      <c r="Y124" s="11"/>
      <c r="Z124" s="11"/>
      <c r="AA124" s="11"/>
      <c r="AB124" s="11"/>
      <c r="AC124" s="11"/>
      <c r="AD124" s="11"/>
    </row>
    <row r="125" spans="1:30" x14ac:dyDescent="0.25">
      <c r="A125" s="55"/>
      <c r="B125" s="11"/>
      <c r="C125" s="11" t="s">
        <v>102</v>
      </c>
      <c r="D125" s="11"/>
      <c r="E125" s="174">
        <v>8822</v>
      </c>
      <c r="F125" s="11">
        <v>26</v>
      </c>
      <c r="G125" s="197">
        <v>75.268076923076919</v>
      </c>
      <c r="H125" s="197">
        <v>18137.969999999994</v>
      </c>
      <c r="I125" s="197">
        <v>697.61423076923052</v>
      </c>
      <c r="J125" s="179">
        <v>9.4615384615384617</v>
      </c>
      <c r="L125" s="11">
        <v>3</v>
      </c>
      <c r="M125" s="178">
        <v>1190.1399999999999</v>
      </c>
      <c r="N125" s="178">
        <v>396.71333333333331</v>
      </c>
      <c r="O125" s="11">
        <v>3</v>
      </c>
      <c r="P125" s="178">
        <v>2847.18</v>
      </c>
      <c r="Q125" s="178">
        <v>949.06</v>
      </c>
      <c r="R125" s="11">
        <v>10</v>
      </c>
      <c r="S125" s="178">
        <v>6748.6900000000005</v>
      </c>
      <c r="T125" s="178">
        <v>674.86900000000003</v>
      </c>
      <c r="V125" s="11"/>
      <c r="W125" s="11"/>
      <c r="X125" s="11"/>
      <c r="Y125" s="11"/>
      <c r="Z125" s="11"/>
      <c r="AA125" s="11"/>
      <c r="AB125" s="11"/>
      <c r="AC125" s="11"/>
      <c r="AD125" s="11"/>
    </row>
    <row r="126" spans="1:30" x14ac:dyDescent="0.25">
      <c r="A126" s="55"/>
      <c r="B126" s="11"/>
      <c r="C126" s="11" t="s">
        <v>103</v>
      </c>
      <c r="D126" s="11"/>
      <c r="E126" s="174">
        <v>8863</v>
      </c>
      <c r="F126" s="11">
        <v>31</v>
      </c>
      <c r="G126" s="197">
        <v>73.78483870967743</v>
      </c>
      <c r="H126" s="197">
        <v>21447.809999999998</v>
      </c>
      <c r="I126" s="197">
        <v>691.86483870967731</v>
      </c>
      <c r="J126" s="179">
        <v>9.32258064516129</v>
      </c>
      <c r="L126" s="11">
        <v>13</v>
      </c>
      <c r="M126" s="178">
        <v>6483.76</v>
      </c>
      <c r="N126" s="178">
        <v>498.75076923076927</v>
      </c>
      <c r="O126" s="11">
        <v>1</v>
      </c>
      <c r="P126" s="178">
        <v>319.19</v>
      </c>
      <c r="Q126" s="178">
        <v>319.19</v>
      </c>
      <c r="R126" s="11">
        <v>13</v>
      </c>
      <c r="S126" s="178">
        <v>11709.509999999997</v>
      </c>
      <c r="T126" s="178">
        <v>900.73153846153821</v>
      </c>
      <c r="V126" s="11"/>
      <c r="W126" s="11"/>
      <c r="X126" s="11"/>
      <c r="Y126" s="11"/>
      <c r="Z126" s="11"/>
      <c r="AA126" s="11"/>
      <c r="AB126" s="11"/>
      <c r="AC126" s="11"/>
      <c r="AD126" s="11"/>
    </row>
    <row r="127" spans="1:30" x14ac:dyDescent="0.25">
      <c r="A127" s="55"/>
      <c r="B127" s="11"/>
      <c r="C127" s="11" t="s">
        <v>108</v>
      </c>
      <c r="D127" s="11"/>
      <c r="E127" s="174">
        <v>7416</v>
      </c>
      <c r="F127" s="11">
        <v>2</v>
      </c>
      <c r="G127" s="197">
        <v>66.704999999999998</v>
      </c>
      <c r="H127" s="197">
        <v>1115.26</v>
      </c>
      <c r="I127" s="197">
        <v>557.63</v>
      </c>
      <c r="J127" s="179">
        <v>8</v>
      </c>
      <c r="L127" s="11">
        <v>1</v>
      </c>
      <c r="M127" s="178">
        <v>328.1</v>
      </c>
      <c r="N127" s="178">
        <v>328.1</v>
      </c>
      <c r="O127" s="11"/>
      <c r="P127" s="178"/>
      <c r="Q127" s="178"/>
      <c r="R127" s="11">
        <v>1</v>
      </c>
      <c r="S127" s="178">
        <v>286.62</v>
      </c>
      <c r="T127" s="178">
        <v>286.62</v>
      </c>
      <c r="V127" s="11"/>
      <c r="W127" s="11"/>
      <c r="X127" s="11"/>
      <c r="Y127" s="11"/>
      <c r="Z127" s="11"/>
      <c r="AA127" s="11"/>
      <c r="AB127" s="11"/>
      <c r="AC127" s="11"/>
      <c r="AD127" s="11"/>
    </row>
    <row r="128" spans="1:30" x14ac:dyDescent="0.25">
      <c r="A128" s="55"/>
      <c r="B128" s="11"/>
      <c r="C128" s="11" t="s">
        <v>112</v>
      </c>
      <c r="D128" s="11"/>
      <c r="E128" s="174">
        <v>8825</v>
      </c>
      <c r="F128" s="11">
        <v>3</v>
      </c>
      <c r="G128" s="197">
        <v>136.08000000000001</v>
      </c>
      <c r="H128" s="197">
        <v>4777.34</v>
      </c>
      <c r="I128" s="197">
        <v>1592.4466666666667</v>
      </c>
      <c r="J128" s="179">
        <v>11.666666666666666</v>
      </c>
      <c r="L128" s="11">
        <v>1</v>
      </c>
      <c r="M128" s="178">
        <v>1334.81</v>
      </c>
      <c r="N128" s="178">
        <v>1334.81</v>
      </c>
      <c r="O128" s="11"/>
      <c r="P128" s="178"/>
      <c r="Q128" s="178"/>
      <c r="R128" s="11"/>
      <c r="S128" s="178"/>
      <c r="T128" s="178"/>
      <c r="V128" s="11"/>
      <c r="W128" s="11"/>
      <c r="X128" s="11"/>
      <c r="Y128" s="11"/>
      <c r="Z128" s="11"/>
      <c r="AA128" s="11"/>
      <c r="AB128" s="11"/>
      <c r="AC128" s="11"/>
      <c r="AD128" s="11"/>
    </row>
    <row r="129" spans="1:30" x14ac:dyDescent="0.25">
      <c r="A129" s="55"/>
      <c r="B129" s="11"/>
      <c r="C129" s="11" t="s">
        <v>113</v>
      </c>
      <c r="D129" s="11"/>
      <c r="E129" s="174">
        <v>7027</v>
      </c>
      <c r="F129" s="11">
        <v>8</v>
      </c>
      <c r="G129" s="197">
        <v>68.177500000000009</v>
      </c>
      <c r="H129" s="197">
        <v>5275.26</v>
      </c>
      <c r="I129" s="197">
        <v>659.40750000000003</v>
      </c>
      <c r="J129" s="179">
        <v>9.375</v>
      </c>
      <c r="L129" s="11">
        <v>5</v>
      </c>
      <c r="M129" s="178">
        <v>2226.0100000000002</v>
      </c>
      <c r="N129" s="178">
        <v>445.20200000000006</v>
      </c>
      <c r="O129" s="11">
        <v>1</v>
      </c>
      <c r="P129" s="178">
        <v>120.36</v>
      </c>
      <c r="Q129" s="178">
        <v>120.36</v>
      </c>
      <c r="R129" s="11">
        <v>2</v>
      </c>
      <c r="S129" s="178">
        <v>1795.7</v>
      </c>
      <c r="T129" s="178">
        <v>897.85</v>
      </c>
      <c r="V129" s="11"/>
      <c r="W129" s="11"/>
      <c r="X129" s="11"/>
      <c r="Y129" s="11"/>
      <c r="Z129" s="11"/>
      <c r="AA129" s="11"/>
      <c r="AB129" s="11"/>
      <c r="AC129" s="11"/>
      <c r="AD129" s="11"/>
    </row>
    <row r="130" spans="1:30" x14ac:dyDescent="0.25">
      <c r="A130" s="55"/>
      <c r="B130" s="11"/>
      <c r="C130" s="11" t="s">
        <v>114</v>
      </c>
      <c r="D130" s="11"/>
      <c r="E130" s="174">
        <v>8826</v>
      </c>
      <c r="F130" s="11">
        <v>2</v>
      </c>
      <c r="G130" s="197">
        <v>58.980000000000004</v>
      </c>
      <c r="H130" s="197">
        <v>922.21</v>
      </c>
      <c r="I130" s="197">
        <v>461.10500000000002</v>
      </c>
      <c r="J130" s="179">
        <v>8</v>
      </c>
      <c r="L130" s="11">
        <v>1</v>
      </c>
      <c r="M130" s="178">
        <v>246.6</v>
      </c>
      <c r="N130" s="178">
        <v>246.6</v>
      </c>
      <c r="O130" s="11"/>
      <c r="P130" s="178"/>
      <c r="Q130" s="178"/>
      <c r="R130" s="11">
        <v>1</v>
      </c>
      <c r="S130" s="178">
        <v>1725.83</v>
      </c>
      <c r="T130" s="178">
        <v>1725.83</v>
      </c>
      <c r="V130" s="11"/>
      <c r="W130" s="11"/>
      <c r="X130" s="11"/>
      <c r="Y130" s="11"/>
      <c r="Z130" s="11"/>
      <c r="AA130" s="11"/>
      <c r="AB130" s="11"/>
      <c r="AC130" s="11"/>
      <c r="AD130" s="11"/>
    </row>
    <row r="131" spans="1:30" x14ac:dyDescent="0.25">
      <c r="A131" s="55"/>
      <c r="B131" s="11"/>
      <c r="C131" s="11" t="s">
        <v>118</v>
      </c>
      <c r="D131" s="11"/>
      <c r="E131" s="174">
        <v>7838</v>
      </c>
      <c r="F131" s="11">
        <v>2</v>
      </c>
      <c r="G131" s="197">
        <v>50.8</v>
      </c>
      <c r="H131" s="197">
        <v>1110.18</v>
      </c>
      <c r="I131" s="197">
        <v>555.09</v>
      </c>
      <c r="J131" s="179">
        <v>11.5</v>
      </c>
      <c r="L131" s="11"/>
      <c r="M131" s="178"/>
      <c r="N131" s="178"/>
      <c r="O131" s="11"/>
      <c r="P131" s="178"/>
      <c r="Q131" s="178"/>
      <c r="R131" s="11">
        <v>1</v>
      </c>
      <c r="S131" s="178">
        <v>1493.73</v>
      </c>
      <c r="T131" s="178">
        <v>1493.73</v>
      </c>
      <c r="V131" s="11"/>
      <c r="W131" s="11"/>
      <c r="X131" s="11"/>
      <c r="Y131" s="11"/>
      <c r="Z131" s="11"/>
      <c r="AA131" s="11"/>
      <c r="AB131" s="11"/>
      <c r="AC131" s="11"/>
      <c r="AD131" s="11"/>
    </row>
    <row r="132" spans="1:30" x14ac:dyDescent="0.25">
      <c r="A132" s="55"/>
      <c r="B132" s="11"/>
      <c r="C132" s="11" t="s">
        <v>125</v>
      </c>
      <c r="D132" s="11"/>
      <c r="E132" s="174">
        <v>7840</v>
      </c>
      <c r="F132" s="11">
        <v>55</v>
      </c>
      <c r="G132" s="197">
        <v>80.859454545454568</v>
      </c>
      <c r="H132" s="197">
        <v>51293.64</v>
      </c>
      <c r="I132" s="197">
        <v>932.61163636363631</v>
      </c>
      <c r="J132" s="179">
        <v>10.927272727272728</v>
      </c>
      <c r="L132" s="11">
        <v>14</v>
      </c>
      <c r="M132" s="178">
        <v>9995.0399999999991</v>
      </c>
      <c r="N132" s="178">
        <v>713.93142857142846</v>
      </c>
      <c r="O132" s="11"/>
      <c r="P132" s="178"/>
      <c r="Q132" s="178"/>
      <c r="R132" s="11">
        <v>9</v>
      </c>
      <c r="S132" s="178">
        <v>6177.22</v>
      </c>
      <c r="T132" s="178">
        <v>686.35777777777776</v>
      </c>
      <c r="V132" s="11"/>
      <c r="W132" s="11"/>
      <c r="X132" s="11"/>
      <c r="Y132" s="11"/>
      <c r="Z132" s="11"/>
      <c r="AA132" s="11"/>
      <c r="AB132" s="11"/>
      <c r="AC132" s="11"/>
      <c r="AD132" s="11"/>
    </row>
    <row r="133" spans="1:30" x14ac:dyDescent="0.25">
      <c r="A133" s="55"/>
      <c r="B133" s="11"/>
      <c r="C133" s="11" t="s">
        <v>126</v>
      </c>
      <c r="D133" s="11"/>
      <c r="E133" s="174">
        <v>7419</v>
      </c>
      <c r="F133" s="11">
        <v>10</v>
      </c>
      <c r="G133" s="197">
        <v>78.583999999999989</v>
      </c>
      <c r="H133" s="197">
        <v>8371.0399999999991</v>
      </c>
      <c r="I133" s="197">
        <v>837.10399999999993</v>
      </c>
      <c r="J133" s="179">
        <v>9.9</v>
      </c>
      <c r="L133" s="11">
        <v>2</v>
      </c>
      <c r="M133" s="178">
        <v>1178.48</v>
      </c>
      <c r="N133" s="178">
        <v>589.24</v>
      </c>
      <c r="O133" s="11">
        <v>1</v>
      </c>
      <c r="P133" s="178">
        <v>343.79</v>
      </c>
      <c r="Q133" s="178">
        <v>343.79</v>
      </c>
      <c r="R133" s="11">
        <v>4</v>
      </c>
      <c r="S133" s="178">
        <v>2062.77</v>
      </c>
      <c r="T133" s="178">
        <v>515.6925</v>
      </c>
      <c r="V133" s="11"/>
      <c r="W133" s="11"/>
      <c r="X133" s="11"/>
      <c r="Y133" s="11"/>
      <c r="Z133" s="11"/>
      <c r="AA133" s="11"/>
      <c r="AB133" s="11"/>
      <c r="AC133" s="11"/>
      <c r="AD133" s="11"/>
    </row>
    <row r="134" spans="1:30" x14ac:dyDescent="0.25">
      <c r="A134" s="55"/>
      <c r="B134" s="11"/>
      <c r="C134" s="11" t="s">
        <v>128</v>
      </c>
      <c r="D134" s="11"/>
      <c r="E134" s="174">
        <v>8827</v>
      </c>
      <c r="F134" s="11">
        <v>2</v>
      </c>
      <c r="G134" s="197">
        <v>71.435000000000002</v>
      </c>
      <c r="H134" s="197">
        <v>518.67000000000007</v>
      </c>
      <c r="I134" s="197">
        <v>259.33500000000004</v>
      </c>
      <c r="J134" s="179">
        <v>3.5</v>
      </c>
      <c r="L134" s="11">
        <v>1</v>
      </c>
      <c r="M134" s="178">
        <v>158.32</v>
      </c>
      <c r="N134" s="178">
        <v>158.32</v>
      </c>
      <c r="O134" s="11"/>
      <c r="P134" s="178"/>
      <c r="Q134" s="178"/>
      <c r="R134" s="11">
        <v>1</v>
      </c>
      <c r="S134" s="178">
        <v>1123.4100000000001</v>
      </c>
      <c r="T134" s="178">
        <v>1123.4100000000001</v>
      </c>
      <c r="V134" s="11"/>
      <c r="W134" s="11"/>
      <c r="X134" s="11"/>
      <c r="Y134" s="11"/>
      <c r="Z134" s="11"/>
      <c r="AA134" s="11"/>
      <c r="AB134" s="11"/>
      <c r="AC134" s="11"/>
      <c r="AD134" s="11"/>
    </row>
    <row r="135" spans="1:30" x14ac:dyDescent="0.25">
      <c r="A135" s="55"/>
      <c r="B135" s="11"/>
      <c r="C135" s="11" t="s">
        <v>129</v>
      </c>
      <c r="D135" s="11"/>
      <c r="E135" s="174">
        <v>7419</v>
      </c>
      <c r="F135" s="11">
        <v>2</v>
      </c>
      <c r="G135" s="197">
        <v>57.394999999999996</v>
      </c>
      <c r="H135" s="197">
        <v>1131.4299999999998</v>
      </c>
      <c r="I135" s="197">
        <v>565.71499999999992</v>
      </c>
      <c r="J135" s="179">
        <v>10.5</v>
      </c>
      <c r="L135" s="11">
        <v>1</v>
      </c>
      <c r="M135" s="178">
        <v>393.52</v>
      </c>
      <c r="N135" s="178">
        <v>393.52</v>
      </c>
      <c r="O135" s="11"/>
      <c r="P135" s="178"/>
      <c r="Q135" s="178"/>
      <c r="R135" s="11"/>
      <c r="S135" s="178"/>
      <c r="T135" s="178"/>
      <c r="V135" s="11"/>
      <c r="W135" s="11"/>
      <c r="X135" s="11"/>
      <c r="Y135" s="11"/>
      <c r="Z135" s="11"/>
      <c r="AA135" s="11"/>
      <c r="AB135" s="11"/>
      <c r="AC135" s="11"/>
      <c r="AD135" s="11"/>
    </row>
    <row r="136" spans="1:30" x14ac:dyDescent="0.25">
      <c r="A136" s="55"/>
      <c r="B136" s="11"/>
      <c r="C136" s="11" t="s">
        <v>133</v>
      </c>
      <c r="D136" s="11"/>
      <c r="E136" s="174">
        <v>7205</v>
      </c>
      <c r="F136" s="11">
        <v>117</v>
      </c>
      <c r="G136" s="197">
        <v>90.26512820512815</v>
      </c>
      <c r="H136" s="197">
        <v>123971.64000000001</v>
      </c>
      <c r="I136" s="197">
        <v>1059.5866666666668</v>
      </c>
      <c r="J136" s="179">
        <v>11.974358974358974</v>
      </c>
      <c r="L136" s="11">
        <v>38</v>
      </c>
      <c r="M136" s="178">
        <v>28534.73</v>
      </c>
      <c r="N136" s="178">
        <v>750.91394736842108</v>
      </c>
      <c r="O136" s="11"/>
      <c r="P136" s="178"/>
      <c r="Q136" s="178"/>
      <c r="R136" s="11">
        <v>42</v>
      </c>
      <c r="S136" s="178">
        <v>29968.729999999992</v>
      </c>
      <c r="T136" s="178">
        <v>713.54119047619031</v>
      </c>
      <c r="V136" s="11"/>
      <c r="W136" s="11"/>
      <c r="X136" s="11"/>
      <c r="Y136" s="11"/>
      <c r="Z136" s="11"/>
      <c r="AA136" s="11"/>
      <c r="AB136" s="11"/>
      <c r="AC136" s="11"/>
      <c r="AD136" s="11"/>
    </row>
    <row r="137" spans="1:30" x14ac:dyDescent="0.25">
      <c r="A137" s="55"/>
      <c r="B137" s="11"/>
      <c r="C137" s="11" t="s">
        <v>261</v>
      </c>
      <c r="D137" s="11"/>
      <c r="E137" s="174">
        <v>8861</v>
      </c>
      <c r="F137" s="11">
        <v>4</v>
      </c>
      <c r="G137" s="197">
        <v>110.35250000000001</v>
      </c>
      <c r="H137" s="197">
        <v>6247.3200000000006</v>
      </c>
      <c r="I137" s="197">
        <v>1561.8300000000002</v>
      </c>
      <c r="J137" s="179">
        <v>14</v>
      </c>
      <c r="L137" s="11">
        <v>1</v>
      </c>
      <c r="M137" s="178">
        <v>247.39</v>
      </c>
      <c r="N137" s="178">
        <v>247.39</v>
      </c>
      <c r="O137" s="11"/>
      <c r="P137" s="178"/>
      <c r="Q137" s="178"/>
      <c r="R137" s="11">
        <v>1</v>
      </c>
      <c r="S137" s="178">
        <v>258.63</v>
      </c>
      <c r="T137" s="178">
        <v>258.63</v>
      </c>
      <c r="V137" s="11"/>
      <c r="W137" s="11"/>
      <c r="X137" s="11"/>
      <c r="Y137" s="11"/>
      <c r="Z137" s="11"/>
      <c r="AA137" s="11"/>
      <c r="AB137" s="11"/>
      <c r="AC137" s="11"/>
      <c r="AD137" s="11"/>
    </row>
    <row r="138" spans="1:30" x14ac:dyDescent="0.25">
      <c r="A138" s="55"/>
      <c r="B138" s="11"/>
      <c r="C138" s="11" t="s">
        <v>138</v>
      </c>
      <c r="D138" s="11"/>
      <c r="E138" s="174">
        <v>8534</v>
      </c>
      <c r="F138" s="11">
        <v>1</v>
      </c>
      <c r="G138" s="197">
        <v>61.68</v>
      </c>
      <c r="H138" s="197">
        <v>740.12</v>
      </c>
      <c r="I138" s="197">
        <v>740.12</v>
      </c>
      <c r="J138" s="179">
        <v>12</v>
      </c>
      <c r="L138" s="11"/>
      <c r="M138" s="178"/>
      <c r="N138" s="178"/>
      <c r="O138" s="11"/>
      <c r="P138" s="178"/>
      <c r="Q138" s="178"/>
      <c r="R138" s="11"/>
      <c r="S138" s="178"/>
      <c r="T138" s="178"/>
      <c r="V138" s="11"/>
      <c r="W138" s="11"/>
      <c r="X138" s="11"/>
      <c r="Y138" s="11"/>
      <c r="Z138" s="11"/>
      <c r="AA138" s="11"/>
      <c r="AB138" s="11"/>
      <c r="AC138" s="11"/>
      <c r="AD138" s="11"/>
    </row>
    <row r="139" spans="1:30" x14ac:dyDescent="0.25">
      <c r="A139" s="55"/>
      <c r="B139" s="11"/>
      <c r="C139" s="11" t="s">
        <v>140</v>
      </c>
      <c r="D139" s="11"/>
      <c r="E139" s="174">
        <v>8525</v>
      </c>
      <c r="F139" s="11">
        <v>2</v>
      </c>
      <c r="G139" s="197">
        <v>114.85000000000001</v>
      </c>
      <c r="H139" s="197">
        <v>1378.1100000000001</v>
      </c>
      <c r="I139" s="197">
        <v>689.05500000000006</v>
      </c>
      <c r="J139" s="179">
        <v>6</v>
      </c>
      <c r="L139" s="11">
        <v>2</v>
      </c>
      <c r="M139" s="178">
        <v>1378.1100000000001</v>
      </c>
      <c r="N139" s="178">
        <v>689.05500000000006</v>
      </c>
      <c r="O139" s="11"/>
      <c r="P139" s="178"/>
      <c r="Q139" s="178"/>
      <c r="R139" s="11">
        <v>1</v>
      </c>
      <c r="S139" s="178">
        <v>615.44000000000005</v>
      </c>
      <c r="T139" s="178">
        <v>615.44000000000005</v>
      </c>
      <c r="V139" s="11"/>
      <c r="W139" s="11"/>
      <c r="X139" s="11"/>
      <c r="Y139" s="11"/>
      <c r="Z139" s="11"/>
      <c r="AA139" s="11"/>
      <c r="AB139" s="11"/>
      <c r="AC139" s="11"/>
      <c r="AD139" s="11"/>
    </row>
    <row r="140" spans="1:30" x14ac:dyDescent="0.25">
      <c r="A140" s="55"/>
      <c r="B140" s="11"/>
      <c r="C140" s="11" t="s">
        <v>140</v>
      </c>
      <c r="D140" s="11"/>
      <c r="E140" s="174">
        <v>8540</v>
      </c>
      <c r="F140" s="11">
        <v>1</v>
      </c>
      <c r="G140" s="197">
        <v>58.51</v>
      </c>
      <c r="H140" s="197">
        <v>936.12</v>
      </c>
      <c r="I140" s="197">
        <v>936.12</v>
      </c>
      <c r="J140" s="179">
        <v>16</v>
      </c>
      <c r="L140" s="11"/>
      <c r="M140" s="178"/>
      <c r="N140" s="178"/>
      <c r="O140" s="11"/>
      <c r="P140" s="178"/>
      <c r="Q140" s="178"/>
      <c r="R140" s="11"/>
      <c r="S140" s="178"/>
      <c r="T140" s="178"/>
      <c r="V140" s="11"/>
      <c r="W140" s="11"/>
      <c r="X140" s="11"/>
      <c r="Y140" s="11"/>
      <c r="Z140" s="11"/>
      <c r="AA140" s="11"/>
      <c r="AB140" s="11"/>
      <c r="AC140" s="11"/>
      <c r="AD140" s="11"/>
    </row>
    <row r="141" spans="1:30" x14ac:dyDescent="0.25">
      <c r="A141" s="55"/>
      <c r="B141" s="11"/>
      <c r="C141" s="11" t="s">
        <v>143</v>
      </c>
      <c r="D141" s="11"/>
      <c r="E141" s="174">
        <v>8830</v>
      </c>
      <c r="F141" s="11">
        <v>24</v>
      </c>
      <c r="G141" s="197">
        <v>82.265833333333333</v>
      </c>
      <c r="H141" s="197">
        <v>20485.589999999997</v>
      </c>
      <c r="I141" s="197">
        <v>853.56624999999985</v>
      </c>
      <c r="J141" s="179">
        <v>10</v>
      </c>
      <c r="L141" s="11">
        <v>6</v>
      </c>
      <c r="M141" s="178">
        <v>3392.6499999999996</v>
      </c>
      <c r="N141" s="178">
        <v>565.44166666666661</v>
      </c>
      <c r="O141" s="11">
        <v>1</v>
      </c>
      <c r="P141" s="178">
        <v>362.05</v>
      </c>
      <c r="Q141" s="178">
        <v>362.05</v>
      </c>
      <c r="R141" s="11">
        <v>13</v>
      </c>
      <c r="S141" s="178">
        <v>6195.82</v>
      </c>
      <c r="T141" s="178">
        <v>476.60153846153844</v>
      </c>
      <c r="V141" s="11"/>
      <c r="W141" s="11"/>
      <c r="X141" s="11"/>
      <c r="Y141" s="11"/>
      <c r="Z141" s="11"/>
      <c r="AA141" s="11"/>
      <c r="AB141" s="11"/>
      <c r="AC141" s="11"/>
      <c r="AD141" s="11"/>
    </row>
    <row r="142" spans="1:30" x14ac:dyDescent="0.25">
      <c r="A142" s="55"/>
      <c r="B142" s="11"/>
      <c r="C142" s="11" t="s">
        <v>144</v>
      </c>
      <c r="D142" s="11"/>
      <c r="E142" s="174">
        <v>8832</v>
      </c>
      <c r="F142" s="11">
        <v>7</v>
      </c>
      <c r="G142" s="197">
        <v>77.291428571428568</v>
      </c>
      <c r="H142" s="197">
        <v>4937.2999999999993</v>
      </c>
      <c r="I142" s="197">
        <v>705.32857142857131</v>
      </c>
      <c r="J142" s="179">
        <v>9.7142857142857135</v>
      </c>
      <c r="L142" s="11">
        <v>1</v>
      </c>
      <c r="M142" s="178">
        <v>646.23</v>
      </c>
      <c r="N142" s="178">
        <v>646.23</v>
      </c>
      <c r="O142" s="11"/>
      <c r="P142" s="178"/>
      <c r="Q142" s="178"/>
      <c r="R142" s="11">
        <v>3</v>
      </c>
      <c r="S142" s="178">
        <v>1216.06</v>
      </c>
      <c r="T142" s="178">
        <v>405.3533333333333</v>
      </c>
      <c r="V142" s="11"/>
      <c r="W142" s="11"/>
      <c r="X142" s="11"/>
      <c r="Y142" s="11"/>
      <c r="Z142" s="11"/>
      <c r="AA142" s="11"/>
      <c r="AB142" s="11"/>
      <c r="AC142" s="11"/>
      <c r="AD142" s="11"/>
    </row>
    <row r="143" spans="1:30" x14ac:dyDescent="0.25">
      <c r="A143" s="55"/>
      <c r="B143" s="11"/>
      <c r="C143" s="11" t="s">
        <v>145</v>
      </c>
      <c r="D143" s="11"/>
      <c r="E143" s="174">
        <v>7033</v>
      </c>
      <c r="F143" s="11">
        <v>25</v>
      </c>
      <c r="G143" s="197">
        <v>68.681600000000003</v>
      </c>
      <c r="H143" s="197">
        <v>21286.67</v>
      </c>
      <c r="I143" s="197">
        <v>851.46679999999992</v>
      </c>
      <c r="J143" s="179">
        <v>12.08</v>
      </c>
      <c r="L143" s="11">
        <v>8</v>
      </c>
      <c r="M143" s="178">
        <v>6821.86</v>
      </c>
      <c r="N143" s="178">
        <v>852.73249999999996</v>
      </c>
      <c r="O143" s="11"/>
      <c r="P143" s="178"/>
      <c r="Q143" s="178"/>
      <c r="R143" s="11">
        <v>5</v>
      </c>
      <c r="S143" s="178">
        <v>2561.4500000000003</v>
      </c>
      <c r="T143" s="178">
        <v>512.29000000000008</v>
      </c>
      <c r="V143" s="11"/>
      <c r="W143" s="11"/>
      <c r="X143" s="11"/>
      <c r="Y143" s="11"/>
      <c r="Z143" s="11"/>
      <c r="AA143" s="11"/>
      <c r="AB143" s="11"/>
      <c r="AC143" s="11"/>
      <c r="AD143" s="11"/>
    </row>
    <row r="144" spans="1:30" x14ac:dyDescent="0.25">
      <c r="A144" s="55"/>
      <c r="B144" s="11"/>
      <c r="C144" s="11" t="s">
        <v>371</v>
      </c>
      <c r="D144" s="11"/>
      <c r="E144" s="174">
        <v>7848</v>
      </c>
      <c r="F144" s="11">
        <v>1</v>
      </c>
      <c r="G144" s="197">
        <v>213.31</v>
      </c>
      <c r="H144" s="197">
        <v>1279.8499999999999</v>
      </c>
      <c r="I144" s="197">
        <v>1279.8499999999999</v>
      </c>
      <c r="J144" s="179">
        <v>6</v>
      </c>
      <c r="L144" s="11"/>
      <c r="M144" s="178"/>
      <c r="N144" s="178"/>
      <c r="O144" s="11"/>
      <c r="P144" s="178"/>
      <c r="Q144" s="178"/>
      <c r="R144" s="11"/>
      <c r="S144" s="178"/>
      <c r="T144" s="178"/>
      <c r="V144" s="11"/>
      <c r="W144" s="11"/>
      <c r="X144" s="11"/>
      <c r="Y144" s="11"/>
      <c r="Z144" s="11"/>
      <c r="AA144" s="11"/>
      <c r="AB144" s="11"/>
      <c r="AC144" s="11"/>
      <c r="AD144" s="11"/>
    </row>
    <row r="145" spans="1:30" x14ac:dyDescent="0.25">
      <c r="A145" s="55"/>
      <c r="B145" s="11"/>
      <c r="C145" s="11" t="s">
        <v>150</v>
      </c>
      <c r="D145" s="11"/>
      <c r="E145" s="174">
        <v>8530</v>
      </c>
      <c r="F145" s="11">
        <v>3</v>
      </c>
      <c r="G145" s="197">
        <v>64.91</v>
      </c>
      <c r="H145" s="197">
        <v>2547.0700000000002</v>
      </c>
      <c r="I145" s="197">
        <v>849.02333333333343</v>
      </c>
      <c r="J145" s="179">
        <v>14</v>
      </c>
      <c r="L145" s="11"/>
      <c r="M145" s="178"/>
      <c r="N145" s="178"/>
      <c r="O145" s="11"/>
      <c r="P145" s="178"/>
      <c r="Q145" s="178"/>
      <c r="R145" s="11">
        <v>1</v>
      </c>
      <c r="S145" s="178">
        <v>883.31</v>
      </c>
      <c r="T145" s="178">
        <v>883.31</v>
      </c>
      <c r="V145" s="11"/>
      <c r="W145" s="11"/>
      <c r="X145" s="11"/>
      <c r="Y145" s="11"/>
      <c r="Z145" s="11"/>
      <c r="AA145" s="11"/>
      <c r="AB145" s="11"/>
      <c r="AC145" s="11"/>
      <c r="AD145" s="11"/>
    </row>
    <row r="146" spans="1:30" x14ac:dyDescent="0.25">
      <c r="A146" s="55"/>
      <c r="B146" s="11"/>
      <c r="C146" s="11" t="s">
        <v>152</v>
      </c>
      <c r="D146" s="11"/>
      <c r="E146" s="174">
        <v>8648</v>
      </c>
      <c r="F146" s="11">
        <v>1</v>
      </c>
      <c r="G146" s="197">
        <v>81.790000000000006</v>
      </c>
      <c r="H146" s="197">
        <v>654.29</v>
      </c>
      <c r="I146" s="197">
        <v>654.29</v>
      </c>
      <c r="J146" s="179">
        <v>8</v>
      </c>
      <c r="L146" s="11"/>
      <c r="M146" s="178"/>
      <c r="N146" s="178"/>
      <c r="O146" s="11"/>
      <c r="P146" s="178"/>
      <c r="Q146" s="178"/>
      <c r="R146" s="11"/>
      <c r="S146" s="178"/>
      <c r="T146" s="178"/>
      <c r="V146" s="11"/>
      <c r="W146" s="11"/>
      <c r="X146" s="11"/>
      <c r="Y146" s="11"/>
      <c r="Z146" s="11"/>
      <c r="AA146" s="11"/>
      <c r="AB146" s="11"/>
      <c r="AC146" s="11"/>
      <c r="AD146" s="11"/>
    </row>
    <row r="147" spans="1:30" x14ac:dyDescent="0.25">
      <c r="A147" s="55"/>
      <c r="B147" s="11"/>
      <c r="C147" s="11" t="s">
        <v>154</v>
      </c>
      <c r="D147" s="11"/>
      <c r="E147" s="174">
        <v>8833</v>
      </c>
      <c r="F147" s="11">
        <v>4</v>
      </c>
      <c r="G147" s="197">
        <v>62.472500000000004</v>
      </c>
      <c r="H147" s="197">
        <v>2615.17</v>
      </c>
      <c r="I147" s="197">
        <v>653.79250000000002</v>
      </c>
      <c r="J147" s="179">
        <v>10</v>
      </c>
      <c r="L147" s="11"/>
      <c r="M147" s="178"/>
      <c r="N147" s="178"/>
      <c r="O147" s="11"/>
      <c r="P147" s="178"/>
      <c r="Q147" s="178"/>
      <c r="R147" s="11">
        <v>1</v>
      </c>
      <c r="S147" s="178">
        <v>596.54999999999995</v>
      </c>
      <c r="T147" s="178">
        <v>596.54999999999995</v>
      </c>
      <c r="V147" s="11"/>
      <c r="W147" s="11"/>
      <c r="X147" s="11"/>
      <c r="Y147" s="11"/>
      <c r="Z147" s="11"/>
      <c r="AA147" s="11"/>
      <c r="AB147" s="11"/>
      <c r="AC147" s="11"/>
      <c r="AD147" s="11"/>
    </row>
    <row r="148" spans="1:30" x14ac:dyDescent="0.25">
      <c r="A148" s="55"/>
      <c r="B148" s="11"/>
      <c r="C148" s="11" t="s">
        <v>158</v>
      </c>
      <c r="D148" s="11"/>
      <c r="E148" s="174">
        <v>7036</v>
      </c>
      <c r="F148" s="11">
        <v>182</v>
      </c>
      <c r="G148" s="197">
        <v>89.626318681318651</v>
      </c>
      <c r="H148" s="197">
        <v>176987.01</v>
      </c>
      <c r="I148" s="197">
        <v>972.45609890109893</v>
      </c>
      <c r="J148" s="179">
        <v>11.021978021978022</v>
      </c>
      <c r="L148" s="11">
        <v>47</v>
      </c>
      <c r="M148" s="178">
        <v>41357.500000000022</v>
      </c>
      <c r="N148" s="178">
        <v>879.94680851063879</v>
      </c>
      <c r="O148" s="11">
        <v>11</v>
      </c>
      <c r="P148" s="178">
        <v>3842.9000000000005</v>
      </c>
      <c r="Q148" s="178">
        <v>349.35454545454553</v>
      </c>
      <c r="R148" s="11">
        <v>71</v>
      </c>
      <c r="S148" s="178">
        <v>42899.340000000011</v>
      </c>
      <c r="T148" s="178">
        <v>604.21605633802835</v>
      </c>
      <c r="V148" s="11"/>
      <c r="W148" s="11"/>
      <c r="X148" s="11"/>
      <c r="Y148" s="11"/>
      <c r="Z148" s="11"/>
      <c r="AA148" s="11"/>
      <c r="AB148" s="11"/>
      <c r="AC148" s="11"/>
      <c r="AD148" s="11"/>
    </row>
    <row r="149" spans="1:30" x14ac:dyDescent="0.25">
      <c r="A149" s="55"/>
      <c r="B149" s="11"/>
      <c r="C149" s="11" t="s">
        <v>160</v>
      </c>
      <c r="D149" s="11"/>
      <c r="E149" s="174">
        <v>7853</v>
      </c>
      <c r="F149" s="11">
        <v>4</v>
      </c>
      <c r="G149" s="197">
        <v>105.1725</v>
      </c>
      <c r="H149" s="197">
        <v>4636.38</v>
      </c>
      <c r="I149" s="197">
        <v>1159.095</v>
      </c>
      <c r="J149" s="179">
        <v>10</v>
      </c>
      <c r="L149" s="11">
        <v>2</v>
      </c>
      <c r="M149" s="178">
        <v>2755.3500000000004</v>
      </c>
      <c r="N149" s="178">
        <v>1377.6750000000002</v>
      </c>
      <c r="O149" s="11"/>
      <c r="P149" s="178"/>
      <c r="Q149" s="178"/>
      <c r="R149" s="11">
        <v>1</v>
      </c>
      <c r="S149" s="178">
        <v>367.81</v>
      </c>
      <c r="T149" s="178">
        <v>367.81</v>
      </c>
      <c r="V149" s="11"/>
      <c r="W149" s="11"/>
      <c r="X149" s="11"/>
      <c r="Y149" s="11"/>
      <c r="Z149" s="11"/>
      <c r="AA149" s="11"/>
      <c r="AB149" s="11"/>
      <c r="AC149" s="11"/>
      <c r="AD149" s="11"/>
    </row>
    <row r="150" spans="1:30" x14ac:dyDescent="0.25">
      <c r="A150" s="55"/>
      <c r="B150" s="11"/>
      <c r="C150" s="11" t="s">
        <v>163</v>
      </c>
      <c r="D150" s="11"/>
      <c r="E150" s="174">
        <v>8865</v>
      </c>
      <c r="F150" s="11">
        <v>2</v>
      </c>
      <c r="G150" s="197">
        <v>41.704999999999998</v>
      </c>
      <c r="H150" s="197">
        <v>617.1</v>
      </c>
      <c r="I150" s="197">
        <v>308.55</v>
      </c>
      <c r="J150" s="179">
        <v>8</v>
      </c>
      <c r="L150" s="11">
        <v>1</v>
      </c>
      <c r="M150" s="178">
        <v>191.88</v>
      </c>
      <c r="N150" s="178">
        <v>191.88</v>
      </c>
      <c r="O150" s="11">
        <v>1</v>
      </c>
      <c r="P150" s="178">
        <v>1064.83</v>
      </c>
      <c r="Q150" s="178">
        <v>1064.83</v>
      </c>
      <c r="R150" s="11">
        <v>2</v>
      </c>
      <c r="S150" s="178">
        <v>899.65000000000009</v>
      </c>
      <c r="T150" s="178">
        <v>449.82500000000005</v>
      </c>
      <c r="V150" s="11"/>
      <c r="W150" s="11"/>
      <c r="X150" s="11"/>
      <c r="Y150" s="11"/>
      <c r="Z150" s="11"/>
      <c r="AA150" s="11"/>
      <c r="AB150" s="11"/>
      <c r="AC150" s="11"/>
      <c r="AD150" s="11"/>
    </row>
    <row r="151" spans="1:30" x14ac:dyDescent="0.25">
      <c r="A151" s="55"/>
      <c r="B151" s="11"/>
      <c r="C151" s="11" t="s">
        <v>171</v>
      </c>
      <c r="D151" s="11"/>
      <c r="E151" s="174">
        <v>8840</v>
      </c>
      <c r="F151" s="11">
        <v>14</v>
      </c>
      <c r="G151" s="197">
        <v>62.622142857142862</v>
      </c>
      <c r="H151" s="197">
        <v>8744.6</v>
      </c>
      <c r="I151" s="197">
        <v>624.61428571428576</v>
      </c>
      <c r="J151" s="179">
        <v>9.7857142857142865</v>
      </c>
      <c r="L151" s="11">
        <v>5</v>
      </c>
      <c r="M151" s="178">
        <v>1615.98</v>
      </c>
      <c r="N151" s="178">
        <v>323.19600000000003</v>
      </c>
      <c r="O151" s="11"/>
      <c r="P151" s="178"/>
      <c r="Q151" s="178"/>
      <c r="R151" s="11">
        <v>7</v>
      </c>
      <c r="S151" s="178">
        <v>3648.0400000000004</v>
      </c>
      <c r="T151" s="178">
        <v>521.14857142857147</v>
      </c>
      <c r="V151" s="11"/>
      <c r="W151" s="11"/>
      <c r="X151" s="11"/>
      <c r="Y151" s="11"/>
      <c r="Z151" s="11"/>
      <c r="AA151" s="11"/>
      <c r="AB151" s="11"/>
      <c r="AC151" s="11"/>
      <c r="AD151" s="11"/>
    </row>
    <row r="152" spans="1:30" x14ac:dyDescent="0.25">
      <c r="A152" s="55"/>
      <c r="B152" s="11"/>
      <c r="C152" s="11" t="s">
        <v>173</v>
      </c>
      <c r="D152" s="11"/>
      <c r="E152" s="174">
        <v>8848</v>
      </c>
      <c r="F152" s="11">
        <v>1</v>
      </c>
      <c r="G152" s="197">
        <v>64.87</v>
      </c>
      <c r="H152" s="197">
        <v>778.35</v>
      </c>
      <c r="I152" s="197">
        <v>778.35</v>
      </c>
      <c r="J152" s="179">
        <v>12</v>
      </c>
      <c r="L152" s="11"/>
      <c r="M152" s="178"/>
      <c r="N152" s="178"/>
      <c r="O152" s="11"/>
      <c r="P152" s="178"/>
      <c r="Q152" s="178"/>
      <c r="R152" s="11">
        <v>1</v>
      </c>
      <c r="S152" s="178">
        <v>377.12</v>
      </c>
      <c r="T152" s="178">
        <v>377.12</v>
      </c>
      <c r="V152" s="11"/>
      <c r="W152" s="11"/>
      <c r="X152" s="11"/>
      <c r="Y152" s="11"/>
      <c r="Z152" s="11"/>
      <c r="AA152" s="11"/>
      <c r="AB152" s="11"/>
      <c r="AC152" s="11"/>
      <c r="AD152" s="11"/>
    </row>
    <row r="153" spans="1:30" x14ac:dyDescent="0.25">
      <c r="A153" s="55"/>
      <c r="B153" s="11"/>
      <c r="C153" s="11" t="s">
        <v>174</v>
      </c>
      <c r="D153" s="11"/>
      <c r="E153" s="174">
        <v>7828</v>
      </c>
      <c r="F153" s="11">
        <v>1</v>
      </c>
      <c r="G153" s="197">
        <v>44.21</v>
      </c>
      <c r="H153" s="197">
        <v>530.45000000000005</v>
      </c>
      <c r="I153" s="197">
        <v>530.45000000000005</v>
      </c>
      <c r="J153" s="179">
        <v>12</v>
      </c>
      <c r="L153" s="11">
        <v>1</v>
      </c>
      <c r="M153" s="178">
        <v>530.45000000000005</v>
      </c>
      <c r="N153" s="178">
        <v>530.45000000000005</v>
      </c>
      <c r="O153" s="11"/>
      <c r="P153" s="178"/>
      <c r="Q153" s="178"/>
      <c r="R153" s="11"/>
      <c r="S153" s="178"/>
      <c r="T153" s="178"/>
      <c r="V153" s="11"/>
      <c r="W153" s="11"/>
      <c r="X153" s="11"/>
      <c r="Y153" s="11"/>
      <c r="Z153" s="11"/>
      <c r="AA153" s="11"/>
      <c r="AB153" s="11"/>
      <c r="AC153" s="11"/>
      <c r="AD153" s="11"/>
    </row>
    <row r="154" spans="1:30" x14ac:dyDescent="0.25">
      <c r="A154" s="55"/>
      <c r="B154" s="11"/>
      <c r="C154" s="11" t="s">
        <v>178</v>
      </c>
      <c r="D154" s="11"/>
      <c r="E154" s="174">
        <v>7092</v>
      </c>
      <c r="F154" s="11">
        <v>9</v>
      </c>
      <c r="G154" s="197">
        <v>110.65333333333335</v>
      </c>
      <c r="H154" s="197">
        <v>11317.510000000002</v>
      </c>
      <c r="I154" s="197">
        <v>1257.5011111111114</v>
      </c>
      <c r="J154" s="179">
        <v>11</v>
      </c>
      <c r="L154" s="11">
        <v>2</v>
      </c>
      <c r="M154" s="178">
        <v>2403.64</v>
      </c>
      <c r="N154" s="178">
        <v>1201.82</v>
      </c>
      <c r="O154" s="11">
        <v>1</v>
      </c>
      <c r="P154" s="178">
        <v>44.3</v>
      </c>
      <c r="Q154" s="178">
        <v>44.3</v>
      </c>
      <c r="R154" s="11">
        <v>3</v>
      </c>
      <c r="S154" s="178">
        <v>3609.81</v>
      </c>
      <c r="T154" s="178">
        <v>1203.27</v>
      </c>
      <c r="V154" s="11"/>
      <c r="W154" s="11"/>
      <c r="X154" s="11"/>
      <c r="Y154" s="11"/>
      <c r="Z154" s="11"/>
      <c r="AA154" s="11"/>
      <c r="AB154" s="11"/>
      <c r="AC154" s="11"/>
      <c r="AD154" s="11"/>
    </row>
    <row r="155" spans="1:30" x14ac:dyDescent="0.25">
      <c r="A155" s="55"/>
      <c r="B155" s="11"/>
      <c r="C155" s="11" t="s">
        <v>183</v>
      </c>
      <c r="D155" s="11"/>
      <c r="E155" s="174">
        <v>7860</v>
      </c>
      <c r="F155" s="11">
        <v>1</v>
      </c>
      <c r="G155" s="197">
        <v>69.959999999999994</v>
      </c>
      <c r="H155" s="197">
        <v>1539.1</v>
      </c>
      <c r="I155" s="197">
        <v>1539.1</v>
      </c>
      <c r="J155" s="179">
        <v>22</v>
      </c>
      <c r="L155" s="11"/>
      <c r="M155" s="178"/>
      <c r="N155" s="178"/>
      <c r="O155" s="11"/>
      <c r="P155" s="178"/>
      <c r="Q155" s="178"/>
      <c r="R155" s="11"/>
      <c r="S155" s="178"/>
      <c r="T155" s="178"/>
      <c r="V155" s="11"/>
      <c r="W155" s="11"/>
      <c r="X155" s="11"/>
      <c r="Y155" s="11"/>
      <c r="Z155" s="11"/>
      <c r="AA155" s="11"/>
      <c r="AB155" s="11"/>
      <c r="AC155" s="11"/>
      <c r="AD155" s="11"/>
    </row>
    <row r="156" spans="1:30" x14ac:dyDescent="0.25">
      <c r="A156" s="55"/>
      <c r="B156" s="11"/>
      <c r="C156" s="11" t="s">
        <v>184</v>
      </c>
      <c r="D156" s="11"/>
      <c r="E156" s="174">
        <v>7860</v>
      </c>
      <c r="F156" s="11">
        <v>16</v>
      </c>
      <c r="G156" s="197">
        <v>77.516249999999999</v>
      </c>
      <c r="H156" s="197">
        <v>12629.170000000004</v>
      </c>
      <c r="I156" s="197">
        <v>789.32312500000023</v>
      </c>
      <c r="J156" s="179">
        <v>10</v>
      </c>
      <c r="L156" s="11">
        <v>5</v>
      </c>
      <c r="M156" s="178">
        <v>3685.29</v>
      </c>
      <c r="N156" s="178">
        <v>737.05799999999999</v>
      </c>
      <c r="O156" s="11"/>
      <c r="P156" s="178"/>
      <c r="Q156" s="178"/>
      <c r="R156" s="11">
        <v>10</v>
      </c>
      <c r="S156" s="178">
        <v>4937.33</v>
      </c>
      <c r="T156" s="178">
        <v>493.733</v>
      </c>
      <c r="V156" s="11"/>
      <c r="W156" s="11"/>
      <c r="X156" s="11"/>
      <c r="Y156" s="11"/>
      <c r="Z156" s="11"/>
      <c r="AA156" s="11"/>
      <c r="AB156" s="11"/>
      <c r="AC156" s="11"/>
      <c r="AD156" s="11"/>
    </row>
    <row r="157" spans="1:30" x14ac:dyDescent="0.25">
      <c r="A157" s="55"/>
      <c r="B157" s="11"/>
      <c r="C157" s="11" t="s">
        <v>190</v>
      </c>
      <c r="D157" s="11"/>
      <c r="E157" s="174">
        <v>7863</v>
      </c>
      <c r="F157" s="11">
        <v>2</v>
      </c>
      <c r="G157" s="197">
        <v>73.64</v>
      </c>
      <c r="H157" s="197">
        <v>1611.56</v>
      </c>
      <c r="I157" s="197">
        <v>805.78</v>
      </c>
      <c r="J157" s="179">
        <v>11</v>
      </c>
      <c r="L157" s="11"/>
      <c r="M157" s="178"/>
      <c r="N157" s="178"/>
      <c r="O157" s="11"/>
      <c r="P157" s="178"/>
      <c r="Q157" s="178"/>
      <c r="R157" s="11"/>
      <c r="S157" s="178"/>
      <c r="T157" s="178"/>
      <c r="V157" s="11"/>
      <c r="W157" s="11"/>
      <c r="X157" s="11"/>
      <c r="Y157" s="11"/>
      <c r="Z157" s="11"/>
      <c r="AA157" s="11"/>
      <c r="AB157" s="11"/>
      <c r="AC157" s="11"/>
      <c r="AD157" s="11"/>
    </row>
    <row r="158" spans="1:30" x14ac:dyDescent="0.25">
      <c r="A158" s="55"/>
      <c r="B158" s="11"/>
      <c r="C158" s="11" t="s">
        <v>192</v>
      </c>
      <c r="D158" s="11"/>
      <c r="E158" s="174">
        <v>8534</v>
      </c>
      <c r="F158" s="11">
        <v>12</v>
      </c>
      <c r="G158" s="197">
        <v>67.815000000000012</v>
      </c>
      <c r="H158" s="197">
        <v>9507.74</v>
      </c>
      <c r="I158" s="197">
        <v>792.31166666666661</v>
      </c>
      <c r="J158" s="179">
        <v>10.75</v>
      </c>
      <c r="L158" s="11">
        <v>3</v>
      </c>
      <c r="M158" s="178">
        <v>3414.24</v>
      </c>
      <c r="N158" s="178">
        <v>1138.08</v>
      </c>
      <c r="O158" s="11"/>
      <c r="P158" s="178"/>
      <c r="Q158" s="178"/>
      <c r="R158" s="11">
        <v>1</v>
      </c>
      <c r="S158" s="178">
        <v>577.91999999999996</v>
      </c>
      <c r="T158" s="178">
        <v>577.91999999999996</v>
      </c>
      <c r="V158" s="11"/>
      <c r="W158" s="11"/>
      <c r="X158" s="11"/>
      <c r="Y158" s="11"/>
      <c r="Z158" s="11"/>
      <c r="AA158" s="11"/>
      <c r="AB158" s="11"/>
      <c r="AC158" s="11"/>
      <c r="AD158" s="11"/>
    </row>
    <row r="159" spans="1:30" x14ac:dyDescent="0.25">
      <c r="A159" s="55"/>
      <c r="B159" s="11"/>
      <c r="C159" s="11" t="s">
        <v>193</v>
      </c>
      <c r="D159" s="11"/>
      <c r="E159" s="174">
        <v>8861</v>
      </c>
      <c r="F159" s="11">
        <v>178</v>
      </c>
      <c r="G159" s="197">
        <v>82.810617977528096</v>
      </c>
      <c r="H159" s="197">
        <v>151680.07999999993</v>
      </c>
      <c r="I159" s="197">
        <v>852.13528089887598</v>
      </c>
      <c r="J159" s="179">
        <v>9.9831460674157295</v>
      </c>
      <c r="L159" s="11">
        <v>65</v>
      </c>
      <c r="M159" s="178">
        <v>55628.56</v>
      </c>
      <c r="N159" s="178">
        <v>855.82399999999996</v>
      </c>
      <c r="O159" s="11">
        <v>9</v>
      </c>
      <c r="P159" s="178">
        <v>3653.95</v>
      </c>
      <c r="Q159" s="178">
        <v>405.99444444444441</v>
      </c>
      <c r="R159" s="11">
        <v>77</v>
      </c>
      <c r="S159" s="178">
        <v>72895.439999999973</v>
      </c>
      <c r="T159" s="178">
        <v>946.69402597402564</v>
      </c>
      <c r="V159" s="11"/>
      <c r="W159" s="11"/>
      <c r="X159" s="11"/>
      <c r="Y159" s="11"/>
      <c r="Z159" s="11"/>
      <c r="AA159" s="11"/>
      <c r="AB159" s="11"/>
      <c r="AC159" s="11"/>
      <c r="AD159" s="11"/>
    </row>
    <row r="160" spans="1:30" x14ac:dyDescent="0.25">
      <c r="A160" s="55"/>
      <c r="B160" s="11"/>
      <c r="C160" s="11" t="s">
        <v>195</v>
      </c>
      <c r="D160" s="11"/>
      <c r="E160" s="174">
        <v>8865</v>
      </c>
      <c r="F160" s="11">
        <v>62</v>
      </c>
      <c r="G160" s="197">
        <v>86.923387096774206</v>
      </c>
      <c r="H160" s="197">
        <v>57734.890000000007</v>
      </c>
      <c r="I160" s="197">
        <v>931.2079032258066</v>
      </c>
      <c r="J160" s="179">
        <v>9.9838709677419359</v>
      </c>
      <c r="L160" s="11">
        <v>17</v>
      </c>
      <c r="M160" s="178">
        <v>14799.7</v>
      </c>
      <c r="N160" s="178">
        <v>870.57058823529417</v>
      </c>
      <c r="O160" s="11">
        <v>3</v>
      </c>
      <c r="P160" s="178">
        <v>1491.12</v>
      </c>
      <c r="Q160" s="178">
        <v>497.03999999999996</v>
      </c>
      <c r="R160" s="11">
        <v>32</v>
      </c>
      <c r="S160" s="178">
        <v>20998.750000000007</v>
      </c>
      <c r="T160" s="178">
        <v>656.21093750000023</v>
      </c>
      <c r="V160" s="11"/>
      <c r="W160" s="11"/>
      <c r="X160" s="11"/>
      <c r="Y160" s="11"/>
      <c r="Z160" s="11"/>
      <c r="AA160" s="11"/>
      <c r="AB160" s="11"/>
      <c r="AC160" s="11"/>
      <c r="AD160" s="11"/>
    </row>
    <row r="161" spans="1:30" x14ac:dyDescent="0.25">
      <c r="A161" s="55"/>
      <c r="B161" s="11"/>
      <c r="C161" s="11" t="s">
        <v>265</v>
      </c>
      <c r="D161" s="11"/>
      <c r="E161" s="174">
        <v>7064</v>
      </c>
      <c r="F161" s="11">
        <v>12</v>
      </c>
      <c r="G161" s="197">
        <v>89.510833333333338</v>
      </c>
      <c r="H161" s="197">
        <v>8357.11</v>
      </c>
      <c r="I161" s="197">
        <v>696.42583333333334</v>
      </c>
      <c r="J161" s="179">
        <v>8.6666666666666661</v>
      </c>
      <c r="L161" s="11">
        <v>5</v>
      </c>
      <c r="M161" s="178">
        <v>4604.3500000000004</v>
      </c>
      <c r="N161" s="178">
        <v>920.87000000000012</v>
      </c>
      <c r="O161" s="11"/>
      <c r="P161" s="178"/>
      <c r="Q161" s="178"/>
      <c r="R161" s="11">
        <v>2</v>
      </c>
      <c r="S161" s="178">
        <v>8308.2999999999993</v>
      </c>
      <c r="T161" s="178">
        <v>4154.1499999999996</v>
      </c>
      <c r="V161" s="11"/>
      <c r="W161" s="11"/>
      <c r="X161" s="11"/>
      <c r="Y161" s="11"/>
      <c r="Z161" s="11"/>
      <c r="AA161" s="11"/>
      <c r="AB161" s="11"/>
      <c r="AC161" s="11"/>
      <c r="AD161" s="11"/>
    </row>
    <row r="162" spans="1:30" x14ac:dyDescent="0.25">
      <c r="A162" s="55"/>
      <c r="B162" s="11"/>
      <c r="C162" s="11" t="s">
        <v>205</v>
      </c>
      <c r="D162" s="11"/>
      <c r="E162" s="174">
        <v>7065</v>
      </c>
      <c r="F162" s="11">
        <v>104</v>
      </c>
      <c r="G162" s="197">
        <v>82.436057692307713</v>
      </c>
      <c r="H162" s="197">
        <v>83025.099999999962</v>
      </c>
      <c r="I162" s="197">
        <v>798.31826923076892</v>
      </c>
      <c r="J162" s="179">
        <v>9.4519230769230766</v>
      </c>
      <c r="L162" s="11">
        <v>26</v>
      </c>
      <c r="M162" s="178">
        <v>12075.490000000002</v>
      </c>
      <c r="N162" s="178">
        <v>464.44192307692316</v>
      </c>
      <c r="O162" s="11">
        <v>8</v>
      </c>
      <c r="P162" s="178">
        <v>4792.09</v>
      </c>
      <c r="Q162" s="178">
        <v>599.01125000000002</v>
      </c>
      <c r="R162" s="11">
        <v>50</v>
      </c>
      <c r="S162" s="178">
        <v>35377.680000000008</v>
      </c>
      <c r="T162" s="178">
        <v>707.55360000000019</v>
      </c>
      <c r="V162" s="11"/>
      <c r="W162" s="11"/>
      <c r="X162" s="11"/>
      <c r="Y162" s="11"/>
      <c r="Z162" s="11"/>
      <c r="AA162" s="11"/>
      <c r="AB162" s="11"/>
      <c r="AC162" s="11"/>
      <c r="AD162" s="11"/>
    </row>
    <row r="163" spans="1:30" x14ac:dyDescent="0.25">
      <c r="A163" s="55"/>
      <c r="B163" s="11"/>
      <c r="C163" s="11" t="s">
        <v>372</v>
      </c>
      <c r="D163" s="11"/>
      <c r="E163" s="174">
        <v>8822</v>
      </c>
      <c r="F163" s="11">
        <v>2</v>
      </c>
      <c r="G163" s="197">
        <v>87.185000000000002</v>
      </c>
      <c r="H163" s="197">
        <v>2328.04</v>
      </c>
      <c r="I163" s="197">
        <v>1164.02</v>
      </c>
      <c r="J163" s="179">
        <v>16.5</v>
      </c>
      <c r="L163" s="11">
        <v>2</v>
      </c>
      <c r="M163" s="178">
        <v>2328.04</v>
      </c>
      <c r="N163" s="178">
        <v>1164.02</v>
      </c>
      <c r="O163" s="11"/>
      <c r="P163" s="178"/>
      <c r="Q163" s="178"/>
      <c r="R163" s="11"/>
      <c r="S163" s="178"/>
      <c r="T163" s="178"/>
      <c r="V163" s="11"/>
      <c r="W163" s="11"/>
      <c r="X163" s="11"/>
      <c r="Y163" s="11"/>
      <c r="Z163" s="11"/>
      <c r="AA163" s="11"/>
      <c r="AB163" s="11"/>
      <c r="AC163" s="11"/>
      <c r="AD163" s="11"/>
    </row>
    <row r="164" spans="1:30" x14ac:dyDescent="0.25">
      <c r="A164" s="55"/>
      <c r="B164" s="11"/>
      <c r="C164" s="11" t="s">
        <v>209</v>
      </c>
      <c r="D164" s="11"/>
      <c r="E164" s="174">
        <v>8551</v>
      </c>
      <c r="F164" s="11">
        <v>3</v>
      </c>
      <c r="G164" s="197">
        <v>57.803333333333335</v>
      </c>
      <c r="H164" s="197">
        <v>1583.2</v>
      </c>
      <c r="I164" s="197">
        <v>527.73333333333335</v>
      </c>
      <c r="J164" s="179">
        <v>8.6666666666666661</v>
      </c>
      <c r="L164" s="11">
        <v>1</v>
      </c>
      <c r="M164" s="178">
        <v>312.04000000000002</v>
      </c>
      <c r="N164" s="178">
        <v>312.04000000000002</v>
      </c>
      <c r="O164" s="11"/>
      <c r="P164" s="178"/>
      <c r="Q164" s="178"/>
      <c r="R164" s="11"/>
      <c r="S164" s="178"/>
      <c r="T164" s="178"/>
      <c r="V164" s="11"/>
      <c r="W164" s="11"/>
      <c r="X164" s="11"/>
      <c r="Y164" s="11"/>
      <c r="Z164" s="11"/>
      <c r="AA164" s="11"/>
      <c r="AB164" s="11"/>
      <c r="AC164" s="11"/>
      <c r="AD164" s="11"/>
    </row>
    <row r="165" spans="1:30" x14ac:dyDescent="0.25">
      <c r="A165" s="55"/>
      <c r="B165" s="11"/>
      <c r="C165" s="11" t="s">
        <v>212</v>
      </c>
      <c r="D165" s="11"/>
      <c r="E165" s="174">
        <v>7204</v>
      </c>
      <c r="F165" s="11">
        <v>34</v>
      </c>
      <c r="G165" s="197">
        <v>82.538235294117669</v>
      </c>
      <c r="H165" s="197">
        <v>27968.260000000006</v>
      </c>
      <c r="I165" s="197">
        <v>822.59588235294132</v>
      </c>
      <c r="J165" s="179">
        <v>10.235294117647058</v>
      </c>
      <c r="L165" s="11">
        <v>5</v>
      </c>
      <c r="M165" s="178">
        <v>4067.73</v>
      </c>
      <c r="N165" s="178">
        <v>813.54600000000005</v>
      </c>
      <c r="O165" s="11">
        <v>1</v>
      </c>
      <c r="P165" s="178">
        <v>1107.24</v>
      </c>
      <c r="Q165" s="178">
        <v>1107.24</v>
      </c>
      <c r="R165" s="11">
        <v>13</v>
      </c>
      <c r="S165" s="178">
        <v>10565.990000000002</v>
      </c>
      <c r="T165" s="178">
        <v>812.76846153846168</v>
      </c>
      <c r="V165" s="11"/>
      <c r="W165" s="11"/>
      <c r="X165" s="11"/>
      <c r="Y165" s="11"/>
      <c r="Z165" s="11"/>
      <c r="AA165" s="11"/>
      <c r="AB165" s="11"/>
      <c r="AC165" s="11"/>
      <c r="AD165" s="11"/>
    </row>
    <row r="166" spans="1:30" x14ac:dyDescent="0.25">
      <c r="A166" s="55"/>
      <c r="B166" s="11"/>
      <c r="C166" s="11" t="s">
        <v>213</v>
      </c>
      <c r="D166" s="11"/>
      <c r="E166" s="174">
        <v>7203</v>
      </c>
      <c r="F166" s="11">
        <v>118</v>
      </c>
      <c r="G166" s="197">
        <v>86.568050847457698</v>
      </c>
      <c r="H166" s="197">
        <v>107387.11999999995</v>
      </c>
      <c r="I166" s="197">
        <v>910.06033898305043</v>
      </c>
      <c r="J166" s="179">
        <v>10.076271186440678</v>
      </c>
      <c r="L166" s="11">
        <v>32</v>
      </c>
      <c r="M166" s="178">
        <v>27240.750000000004</v>
      </c>
      <c r="N166" s="178">
        <v>851.27343750000011</v>
      </c>
      <c r="O166" s="11">
        <v>4</v>
      </c>
      <c r="P166" s="178">
        <v>1053</v>
      </c>
      <c r="Q166" s="178">
        <v>263.25</v>
      </c>
      <c r="R166" s="11">
        <v>53</v>
      </c>
      <c r="S166" s="178">
        <v>46909.07</v>
      </c>
      <c r="T166" s="178">
        <v>885.0767924528302</v>
      </c>
      <c r="V166" s="11"/>
      <c r="W166" s="11"/>
      <c r="X166" s="11"/>
      <c r="Y166" s="11"/>
      <c r="Z166" s="11"/>
      <c r="AA166" s="11"/>
      <c r="AB166" s="11"/>
      <c r="AC166" s="11"/>
      <c r="AD166" s="11"/>
    </row>
    <row r="167" spans="1:30" x14ac:dyDescent="0.25">
      <c r="A167" s="55"/>
      <c r="B167" s="11"/>
      <c r="C167" s="11" t="s">
        <v>216</v>
      </c>
      <c r="D167" s="11"/>
      <c r="E167" s="174">
        <v>7076</v>
      </c>
      <c r="F167" s="11">
        <v>31</v>
      </c>
      <c r="G167" s="197">
        <v>84.313548387096759</v>
      </c>
      <c r="H167" s="197">
        <v>37470.779999999992</v>
      </c>
      <c r="I167" s="197">
        <v>1208.7348387096772</v>
      </c>
      <c r="J167" s="179">
        <v>12.161290322580646</v>
      </c>
      <c r="L167" s="11">
        <v>14</v>
      </c>
      <c r="M167" s="178">
        <v>18621.28</v>
      </c>
      <c r="N167" s="178">
        <v>1330.0914285714284</v>
      </c>
      <c r="O167" s="11">
        <v>2</v>
      </c>
      <c r="P167" s="178">
        <v>725.29</v>
      </c>
      <c r="Q167" s="178">
        <v>362.64499999999998</v>
      </c>
      <c r="R167" s="11">
        <v>7</v>
      </c>
      <c r="S167" s="178">
        <v>6662.4400000000005</v>
      </c>
      <c r="T167" s="178">
        <v>951.77714285714296</v>
      </c>
      <c r="V167" s="11"/>
      <c r="W167" s="11"/>
      <c r="X167" s="11"/>
      <c r="Y167" s="11"/>
      <c r="Z167" s="11"/>
      <c r="AA167" s="11"/>
      <c r="AB167" s="11"/>
      <c r="AC167" s="11"/>
      <c r="AD167" s="11"/>
    </row>
    <row r="168" spans="1:30" x14ac:dyDescent="0.25">
      <c r="A168" s="55"/>
      <c r="B168" s="11"/>
      <c r="C168" s="11" t="s">
        <v>217</v>
      </c>
      <c r="D168" s="11"/>
      <c r="E168" s="174">
        <v>7077</v>
      </c>
      <c r="F168" s="11">
        <v>7</v>
      </c>
      <c r="G168" s="197">
        <v>91.362857142857152</v>
      </c>
      <c r="H168" s="197">
        <v>6515.34</v>
      </c>
      <c r="I168" s="197">
        <v>930.76285714285711</v>
      </c>
      <c r="J168" s="179">
        <v>10.142857142857142</v>
      </c>
      <c r="L168" s="11">
        <v>3</v>
      </c>
      <c r="M168" s="178">
        <v>2465.4700000000003</v>
      </c>
      <c r="N168" s="178">
        <v>821.82333333333338</v>
      </c>
      <c r="O168" s="11"/>
      <c r="P168" s="178"/>
      <c r="Q168" s="178"/>
      <c r="R168" s="11">
        <v>1</v>
      </c>
      <c r="S168" s="178">
        <v>726.22</v>
      </c>
      <c r="T168" s="178">
        <v>726.22</v>
      </c>
      <c r="V168" s="11"/>
      <c r="W168" s="11"/>
      <c r="X168" s="11"/>
      <c r="Y168" s="11"/>
      <c r="Z168" s="11"/>
      <c r="AA168" s="11"/>
      <c r="AB168" s="11"/>
      <c r="AC168" s="11"/>
      <c r="AD168" s="11"/>
    </row>
    <row r="169" spans="1:30" x14ac:dyDescent="0.25">
      <c r="A169" s="55"/>
      <c r="B169" s="11"/>
      <c r="C169" s="11" t="s">
        <v>219</v>
      </c>
      <c r="D169" s="11"/>
      <c r="E169" s="174">
        <v>7871</v>
      </c>
      <c r="F169" s="11">
        <v>10</v>
      </c>
      <c r="G169" s="197">
        <v>77.186000000000007</v>
      </c>
      <c r="H169" s="197">
        <v>7387.0300000000007</v>
      </c>
      <c r="I169" s="197">
        <v>738.70300000000009</v>
      </c>
      <c r="J169" s="179">
        <v>10.6</v>
      </c>
      <c r="L169" s="11">
        <v>3</v>
      </c>
      <c r="M169" s="178">
        <v>3088.94</v>
      </c>
      <c r="N169" s="178">
        <v>1029.6466666666668</v>
      </c>
      <c r="O169" s="11"/>
      <c r="P169" s="178"/>
      <c r="Q169" s="178"/>
      <c r="R169" s="11">
        <v>1</v>
      </c>
      <c r="S169" s="178">
        <v>2040.2</v>
      </c>
      <c r="T169" s="178">
        <v>2040.2</v>
      </c>
      <c r="V169" s="11"/>
      <c r="W169" s="11"/>
      <c r="X169" s="11"/>
      <c r="Y169" s="11"/>
      <c r="Z169" s="11"/>
      <c r="AA169" s="11"/>
      <c r="AB169" s="11"/>
      <c r="AC169" s="11"/>
      <c r="AD169" s="11"/>
    </row>
    <row r="170" spans="1:30" x14ac:dyDescent="0.25">
      <c r="A170" s="55"/>
      <c r="B170" s="11"/>
      <c r="C170" s="11" t="s">
        <v>223</v>
      </c>
      <c r="D170" s="11"/>
      <c r="E170" s="174">
        <v>8886</v>
      </c>
      <c r="F170" s="11">
        <v>10</v>
      </c>
      <c r="G170" s="197">
        <v>71.404000000000011</v>
      </c>
      <c r="H170" s="197">
        <v>9339.66</v>
      </c>
      <c r="I170" s="197">
        <v>933.96600000000001</v>
      </c>
      <c r="J170" s="179">
        <v>12.8</v>
      </c>
      <c r="L170" s="11">
        <v>3</v>
      </c>
      <c r="M170" s="178">
        <v>1871.02</v>
      </c>
      <c r="N170" s="178">
        <v>623.67333333333329</v>
      </c>
      <c r="O170" s="11"/>
      <c r="P170" s="178"/>
      <c r="Q170" s="178"/>
      <c r="R170" s="11">
        <v>2</v>
      </c>
      <c r="S170" s="178">
        <v>4581.9799999999996</v>
      </c>
      <c r="T170" s="178">
        <v>2290.9899999999998</v>
      </c>
      <c r="V170" s="11"/>
      <c r="W170" s="11"/>
      <c r="X170" s="11"/>
      <c r="Y170" s="11"/>
      <c r="Z170" s="11"/>
      <c r="AA170" s="11"/>
      <c r="AB170" s="11"/>
      <c r="AC170" s="11"/>
      <c r="AD170" s="11"/>
    </row>
    <row r="171" spans="1:30" x14ac:dyDescent="0.25">
      <c r="A171" s="55"/>
      <c r="B171" s="11"/>
      <c r="C171" s="11" t="s">
        <v>373</v>
      </c>
      <c r="D171" s="11"/>
      <c r="E171" s="174">
        <v>7461</v>
      </c>
      <c r="F171" s="11">
        <v>7</v>
      </c>
      <c r="G171" s="197">
        <v>55.885714285714286</v>
      </c>
      <c r="H171" s="197">
        <v>4360.57</v>
      </c>
      <c r="I171" s="197">
        <v>622.93857142857144</v>
      </c>
      <c r="J171" s="179">
        <v>10.285714285714286</v>
      </c>
      <c r="L171" s="11"/>
      <c r="M171" s="178"/>
      <c r="N171" s="178"/>
      <c r="O171" s="11"/>
      <c r="P171" s="178"/>
      <c r="Q171" s="178"/>
      <c r="R171" s="11">
        <v>1</v>
      </c>
      <c r="S171" s="178">
        <v>380.35</v>
      </c>
      <c r="T171" s="178">
        <v>380.35</v>
      </c>
      <c r="V171" s="11"/>
      <c r="W171" s="11"/>
      <c r="X171" s="11"/>
      <c r="Y171" s="11"/>
      <c r="Z171" s="11"/>
      <c r="AA171" s="11"/>
      <c r="AB171" s="11"/>
      <c r="AC171" s="11"/>
      <c r="AD171" s="11"/>
    </row>
    <row r="172" spans="1:30" x14ac:dyDescent="0.25">
      <c r="A172" s="55"/>
      <c r="B172" s="11"/>
      <c r="C172" s="11" t="s">
        <v>230</v>
      </c>
      <c r="D172" s="11"/>
      <c r="E172" s="174">
        <v>8560</v>
      </c>
      <c r="F172" s="11">
        <v>2</v>
      </c>
      <c r="G172" s="197">
        <v>184.45999999999998</v>
      </c>
      <c r="H172" s="197">
        <v>4426.92</v>
      </c>
      <c r="I172" s="197">
        <v>2213.46</v>
      </c>
      <c r="J172" s="179">
        <v>12</v>
      </c>
      <c r="L172" s="11"/>
      <c r="M172" s="178"/>
      <c r="N172" s="178"/>
      <c r="O172" s="11"/>
      <c r="P172" s="178"/>
      <c r="Q172" s="178"/>
      <c r="R172" s="11"/>
      <c r="S172" s="178"/>
      <c r="T172" s="178"/>
      <c r="V172" s="11"/>
      <c r="W172" s="11"/>
      <c r="X172" s="11"/>
      <c r="Y172" s="11"/>
      <c r="Z172" s="11"/>
      <c r="AA172" s="11"/>
      <c r="AB172" s="11"/>
      <c r="AC172" s="11"/>
      <c r="AD172" s="11"/>
    </row>
    <row r="173" spans="1:30" x14ac:dyDescent="0.25">
      <c r="A173" s="55"/>
      <c r="B173" s="11"/>
      <c r="C173" s="11" t="s">
        <v>231</v>
      </c>
      <c r="D173" s="11"/>
      <c r="E173" s="174">
        <v>8648</v>
      </c>
      <c r="F173" s="11">
        <v>1</v>
      </c>
      <c r="G173" s="197">
        <v>47.69</v>
      </c>
      <c r="H173" s="197">
        <v>572.21</v>
      </c>
      <c r="I173" s="197">
        <v>572.21</v>
      </c>
      <c r="J173" s="179">
        <v>12</v>
      </c>
      <c r="L173" s="11">
        <v>1</v>
      </c>
      <c r="M173" s="178">
        <v>572.21</v>
      </c>
      <c r="N173" s="178">
        <v>572.21</v>
      </c>
      <c r="O173" s="11"/>
      <c r="P173" s="178"/>
      <c r="Q173" s="178"/>
      <c r="R173" s="11"/>
      <c r="S173" s="178"/>
      <c r="T173" s="178"/>
      <c r="V173" s="11"/>
      <c r="W173" s="11"/>
      <c r="X173" s="11"/>
      <c r="Y173" s="11"/>
      <c r="Z173" s="11"/>
      <c r="AA173" s="11"/>
      <c r="AB173" s="11"/>
      <c r="AC173" s="11"/>
      <c r="AD173" s="11"/>
    </row>
    <row r="174" spans="1:30" x14ac:dyDescent="0.25">
      <c r="A174" s="55"/>
      <c r="B174" s="11"/>
      <c r="C174" s="11" t="s">
        <v>232</v>
      </c>
      <c r="D174" s="11"/>
      <c r="E174" s="174">
        <v>7083</v>
      </c>
      <c r="F174" s="11">
        <v>149</v>
      </c>
      <c r="G174" s="197">
        <v>84.958590604026867</v>
      </c>
      <c r="H174" s="197">
        <v>130563.01000000002</v>
      </c>
      <c r="I174" s="197">
        <v>876.26181208053708</v>
      </c>
      <c r="J174" s="179">
        <v>10.449664429530202</v>
      </c>
      <c r="L174" s="11">
        <v>52</v>
      </c>
      <c r="M174" s="178">
        <v>38668.819999999992</v>
      </c>
      <c r="N174" s="178">
        <v>743.63115384615367</v>
      </c>
      <c r="O174" s="11">
        <v>4</v>
      </c>
      <c r="P174" s="178">
        <v>1102.1300000000001</v>
      </c>
      <c r="Q174" s="178">
        <v>275.53250000000003</v>
      </c>
      <c r="R174" s="11">
        <v>57</v>
      </c>
      <c r="S174" s="178">
        <v>44917.03</v>
      </c>
      <c r="T174" s="178">
        <v>788.01807017543854</v>
      </c>
      <c r="V174" s="11"/>
      <c r="W174" s="11"/>
      <c r="X174" s="11"/>
      <c r="Y174" s="11"/>
      <c r="Z174" s="11"/>
      <c r="AA174" s="11"/>
      <c r="AB174" s="11"/>
      <c r="AC174" s="11"/>
      <c r="AD174" s="11"/>
    </row>
    <row r="175" spans="1:30" x14ac:dyDescent="0.25">
      <c r="A175" s="55"/>
      <c r="B175" s="11"/>
      <c r="C175" s="11" t="s">
        <v>232</v>
      </c>
      <c r="D175" s="11"/>
      <c r="E175" s="174">
        <v>7088</v>
      </c>
      <c r="F175" s="11">
        <v>1</v>
      </c>
      <c r="G175" s="197">
        <v>43.89</v>
      </c>
      <c r="H175" s="197">
        <v>351.05</v>
      </c>
      <c r="I175" s="197">
        <v>351.05</v>
      </c>
      <c r="J175" s="179">
        <v>8</v>
      </c>
      <c r="L175" s="11"/>
      <c r="M175" s="178"/>
      <c r="N175" s="178"/>
      <c r="O175" s="11"/>
      <c r="P175" s="178"/>
      <c r="Q175" s="178"/>
      <c r="R175" s="11"/>
      <c r="S175" s="178"/>
      <c r="T175" s="178"/>
      <c r="V175" s="11"/>
      <c r="W175" s="11"/>
      <c r="X175" s="11"/>
      <c r="Y175" s="11"/>
      <c r="Z175" s="11"/>
      <c r="AA175" s="11"/>
      <c r="AB175" s="11"/>
      <c r="AC175" s="11"/>
      <c r="AD175" s="11"/>
    </row>
    <row r="176" spans="1:30" x14ac:dyDescent="0.25">
      <c r="A176" s="55"/>
      <c r="B176" s="11"/>
      <c r="C176" s="11" t="s">
        <v>234</v>
      </c>
      <c r="D176" s="11"/>
      <c r="E176" s="174">
        <v>7088</v>
      </c>
      <c r="F176" s="11">
        <v>25</v>
      </c>
      <c r="G176" s="197">
        <v>104.89719999999996</v>
      </c>
      <c r="H176" s="197">
        <v>28045.879999999994</v>
      </c>
      <c r="I176" s="197">
        <v>1121.8351999999998</v>
      </c>
      <c r="J176" s="179">
        <v>9.84</v>
      </c>
      <c r="L176" s="11">
        <v>7</v>
      </c>
      <c r="M176" s="178">
        <v>2402.04</v>
      </c>
      <c r="N176" s="178">
        <v>343.14857142857142</v>
      </c>
      <c r="O176" s="11"/>
      <c r="P176" s="178"/>
      <c r="Q176" s="178"/>
      <c r="R176" s="11">
        <v>7</v>
      </c>
      <c r="S176" s="178">
        <v>6334.11</v>
      </c>
      <c r="T176" s="178">
        <v>904.87285714285713</v>
      </c>
      <c r="V176" s="11"/>
      <c r="W176" s="11"/>
      <c r="X176" s="11"/>
      <c r="Y176" s="11"/>
      <c r="Z176" s="11"/>
      <c r="AA176" s="11"/>
      <c r="AB176" s="11"/>
      <c r="AC176" s="11"/>
      <c r="AD176" s="11"/>
    </row>
    <row r="177" spans="1:30" x14ac:dyDescent="0.25">
      <c r="A177" s="55"/>
      <c r="B177" s="11"/>
      <c r="C177" s="11" t="s">
        <v>236</v>
      </c>
      <c r="D177" s="11"/>
      <c r="E177" s="174">
        <v>7462</v>
      </c>
      <c r="F177" s="11">
        <v>16</v>
      </c>
      <c r="G177" s="197">
        <v>131.86437500000002</v>
      </c>
      <c r="H177" s="197">
        <v>20879.939999999999</v>
      </c>
      <c r="I177" s="197">
        <v>1304.9962499999999</v>
      </c>
      <c r="J177" s="179">
        <v>9.375</v>
      </c>
      <c r="L177" s="11">
        <v>5</v>
      </c>
      <c r="M177" s="178">
        <v>1990.75</v>
      </c>
      <c r="N177" s="178">
        <v>398.15</v>
      </c>
      <c r="O177" s="11"/>
      <c r="P177" s="178"/>
      <c r="Q177" s="178"/>
      <c r="R177" s="11">
        <v>6</v>
      </c>
      <c r="S177" s="178">
        <v>4861.49</v>
      </c>
      <c r="T177" s="178">
        <v>810.24833333333333</v>
      </c>
      <c r="V177" s="11"/>
      <c r="W177" s="11"/>
      <c r="X177" s="11"/>
      <c r="Y177" s="11"/>
      <c r="Z177" s="11"/>
      <c r="AA177" s="11"/>
      <c r="AB177" s="11"/>
      <c r="AC177" s="11"/>
      <c r="AD177" s="11"/>
    </row>
    <row r="178" spans="1:30" x14ac:dyDescent="0.25">
      <c r="A178" s="55"/>
      <c r="B178" s="11"/>
      <c r="C178" s="11" t="s">
        <v>240</v>
      </c>
      <c r="D178" s="11"/>
      <c r="E178" s="174">
        <v>7882</v>
      </c>
      <c r="F178" s="11">
        <v>2</v>
      </c>
      <c r="G178" s="197">
        <v>50.275000000000006</v>
      </c>
      <c r="H178" s="197">
        <v>877.56999999999994</v>
      </c>
      <c r="I178" s="197">
        <v>438.78499999999997</v>
      </c>
      <c r="J178" s="179">
        <v>10</v>
      </c>
      <c r="L178" s="11">
        <v>1</v>
      </c>
      <c r="M178" s="178">
        <v>480.02</v>
      </c>
      <c r="N178" s="178">
        <v>480.02</v>
      </c>
      <c r="O178" s="11"/>
      <c r="P178" s="178"/>
      <c r="Q178" s="178"/>
      <c r="R178" s="11"/>
      <c r="S178" s="178"/>
      <c r="T178" s="178"/>
      <c r="V178" s="11"/>
      <c r="W178" s="11"/>
      <c r="X178" s="11"/>
      <c r="Y178" s="11"/>
      <c r="Z178" s="11"/>
      <c r="AA178" s="11"/>
      <c r="AB178" s="11"/>
      <c r="AC178" s="11"/>
      <c r="AD178" s="11"/>
    </row>
    <row r="179" spans="1:30" x14ac:dyDescent="0.25">
      <c r="A179" s="55"/>
      <c r="B179" s="11"/>
      <c r="C179" s="11" t="s">
        <v>241</v>
      </c>
      <c r="D179" s="11"/>
      <c r="E179" s="174">
        <v>7882</v>
      </c>
      <c r="F179" s="11">
        <v>23</v>
      </c>
      <c r="G179" s="197">
        <v>83.650869565217405</v>
      </c>
      <c r="H179" s="197">
        <v>28782.410000000003</v>
      </c>
      <c r="I179" s="197">
        <v>1251.4091304347828</v>
      </c>
      <c r="J179" s="179">
        <v>13.521739130434783</v>
      </c>
      <c r="L179" s="11">
        <v>6</v>
      </c>
      <c r="M179" s="178">
        <v>3881.8300000000004</v>
      </c>
      <c r="N179" s="178">
        <v>646.97166666666669</v>
      </c>
      <c r="O179" s="11">
        <v>1</v>
      </c>
      <c r="P179" s="178">
        <v>221.39</v>
      </c>
      <c r="Q179" s="178">
        <v>221.39</v>
      </c>
      <c r="R179" s="11">
        <v>10</v>
      </c>
      <c r="S179" s="178">
        <v>10511.9</v>
      </c>
      <c r="T179" s="178">
        <v>1051.19</v>
      </c>
      <c r="V179" s="11"/>
      <c r="W179" s="11"/>
      <c r="X179" s="11"/>
      <c r="Y179" s="11"/>
      <c r="Z179" s="11"/>
      <c r="AA179" s="11"/>
      <c r="AB179" s="11"/>
      <c r="AC179" s="11"/>
      <c r="AD179" s="11"/>
    </row>
    <row r="180" spans="1:30" x14ac:dyDescent="0.25">
      <c r="A180" s="55"/>
      <c r="B180" s="11"/>
      <c r="C180" s="11" t="s">
        <v>249</v>
      </c>
      <c r="D180" s="11"/>
      <c r="E180" s="174">
        <v>7090</v>
      </c>
      <c r="F180" s="11">
        <v>26</v>
      </c>
      <c r="G180" s="197">
        <v>87.296153846153842</v>
      </c>
      <c r="H180" s="197">
        <v>25417.03</v>
      </c>
      <c r="I180" s="197">
        <v>977.57807692307688</v>
      </c>
      <c r="J180" s="179">
        <v>11.5</v>
      </c>
      <c r="L180" s="11">
        <v>3</v>
      </c>
      <c r="M180" s="178">
        <v>4220.72</v>
      </c>
      <c r="N180" s="178">
        <v>1406.9066666666668</v>
      </c>
      <c r="O180" s="11"/>
      <c r="P180" s="178"/>
      <c r="Q180" s="178"/>
      <c r="R180" s="11">
        <v>8</v>
      </c>
      <c r="S180" s="178">
        <v>7338.52</v>
      </c>
      <c r="T180" s="178">
        <v>917.31500000000005</v>
      </c>
      <c r="V180" s="11"/>
      <c r="W180" s="11"/>
      <c r="X180" s="11"/>
      <c r="Y180" s="11"/>
      <c r="Z180" s="11"/>
      <c r="AA180" s="11"/>
      <c r="AB180" s="11"/>
      <c r="AC180" s="11"/>
      <c r="AD180" s="11"/>
    </row>
    <row r="181" spans="1:30" x14ac:dyDescent="0.25">
      <c r="A181" s="55"/>
      <c r="B181" s="11"/>
      <c r="C181" s="11" t="s">
        <v>254</v>
      </c>
      <c r="D181" s="11"/>
      <c r="E181" s="174">
        <v>7095</v>
      </c>
      <c r="F181" s="11">
        <v>46</v>
      </c>
      <c r="G181" s="197">
        <v>90.223043478260848</v>
      </c>
      <c r="H181" s="197">
        <v>38947.949999999997</v>
      </c>
      <c r="I181" s="197">
        <v>846.69456521739119</v>
      </c>
      <c r="J181" s="179">
        <v>9.804347826086957</v>
      </c>
      <c r="L181" s="11">
        <v>15</v>
      </c>
      <c r="M181" s="178">
        <v>9478.5899999999983</v>
      </c>
      <c r="N181" s="178">
        <v>631.90599999999984</v>
      </c>
      <c r="O181" s="11">
        <v>2</v>
      </c>
      <c r="P181" s="178">
        <v>1001.47</v>
      </c>
      <c r="Q181" s="178">
        <v>500.73500000000001</v>
      </c>
      <c r="R181" s="11">
        <v>22</v>
      </c>
      <c r="S181" s="178">
        <v>15757.069999999998</v>
      </c>
      <c r="T181" s="178">
        <v>716.23045454545445</v>
      </c>
      <c r="V181" s="11"/>
      <c r="W181" s="11"/>
      <c r="X181" s="11"/>
      <c r="Y181" s="11"/>
      <c r="Z181" s="11"/>
      <c r="AA181" s="11"/>
      <c r="AB181" s="11"/>
      <c r="AC181" s="11"/>
      <c r="AD181" s="11"/>
    </row>
    <row r="182" spans="1:30" x14ac:dyDescent="0.25">
      <c r="A182" s="55"/>
      <c r="B182" s="11"/>
      <c r="C182" s="11" t="s">
        <v>63</v>
      </c>
      <c r="D182" s="11"/>
      <c r="E182" s="174">
        <v>7848</v>
      </c>
      <c r="F182" s="11"/>
      <c r="G182" s="197"/>
      <c r="H182" s="197"/>
      <c r="I182" s="197"/>
      <c r="J182" s="179"/>
      <c r="L182" s="11"/>
      <c r="M182" s="178"/>
      <c r="N182" s="178"/>
      <c r="O182" s="11">
        <v>1</v>
      </c>
      <c r="P182" s="178">
        <v>542.28</v>
      </c>
      <c r="Q182" s="178">
        <v>542.28</v>
      </c>
      <c r="R182" s="11"/>
      <c r="S182" s="178"/>
      <c r="T182" s="178"/>
      <c r="V182" s="11"/>
      <c r="W182" s="11"/>
      <c r="X182" s="11"/>
      <c r="Y182" s="11"/>
      <c r="Z182" s="11"/>
      <c r="AA182" s="11"/>
      <c r="AB182" s="11"/>
      <c r="AC182" s="11"/>
      <c r="AD182" s="11"/>
    </row>
    <row r="183" spans="1:30" x14ac:dyDescent="0.25">
      <c r="A183" s="55"/>
      <c r="B183" s="11"/>
      <c r="C183" s="11" t="s">
        <v>198</v>
      </c>
      <c r="D183" s="11"/>
      <c r="E183" s="174">
        <v>8867</v>
      </c>
      <c r="F183" s="11"/>
      <c r="G183" s="197"/>
      <c r="H183" s="197"/>
      <c r="I183" s="197"/>
      <c r="J183" s="179"/>
      <c r="L183" s="11"/>
      <c r="M183" s="178"/>
      <c r="N183" s="178"/>
      <c r="O183" s="11">
        <v>1</v>
      </c>
      <c r="P183" s="178">
        <v>192.29</v>
      </c>
      <c r="Q183" s="178">
        <v>192.29</v>
      </c>
      <c r="R183" s="11"/>
      <c r="S183" s="178"/>
      <c r="T183" s="178"/>
      <c r="V183" s="11"/>
      <c r="W183" s="11"/>
      <c r="X183" s="11"/>
      <c r="Y183" s="11"/>
      <c r="Z183" s="11"/>
      <c r="AA183" s="11"/>
      <c r="AB183" s="11"/>
      <c r="AC183" s="11"/>
      <c r="AD183" s="11"/>
    </row>
    <row r="184" spans="1:30" x14ac:dyDescent="0.25">
      <c r="A184" s="55"/>
      <c r="B184" s="11"/>
      <c r="C184" s="11" t="s">
        <v>132</v>
      </c>
      <c r="D184" s="11"/>
      <c r="E184" s="174">
        <v>8829</v>
      </c>
      <c r="F184" s="11"/>
      <c r="G184" s="197"/>
      <c r="H184" s="197"/>
      <c r="I184" s="197"/>
      <c r="J184" s="179"/>
      <c r="L184" s="11"/>
      <c r="M184" s="178"/>
      <c r="N184" s="178"/>
      <c r="O184" s="11"/>
      <c r="P184" s="178"/>
      <c r="Q184" s="178"/>
      <c r="R184" s="11">
        <v>2</v>
      </c>
      <c r="S184" s="178">
        <v>2013.82</v>
      </c>
      <c r="T184" s="178">
        <v>1006.91</v>
      </c>
      <c r="V184" s="11"/>
      <c r="W184" s="11"/>
      <c r="X184" s="11"/>
      <c r="Y184" s="11"/>
      <c r="Z184" s="11"/>
      <c r="AA184" s="11"/>
      <c r="AB184" s="11"/>
      <c r="AC184" s="11"/>
      <c r="AD184" s="11"/>
    </row>
    <row r="185" spans="1:30" ht="15.75" thickBot="1" x14ac:dyDescent="0.3">
      <c r="A185" s="55"/>
      <c r="B185" s="11"/>
      <c r="C185" s="11"/>
      <c r="D185" s="11"/>
      <c r="E185" s="174"/>
      <c r="F185" s="11"/>
      <c r="G185" s="178"/>
      <c r="H185" s="178"/>
      <c r="I185" s="178"/>
      <c r="J185" s="11"/>
      <c r="L185" s="11"/>
      <c r="M185" s="178"/>
      <c r="N185" s="178"/>
      <c r="O185" s="11"/>
      <c r="P185" s="178"/>
      <c r="Q185" s="178"/>
      <c r="R185" s="11"/>
      <c r="S185" s="178"/>
      <c r="T185" s="178"/>
      <c r="V185" s="11"/>
      <c r="W185" s="11"/>
      <c r="X185" s="11"/>
      <c r="Y185" s="11"/>
      <c r="Z185" s="11"/>
      <c r="AA185" s="11"/>
      <c r="AB185" s="11"/>
      <c r="AC185" s="11"/>
      <c r="AD185" s="11"/>
    </row>
    <row r="186" spans="1:30" ht="15.75" thickBot="1" x14ac:dyDescent="0.3">
      <c r="A186" s="55"/>
      <c r="B186" s="89" t="s">
        <v>257</v>
      </c>
      <c r="C186" s="96"/>
      <c r="D186" s="96"/>
      <c r="E186" s="175"/>
      <c r="F186" s="91">
        <f>SUM(F103:F185)</f>
        <v>2180</v>
      </c>
      <c r="G186" s="181">
        <v>85.032211009174446</v>
      </c>
      <c r="H186" s="181">
        <v>1956568.8700000013</v>
      </c>
      <c r="I186" s="181">
        <v>897.50865596330334</v>
      </c>
      <c r="J186" s="285">
        <v>10.393119266055045</v>
      </c>
      <c r="L186" s="93">
        <f>SUM(L103:L185)</f>
        <v>649</v>
      </c>
      <c r="M186" s="181">
        <v>499843.51999999979</v>
      </c>
      <c r="N186" s="180">
        <v>770.17491525423691</v>
      </c>
      <c r="O186" s="91">
        <f>SUM(O103:O185)</f>
        <v>85</v>
      </c>
      <c r="P186" s="181">
        <v>37338.969999999994</v>
      </c>
      <c r="Q186" s="180">
        <v>439.28199999999993</v>
      </c>
      <c r="R186" s="91">
        <v>834</v>
      </c>
      <c r="S186" s="181">
        <v>661784.81999999972</v>
      </c>
      <c r="T186" s="180">
        <v>793.50697841726583</v>
      </c>
      <c r="V186" s="93"/>
      <c r="W186" s="91"/>
      <c r="X186" s="95" t="s">
        <v>367</v>
      </c>
      <c r="Y186" s="91"/>
      <c r="Z186" s="91"/>
      <c r="AA186" s="95" t="s">
        <v>367</v>
      </c>
      <c r="AB186" s="91"/>
      <c r="AC186" s="91"/>
      <c r="AD186" s="98" t="s">
        <v>367</v>
      </c>
    </row>
    <row r="187" spans="1:30" s="4" customFormat="1" ht="12.75" x14ac:dyDescent="0.2">
      <c r="A187" s="55"/>
      <c r="E187" s="170"/>
      <c r="G187" s="185"/>
      <c r="H187" s="185"/>
      <c r="I187" s="185"/>
      <c r="L187" s="50"/>
      <c r="M187" s="185"/>
      <c r="N187" s="185"/>
      <c r="P187" s="185"/>
      <c r="Q187" s="185"/>
      <c r="S187" s="185"/>
      <c r="T187" s="185"/>
      <c r="V187" s="50"/>
    </row>
    <row r="188" spans="1:30" ht="76.5" x14ac:dyDescent="0.25">
      <c r="A188" s="252">
        <v>43770</v>
      </c>
      <c r="B188" s="66" t="s">
        <v>342</v>
      </c>
      <c r="C188" s="66" t="s">
        <v>38</v>
      </c>
      <c r="D188" s="66" t="s">
        <v>39</v>
      </c>
      <c r="E188" s="173" t="s">
        <v>40</v>
      </c>
      <c r="F188" s="67" t="s">
        <v>368</v>
      </c>
      <c r="G188" s="186" t="s">
        <v>344</v>
      </c>
      <c r="H188" s="186" t="s">
        <v>369</v>
      </c>
      <c r="I188" s="186" t="s">
        <v>346</v>
      </c>
      <c r="J188" s="67" t="s">
        <v>347</v>
      </c>
      <c r="K188" s="70"/>
      <c r="L188" s="67" t="s">
        <v>348</v>
      </c>
      <c r="M188" s="186" t="s">
        <v>370</v>
      </c>
      <c r="N188" s="186" t="s">
        <v>350</v>
      </c>
      <c r="O188" s="67" t="s">
        <v>351</v>
      </c>
      <c r="P188" s="186" t="s">
        <v>352</v>
      </c>
      <c r="Q188" s="186" t="s">
        <v>353</v>
      </c>
      <c r="R188" s="67" t="s">
        <v>354</v>
      </c>
      <c r="S188" s="186" t="s">
        <v>355</v>
      </c>
      <c r="T188" s="186" t="s">
        <v>356</v>
      </c>
      <c r="U188" s="70"/>
      <c r="V188" s="67" t="s">
        <v>357</v>
      </c>
      <c r="W188" s="67" t="s">
        <v>358</v>
      </c>
      <c r="X188" s="67" t="s">
        <v>359</v>
      </c>
      <c r="Y188" s="67" t="s">
        <v>360</v>
      </c>
      <c r="Z188" s="67" t="s">
        <v>361</v>
      </c>
      <c r="AA188" s="67" t="s">
        <v>362</v>
      </c>
      <c r="AB188" s="67" t="s">
        <v>363</v>
      </c>
      <c r="AC188" s="67" t="s">
        <v>364</v>
      </c>
      <c r="AD188" s="67" t="s">
        <v>365</v>
      </c>
    </row>
    <row r="189" spans="1:30" x14ac:dyDescent="0.25">
      <c r="A189" s="55"/>
      <c r="B189" s="11"/>
      <c r="C189" s="11"/>
      <c r="D189" s="11"/>
      <c r="E189" s="174"/>
      <c r="F189" s="11"/>
      <c r="G189" s="178"/>
      <c r="H189" s="178"/>
      <c r="I189" s="178"/>
      <c r="J189" s="11"/>
      <c r="L189" s="11"/>
      <c r="M189" s="178"/>
      <c r="N189" s="178"/>
      <c r="O189" s="11"/>
      <c r="P189" s="178"/>
      <c r="Q189" s="178"/>
      <c r="R189" s="11"/>
      <c r="S189" s="178"/>
      <c r="T189" s="178"/>
      <c r="V189" s="11"/>
      <c r="W189" s="11"/>
      <c r="X189" s="11"/>
      <c r="Y189" s="11"/>
      <c r="Z189" s="11"/>
      <c r="AA189" s="11"/>
      <c r="AB189" s="11"/>
      <c r="AC189" s="11"/>
      <c r="AD189" s="11"/>
    </row>
    <row r="190" spans="1:30" x14ac:dyDescent="0.25">
      <c r="A190" s="55"/>
      <c r="B190" s="11"/>
      <c r="C190" s="11"/>
      <c r="D190" s="11"/>
      <c r="E190" s="174"/>
      <c r="F190" s="11"/>
      <c r="G190" s="178"/>
      <c r="H190" s="178"/>
      <c r="I190" s="178"/>
      <c r="J190" s="11"/>
      <c r="L190" s="11"/>
      <c r="M190" s="178"/>
      <c r="N190" s="178"/>
      <c r="O190" s="11"/>
      <c r="P190" s="178"/>
      <c r="Q190" s="178"/>
      <c r="R190" s="11"/>
      <c r="S190" s="178"/>
      <c r="T190" s="178"/>
      <c r="V190" s="11"/>
      <c r="W190" s="11"/>
      <c r="X190" s="11"/>
      <c r="Y190" s="11"/>
      <c r="Z190" s="11"/>
      <c r="AA190" s="11"/>
      <c r="AB190" s="11"/>
      <c r="AC190" s="11"/>
      <c r="AD190" s="11"/>
    </row>
    <row r="191" spans="1:30" x14ac:dyDescent="0.25">
      <c r="A191" s="55"/>
      <c r="B191" s="11"/>
      <c r="C191" s="11"/>
      <c r="D191" s="11"/>
      <c r="E191" s="174"/>
      <c r="F191" s="11"/>
      <c r="G191" s="178"/>
      <c r="H191" s="178"/>
      <c r="I191" s="178"/>
      <c r="J191" s="11"/>
      <c r="L191" s="11"/>
      <c r="M191" s="178"/>
      <c r="N191" s="178"/>
      <c r="O191" s="11"/>
      <c r="P191" s="178"/>
      <c r="Q191" s="178"/>
      <c r="R191" s="11"/>
      <c r="S191" s="178"/>
      <c r="T191" s="178"/>
      <c r="V191" s="11"/>
      <c r="W191" s="11"/>
      <c r="X191" s="11"/>
      <c r="Y191" s="11"/>
      <c r="Z191" s="11"/>
      <c r="AA191" s="11"/>
      <c r="AB191" s="11"/>
      <c r="AC191" s="11"/>
      <c r="AD191" s="11"/>
    </row>
    <row r="192" spans="1:30" x14ac:dyDescent="0.25">
      <c r="A192" s="55"/>
      <c r="B192" s="11"/>
      <c r="C192" s="11"/>
      <c r="D192" s="11"/>
      <c r="E192" s="174"/>
      <c r="F192" s="11"/>
      <c r="G192" s="178"/>
      <c r="H192" s="178"/>
      <c r="I192" s="178"/>
      <c r="J192" s="11"/>
      <c r="L192" s="11"/>
      <c r="M192" s="178"/>
      <c r="N192" s="178"/>
      <c r="O192" s="11"/>
      <c r="P192" s="178"/>
      <c r="Q192" s="178"/>
      <c r="R192" s="11"/>
      <c r="S192" s="178"/>
      <c r="T192" s="178"/>
      <c r="V192" s="11"/>
      <c r="W192" s="11"/>
      <c r="X192" s="11"/>
      <c r="Y192" s="11"/>
      <c r="Z192" s="11"/>
      <c r="AA192" s="11"/>
      <c r="AB192" s="11"/>
      <c r="AC192" s="11"/>
      <c r="AD192" s="11"/>
    </row>
    <row r="193" spans="1:30" x14ac:dyDescent="0.25">
      <c r="A193" s="55"/>
      <c r="B193" s="11"/>
      <c r="C193" s="11"/>
      <c r="D193" s="11"/>
      <c r="E193" s="174"/>
      <c r="F193" s="11"/>
      <c r="G193" s="178"/>
      <c r="H193" s="178"/>
      <c r="I193" s="178"/>
      <c r="J193" s="11"/>
      <c r="L193" s="11"/>
      <c r="M193" s="178"/>
      <c r="N193" s="178"/>
      <c r="O193" s="11"/>
      <c r="P193" s="178"/>
      <c r="Q193" s="178"/>
      <c r="R193" s="11"/>
      <c r="S193" s="178"/>
      <c r="T193" s="178"/>
      <c r="V193" s="11"/>
      <c r="W193" s="11"/>
      <c r="X193" s="11"/>
      <c r="Y193" s="11"/>
      <c r="Z193" s="11"/>
      <c r="AA193" s="11"/>
      <c r="AB193" s="11"/>
      <c r="AC193" s="11"/>
      <c r="AD193" s="11"/>
    </row>
    <row r="194" spans="1:30" x14ac:dyDescent="0.25">
      <c r="A194" s="55"/>
      <c r="B194" s="11"/>
      <c r="C194" s="11"/>
      <c r="D194" s="11"/>
      <c r="E194" s="174"/>
      <c r="F194" s="11"/>
      <c r="G194" s="178"/>
      <c r="H194" s="178"/>
      <c r="I194" s="178"/>
      <c r="J194" s="11"/>
      <c r="L194" s="11"/>
      <c r="M194" s="178"/>
      <c r="N194" s="178"/>
      <c r="O194" s="11"/>
      <c r="P194" s="178"/>
      <c r="Q194" s="178"/>
      <c r="R194" s="11"/>
      <c r="S194" s="178"/>
      <c r="T194" s="178"/>
      <c r="V194" s="11"/>
      <c r="W194" s="11"/>
      <c r="X194" s="11"/>
      <c r="Y194" s="11"/>
      <c r="Z194" s="11"/>
      <c r="AA194" s="11"/>
      <c r="AB194" s="11"/>
      <c r="AC194" s="11"/>
      <c r="AD194" s="11"/>
    </row>
    <row r="195" spans="1:30" x14ac:dyDescent="0.25">
      <c r="A195" s="55"/>
      <c r="B195" s="11"/>
      <c r="C195" s="11"/>
      <c r="D195" s="11"/>
      <c r="E195" s="174"/>
      <c r="F195" s="11"/>
      <c r="G195" s="178"/>
      <c r="H195" s="178"/>
      <c r="I195" s="178"/>
      <c r="J195" s="11"/>
      <c r="L195" s="11"/>
      <c r="M195" s="178"/>
      <c r="N195" s="178"/>
      <c r="O195" s="11"/>
      <c r="P195" s="178"/>
      <c r="Q195" s="178"/>
      <c r="R195" s="11"/>
      <c r="S195" s="178"/>
      <c r="T195" s="178"/>
      <c r="V195" s="11"/>
      <c r="W195" s="11"/>
      <c r="X195" s="11"/>
      <c r="Y195" s="11"/>
      <c r="Z195" s="11"/>
      <c r="AA195" s="11"/>
      <c r="AB195" s="11"/>
      <c r="AC195" s="11"/>
      <c r="AD195" s="11"/>
    </row>
    <row r="196" spans="1:30" x14ac:dyDescent="0.25">
      <c r="A196" s="55"/>
      <c r="B196" s="11"/>
      <c r="C196" s="11"/>
      <c r="D196" s="11"/>
      <c r="E196" s="174"/>
      <c r="F196" s="11"/>
      <c r="G196" s="178"/>
      <c r="H196" s="178"/>
      <c r="I196" s="178"/>
      <c r="J196" s="11"/>
      <c r="L196" s="11"/>
      <c r="M196" s="178"/>
      <c r="N196" s="178"/>
      <c r="O196" s="11"/>
      <c r="P196" s="178"/>
      <c r="Q196" s="178"/>
      <c r="R196" s="11"/>
      <c r="S196" s="178"/>
      <c r="T196" s="178"/>
      <c r="V196" s="11"/>
      <c r="W196" s="11"/>
      <c r="X196" s="11"/>
      <c r="Y196" s="11"/>
      <c r="Z196" s="11"/>
      <c r="AA196" s="11"/>
      <c r="AB196" s="11"/>
      <c r="AC196" s="11"/>
      <c r="AD196" s="11"/>
    </row>
    <row r="197" spans="1:30" x14ac:dyDescent="0.25">
      <c r="A197" s="55"/>
      <c r="B197" s="11"/>
      <c r="C197" s="11"/>
      <c r="D197" s="11"/>
      <c r="E197" s="174"/>
      <c r="F197" s="11"/>
      <c r="G197" s="178"/>
      <c r="H197" s="178"/>
      <c r="I197" s="178"/>
      <c r="J197" s="11"/>
      <c r="L197" s="11"/>
      <c r="M197" s="178"/>
      <c r="N197" s="178"/>
      <c r="O197" s="11"/>
      <c r="P197" s="178"/>
      <c r="Q197" s="178"/>
      <c r="R197" s="11"/>
      <c r="S197" s="178"/>
      <c r="T197" s="178"/>
      <c r="V197" s="11"/>
      <c r="W197" s="11"/>
      <c r="X197" s="11"/>
      <c r="Y197" s="11"/>
      <c r="Z197" s="11"/>
      <c r="AA197" s="11"/>
      <c r="AB197" s="11"/>
      <c r="AC197" s="11"/>
      <c r="AD197" s="11"/>
    </row>
    <row r="198" spans="1:30" ht="15.75" thickBot="1" x14ac:dyDescent="0.3">
      <c r="A198" s="55"/>
      <c r="B198" s="11"/>
      <c r="C198" s="11"/>
      <c r="D198" s="11"/>
      <c r="E198" s="174"/>
      <c r="F198" s="11"/>
      <c r="G198" s="178"/>
      <c r="H198" s="178"/>
      <c r="I198" s="178"/>
      <c r="J198" s="11"/>
      <c r="L198" s="11"/>
      <c r="M198" s="178"/>
      <c r="N198" s="178"/>
      <c r="O198" s="11"/>
      <c r="P198" s="178"/>
      <c r="Q198" s="178"/>
      <c r="R198" s="11"/>
      <c r="S198" s="178"/>
      <c r="T198" s="178"/>
      <c r="V198" s="11"/>
      <c r="W198" s="11"/>
      <c r="X198" s="11"/>
      <c r="Y198" s="11"/>
      <c r="Z198" s="11"/>
      <c r="AA198" s="11"/>
      <c r="AB198" s="11"/>
      <c r="AC198" s="11"/>
      <c r="AD198" s="11"/>
    </row>
    <row r="199" spans="1:30" ht="15.75" thickBot="1" x14ac:dyDescent="0.3">
      <c r="A199" s="55"/>
      <c r="B199" s="89" t="s">
        <v>257</v>
      </c>
      <c r="C199" s="96"/>
      <c r="D199" s="96"/>
      <c r="E199" s="175"/>
      <c r="F199" s="91"/>
      <c r="G199" s="180" t="s">
        <v>367</v>
      </c>
      <c r="H199" s="181"/>
      <c r="I199" s="180" t="s">
        <v>367</v>
      </c>
      <c r="J199" s="95" t="s">
        <v>367</v>
      </c>
      <c r="L199" s="93"/>
      <c r="M199" s="181"/>
      <c r="N199" s="180" t="s">
        <v>367</v>
      </c>
      <c r="O199" s="91"/>
      <c r="P199" s="181"/>
      <c r="Q199" s="180" t="s">
        <v>367</v>
      </c>
      <c r="R199" s="91"/>
      <c r="S199" s="181"/>
      <c r="T199" s="180" t="s">
        <v>367</v>
      </c>
      <c r="V199" s="93"/>
      <c r="W199" s="91"/>
      <c r="X199" s="95" t="s">
        <v>367</v>
      </c>
      <c r="Y199" s="91"/>
      <c r="Z199" s="91"/>
      <c r="AA199" s="95" t="s">
        <v>367</v>
      </c>
      <c r="AB199" s="91"/>
      <c r="AC199" s="91"/>
      <c r="AD199" s="98" t="s">
        <v>367</v>
      </c>
    </row>
    <row r="200" spans="1:30" s="4" customFormat="1" ht="12.75" x14ac:dyDescent="0.2">
      <c r="A200" s="55"/>
      <c r="E200" s="170"/>
      <c r="G200" s="185"/>
      <c r="H200" s="185"/>
      <c r="I200" s="185"/>
      <c r="L200" s="50"/>
      <c r="M200" s="185"/>
      <c r="N200" s="185"/>
      <c r="P200" s="185"/>
      <c r="Q200" s="185"/>
      <c r="S200" s="185"/>
      <c r="T200" s="185"/>
      <c r="V200" s="50"/>
    </row>
    <row r="201" spans="1:30" ht="76.5" x14ac:dyDescent="0.25">
      <c r="A201" s="196" t="str">
        <f>A11</f>
        <v>NOVEMBER 2023</v>
      </c>
      <c r="B201" s="56" t="s">
        <v>267</v>
      </c>
      <c r="C201" s="56" t="s">
        <v>38</v>
      </c>
      <c r="D201" s="56" t="s">
        <v>39</v>
      </c>
      <c r="E201" s="176" t="s">
        <v>40</v>
      </c>
      <c r="F201" s="68" t="s">
        <v>368</v>
      </c>
      <c r="G201" s="187" t="s">
        <v>344</v>
      </c>
      <c r="H201" s="187" t="s">
        <v>369</v>
      </c>
      <c r="I201" s="187" t="s">
        <v>346</v>
      </c>
      <c r="J201" s="68" t="s">
        <v>347</v>
      </c>
      <c r="K201" s="70"/>
      <c r="L201" s="68" t="s">
        <v>348</v>
      </c>
      <c r="M201" s="187" t="s">
        <v>370</v>
      </c>
      <c r="N201" s="187" t="s">
        <v>350</v>
      </c>
      <c r="O201" s="68" t="s">
        <v>351</v>
      </c>
      <c r="P201" s="187" t="s">
        <v>352</v>
      </c>
      <c r="Q201" s="187" t="s">
        <v>353</v>
      </c>
      <c r="R201" s="57" t="s">
        <v>354</v>
      </c>
      <c r="S201" s="193" t="s">
        <v>355</v>
      </c>
      <c r="T201" s="193" t="s">
        <v>356</v>
      </c>
      <c r="U201" s="72"/>
      <c r="V201" s="57" t="s">
        <v>357</v>
      </c>
      <c r="W201" s="57" t="s">
        <v>358</v>
      </c>
      <c r="X201" s="57" t="s">
        <v>359</v>
      </c>
      <c r="Y201" s="57" t="s">
        <v>360</v>
      </c>
      <c r="Z201" s="57" t="s">
        <v>361</v>
      </c>
      <c r="AA201" s="57" t="s">
        <v>362</v>
      </c>
      <c r="AB201" s="57" t="s">
        <v>363</v>
      </c>
      <c r="AC201" s="57" t="s">
        <v>364</v>
      </c>
      <c r="AD201" s="57" t="s">
        <v>365</v>
      </c>
    </row>
    <row r="202" spans="1:30" x14ac:dyDescent="0.25">
      <c r="A202" s="55"/>
      <c r="B202" s="11"/>
      <c r="C202" s="11" t="s">
        <v>68</v>
      </c>
      <c r="D202" s="11"/>
      <c r="E202" s="174">
        <v>7001</v>
      </c>
      <c r="F202" s="11"/>
      <c r="G202" s="178"/>
      <c r="H202" s="178"/>
      <c r="I202" s="178"/>
      <c r="J202" s="179"/>
      <c r="L202" s="11"/>
      <c r="M202" s="178"/>
      <c r="N202" s="178"/>
      <c r="O202" s="11">
        <v>1</v>
      </c>
      <c r="P202" s="178">
        <v>6880.84</v>
      </c>
      <c r="Q202" s="178">
        <v>6880.84</v>
      </c>
      <c r="R202" s="11"/>
      <c r="S202" s="178"/>
      <c r="T202" s="178"/>
      <c r="V202" s="11"/>
      <c r="W202" s="11"/>
      <c r="X202" s="11"/>
      <c r="Y202" s="11"/>
      <c r="Z202" s="11"/>
      <c r="AA202" s="11"/>
      <c r="AB202" s="11"/>
      <c r="AC202" s="11"/>
      <c r="AD202" s="11"/>
    </row>
    <row r="203" spans="1:30" x14ac:dyDescent="0.25">
      <c r="A203" s="55"/>
      <c r="B203" s="11"/>
      <c r="C203" s="11" t="s">
        <v>70</v>
      </c>
      <c r="D203" s="11"/>
      <c r="E203" s="174">
        <v>7823</v>
      </c>
      <c r="F203" s="11">
        <v>1</v>
      </c>
      <c r="G203" s="178">
        <v>69.150000000000006</v>
      </c>
      <c r="H203" s="178">
        <v>829.75</v>
      </c>
      <c r="I203" s="178">
        <v>829.75</v>
      </c>
      <c r="J203" s="179">
        <v>12</v>
      </c>
      <c r="L203" s="11"/>
      <c r="M203" s="178"/>
      <c r="N203" s="178"/>
      <c r="O203" s="11"/>
      <c r="P203" s="178"/>
      <c r="Q203" s="178"/>
      <c r="R203" s="11"/>
      <c r="S203" s="178"/>
      <c r="T203" s="178"/>
      <c r="V203" s="11"/>
      <c r="W203" s="11"/>
      <c r="X203" s="11"/>
      <c r="Y203" s="11"/>
      <c r="Z203" s="11"/>
      <c r="AA203" s="11"/>
      <c r="AB203" s="11"/>
      <c r="AC203" s="11"/>
      <c r="AD203" s="11"/>
    </row>
    <row r="204" spans="1:30" x14ac:dyDescent="0.25">
      <c r="A204" s="55"/>
      <c r="B204" s="11"/>
      <c r="C204" s="11" t="s">
        <v>84</v>
      </c>
      <c r="D204" s="11"/>
      <c r="E204" s="174">
        <v>7008</v>
      </c>
      <c r="F204" s="11">
        <v>3</v>
      </c>
      <c r="G204" s="178">
        <v>1089.1633333333334</v>
      </c>
      <c r="H204" s="178">
        <v>48886.380000000005</v>
      </c>
      <c r="I204" s="178">
        <v>16295.460000000001</v>
      </c>
      <c r="J204" s="179">
        <v>16.666666666666668</v>
      </c>
      <c r="L204" s="11">
        <v>1</v>
      </c>
      <c r="M204" s="178">
        <v>18691</v>
      </c>
      <c r="N204" s="178">
        <v>18691</v>
      </c>
      <c r="O204" s="11"/>
      <c r="P204" s="178"/>
      <c r="Q204" s="178"/>
      <c r="R204" s="11"/>
      <c r="S204" s="178"/>
      <c r="T204" s="178"/>
      <c r="V204" s="11"/>
      <c r="W204" s="11"/>
      <c r="X204" s="11"/>
      <c r="Y204" s="11"/>
      <c r="Z204" s="11"/>
      <c r="AA204" s="11"/>
      <c r="AB204" s="11"/>
      <c r="AC204" s="11"/>
      <c r="AD204" s="11"/>
    </row>
    <row r="205" spans="1:30" x14ac:dyDescent="0.25">
      <c r="A205" s="55"/>
      <c r="B205" s="11"/>
      <c r="C205" s="11" t="s">
        <v>85</v>
      </c>
      <c r="D205" s="11"/>
      <c r="E205" s="174">
        <v>7066</v>
      </c>
      <c r="F205" s="11">
        <v>1</v>
      </c>
      <c r="G205" s="178">
        <v>216</v>
      </c>
      <c r="H205" s="178">
        <v>4319.97</v>
      </c>
      <c r="I205" s="178">
        <v>4319.97</v>
      </c>
      <c r="J205" s="179">
        <v>20</v>
      </c>
      <c r="L205" s="11"/>
      <c r="M205" s="178"/>
      <c r="N205" s="178"/>
      <c r="O205" s="11">
        <v>1</v>
      </c>
      <c r="P205" s="178">
        <v>3798.07</v>
      </c>
      <c r="Q205" s="178">
        <v>3798.07</v>
      </c>
      <c r="R205" s="11"/>
      <c r="S205" s="178"/>
      <c r="T205" s="178"/>
      <c r="V205" s="11"/>
      <c r="W205" s="11"/>
      <c r="X205" s="11"/>
      <c r="Y205" s="11"/>
      <c r="Z205" s="11"/>
      <c r="AA205" s="11"/>
      <c r="AB205" s="11"/>
      <c r="AC205" s="11"/>
      <c r="AD205" s="11"/>
    </row>
    <row r="206" spans="1:30" x14ac:dyDescent="0.25">
      <c r="A206" s="55"/>
      <c r="B206" s="11"/>
      <c r="C206" s="11" t="s">
        <v>89</v>
      </c>
      <c r="D206" s="11"/>
      <c r="E206" s="174">
        <v>7067</v>
      </c>
      <c r="F206" s="11">
        <v>1</v>
      </c>
      <c r="G206" s="178">
        <v>403.43</v>
      </c>
      <c r="H206" s="178">
        <v>9682.14</v>
      </c>
      <c r="I206" s="178">
        <v>9682.14</v>
      </c>
      <c r="J206" s="179">
        <v>24</v>
      </c>
      <c r="L206" s="11"/>
      <c r="M206" s="178"/>
      <c r="N206" s="178"/>
      <c r="O206" s="11"/>
      <c r="P206" s="178"/>
      <c r="Q206" s="178"/>
      <c r="R206" s="11"/>
      <c r="S206" s="178"/>
      <c r="T206" s="178"/>
      <c r="V206" s="11"/>
      <c r="W206" s="11"/>
      <c r="X206" s="11"/>
      <c r="Y206" s="11"/>
      <c r="Z206" s="11"/>
      <c r="AA206" s="11"/>
      <c r="AB206" s="11"/>
      <c r="AC206" s="11"/>
      <c r="AD206" s="11"/>
    </row>
    <row r="207" spans="1:30" x14ac:dyDescent="0.25">
      <c r="A207" s="55"/>
      <c r="B207" s="11"/>
      <c r="C207" s="11" t="s">
        <v>91</v>
      </c>
      <c r="D207" s="11"/>
      <c r="E207" s="174">
        <v>7016</v>
      </c>
      <c r="F207" s="11">
        <v>3</v>
      </c>
      <c r="G207" s="178">
        <v>312.15000000000003</v>
      </c>
      <c r="H207" s="178">
        <v>35859.240000000005</v>
      </c>
      <c r="I207" s="178">
        <v>11953.080000000002</v>
      </c>
      <c r="J207" s="179">
        <v>23</v>
      </c>
      <c r="L207" s="11"/>
      <c r="M207" s="178"/>
      <c r="N207" s="178"/>
      <c r="O207" s="11"/>
      <c r="P207" s="178"/>
      <c r="Q207" s="178"/>
      <c r="R207" s="11"/>
      <c r="S207" s="178"/>
      <c r="T207" s="178"/>
      <c r="V207" s="11"/>
      <c r="W207" s="11"/>
      <c r="X207" s="11"/>
      <c r="Y207" s="11"/>
      <c r="Z207" s="11"/>
      <c r="AA207" s="11"/>
      <c r="AB207" s="11"/>
      <c r="AC207" s="11"/>
      <c r="AD207" s="11"/>
    </row>
    <row r="208" spans="1:30" x14ac:dyDescent="0.25">
      <c r="A208" s="55"/>
      <c r="B208" s="11"/>
      <c r="C208" s="11" t="s">
        <v>96</v>
      </c>
      <c r="D208" s="11"/>
      <c r="E208" s="174">
        <v>8817</v>
      </c>
      <c r="F208" s="11">
        <v>1</v>
      </c>
      <c r="G208" s="178">
        <v>1345.09</v>
      </c>
      <c r="H208" s="178">
        <v>36317.17</v>
      </c>
      <c r="I208" s="178">
        <v>36317.17</v>
      </c>
      <c r="J208" s="179">
        <v>27</v>
      </c>
      <c r="L208" s="11"/>
      <c r="M208" s="178"/>
      <c r="N208" s="178"/>
      <c r="O208" s="11"/>
      <c r="P208" s="178"/>
      <c r="Q208" s="178"/>
      <c r="R208" s="11"/>
      <c r="S208" s="178"/>
      <c r="T208" s="178"/>
      <c r="V208" s="11"/>
      <c r="W208" s="11"/>
      <c r="X208" s="11"/>
      <c r="Y208" s="11"/>
      <c r="Z208" s="11"/>
      <c r="AA208" s="11"/>
      <c r="AB208" s="11"/>
      <c r="AC208" s="11"/>
      <c r="AD208" s="11"/>
    </row>
    <row r="209" spans="1:30" x14ac:dyDescent="0.25">
      <c r="A209" s="55"/>
      <c r="B209" s="11"/>
      <c r="C209" s="11" t="s">
        <v>96</v>
      </c>
      <c r="D209" s="11"/>
      <c r="E209" s="174">
        <v>8820</v>
      </c>
      <c r="F209" s="11">
        <v>2</v>
      </c>
      <c r="G209" s="178">
        <v>980.02500000000009</v>
      </c>
      <c r="H209" s="178">
        <v>6639.62</v>
      </c>
      <c r="I209" s="178">
        <v>3319.81</v>
      </c>
      <c r="J209" s="179">
        <v>7.5</v>
      </c>
      <c r="L209" s="11"/>
      <c r="M209" s="178"/>
      <c r="N209" s="178"/>
      <c r="O209" s="11"/>
      <c r="P209" s="178"/>
      <c r="Q209" s="178"/>
      <c r="R209" s="11">
        <v>1</v>
      </c>
      <c r="S209" s="178">
        <v>422.2</v>
      </c>
      <c r="T209" s="178">
        <v>422.2</v>
      </c>
      <c r="V209" s="11"/>
      <c r="W209" s="11"/>
      <c r="X209" s="11"/>
      <c r="Y209" s="11"/>
      <c r="Z209" s="11"/>
      <c r="AA209" s="11"/>
      <c r="AB209" s="11"/>
      <c r="AC209" s="11"/>
      <c r="AD209" s="11"/>
    </row>
    <row r="210" spans="1:30" x14ac:dyDescent="0.25">
      <c r="A210" s="55"/>
      <c r="B210" s="11"/>
      <c r="C210" s="11" t="s">
        <v>96</v>
      </c>
      <c r="D210" s="11"/>
      <c r="E210" s="174">
        <v>8837</v>
      </c>
      <c r="F210" s="11">
        <v>5</v>
      </c>
      <c r="G210" s="178">
        <v>475.0379999999999</v>
      </c>
      <c r="H210" s="178">
        <v>69203</v>
      </c>
      <c r="I210" s="178">
        <v>13840.6</v>
      </c>
      <c r="J210" s="179">
        <v>29</v>
      </c>
      <c r="L210" s="11">
        <v>2</v>
      </c>
      <c r="M210" s="178">
        <v>14372.669999999998</v>
      </c>
      <c r="N210" s="178">
        <v>7186.3349999999991</v>
      </c>
      <c r="O210" s="11"/>
      <c r="P210" s="178"/>
      <c r="Q210" s="178"/>
      <c r="R210" s="11"/>
      <c r="S210" s="178"/>
      <c r="T210" s="178"/>
      <c r="V210" s="11"/>
      <c r="W210" s="11"/>
      <c r="X210" s="11"/>
      <c r="Y210" s="11"/>
      <c r="Z210" s="11"/>
      <c r="AA210" s="11"/>
      <c r="AB210" s="11"/>
      <c r="AC210" s="11"/>
      <c r="AD210" s="11"/>
    </row>
    <row r="211" spans="1:30" x14ac:dyDescent="0.25">
      <c r="A211" s="55"/>
      <c r="B211" s="11"/>
      <c r="C211" s="11" t="s">
        <v>97</v>
      </c>
      <c r="D211" s="11"/>
      <c r="E211" s="174">
        <v>7201</v>
      </c>
      <c r="F211" s="11">
        <v>5</v>
      </c>
      <c r="G211" s="178">
        <v>157.042</v>
      </c>
      <c r="H211" s="178">
        <v>11479.119999999999</v>
      </c>
      <c r="I211" s="178">
        <v>2295.8239999999996</v>
      </c>
      <c r="J211" s="179">
        <v>13.6</v>
      </c>
      <c r="L211" s="11">
        <v>1</v>
      </c>
      <c r="M211" s="178">
        <v>3980.75</v>
      </c>
      <c r="N211" s="178">
        <v>3980.75</v>
      </c>
      <c r="O211" s="11"/>
      <c r="P211" s="178"/>
      <c r="Q211" s="178"/>
      <c r="R211" s="11"/>
      <c r="S211" s="178"/>
      <c r="T211" s="178"/>
      <c r="V211" s="11"/>
      <c r="W211" s="11"/>
      <c r="X211" s="11"/>
      <c r="Y211" s="11"/>
      <c r="Z211" s="11"/>
      <c r="AA211" s="11"/>
      <c r="AB211" s="11"/>
      <c r="AC211" s="11"/>
      <c r="AD211" s="11"/>
    </row>
    <row r="212" spans="1:30" x14ac:dyDescent="0.25">
      <c r="A212" s="55"/>
      <c r="B212" s="11"/>
      <c r="C212" s="11" t="s">
        <v>97</v>
      </c>
      <c r="D212" s="11"/>
      <c r="E212" s="174">
        <v>7202</v>
      </c>
      <c r="F212" s="11">
        <v>5</v>
      </c>
      <c r="G212" s="178">
        <v>118.20599999999999</v>
      </c>
      <c r="H212" s="178">
        <v>12986.79</v>
      </c>
      <c r="I212" s="178">
        <v>2597.3580000000002</v>
      </c>
      <c r="J212" s="179">
        <v>15.8</v>
      </c>
      <c r="L212" s="11"/>
      <c r="M212" s="178"/>
      <c r="N212" s="178"/>
      <c r="O212" s="11"/>
      <c r="P212" s="178"/>
      <c r="Q212" s="178"/>
      <c r="R212" s="11"/>
      <c r="S212" s="178"/>
      <c r="T212" s="178"/>
      <c r="V212" s="11"/>
      <c r="W212" s="11"/>
      <c r="X212" s="11"/>
      <c r="Y212" s="11"/>
      <c r="Z212" s="11"/>
      <c r="AA212" s="11"/>
      <c r="AB212" s="11"/>
      <c r="AC212" s="11"/>
      <c r="AD212" s="11"/>
    </row>
    <row r="213" spans="1:30" x14ac:dyDescent="0.25">
      <c r="A213" s="55"/>
      <c r="B213" s="11"/>
      <c r="C213" s="11" t="s">
        <v>97</v>
      </c>
      <c r="D213" s="11"/>
      <c r="E213" s="174">
        <v>7208</v>
      </c>
      <c r="F213" s="11">
        <v>5</v>
      </c>
      <c r="G213" s="178">
        <v>335.83600000000001</v>
      </c>
      <c r="H213" s="178">
        <v>31100.1</v>
      </c>
      <c r="I213" s="178">
        <v>6220.0199999999995</v>
      </c>
      <c r="J213" s="179">
        <v>19.8</v>
      </c>
      <c r="L213" s="11"/>
      <c r="M213" s="178"/>
      <c r="N213" s="178"/>
      <c r="O213" s="11"/>
      <c r="P213" s="178"/>
      <c r="Q213" s="178"/>
      <c r="R213" s="11"/>
      <c r="S213" s="178"/>
      <c r="T213" s="178"/>
      <c r="V213" s="11"/>
      <c r="W213" s="11"/>
      <c r="X213" s="11"/>
      <c r="Y213" s="11"/>
      <c r="Z213" s="11"/>
      <c r="AA213" s="11"/>
      <c r="AB213" s="11"/>
      <c r="AC213" s="11"/>
      <c r="AD213" s="11"/>
    </row>
    <row r="214" spans="1:30" x14ac:dyDescent="0.25">
      <c r="A214" s="55"/>
      <c r="B214" s="11"/>
      <c r="C214" s="11" t="s">
        <v>102</v>
      </c>
      <c r="D214" s="11"/>
      <c r="E214" s="174">
        <v>8822</v>
      </c>
      <c r="F214" s="11">
        <v>3</v>
      </c>
      <c r="G214" s="178">
        <v>486.76000000000005</v>
      </c>
      <c r="H214" s="178">
        <v>21670.16</v>
      </c>
      <c r="I214" s="178">
        <v>7223.3866666666663</v>
      </c>
      <c r="J214" s="179">
        <v>20.333333333333332</v>
      </c>
      <c r="L214" s="11"/>
      <c r="M214" s="178"/>
      <c r="N214" s="178"/>
      <c r="O214" s="11"/>
      <c r="P214" s="178"/>
      <c r="Q214" s="178"/>
      <c r="R214" s="11">
        <v>1</v>
      </c>
      <c r="S214" s="178">
        <v>2986.44</v>
      </c>
      <c r="T214" s="178">
        <v>2986.44</v>
      </c>
      <c r="V214" s="11"/>
      <c r="W214" s="11"/>
      <c r="X214" s="11"/>
      <c r="Y214" s="11"/>
      <c r="Z214" s="11"/>
      <c r="AA214" s="11"/>
      <c r="AB214" s="11"/>
      <c r="AC214" s="11"/>
      <c r="AD214" s="11"/>
    </row>
    <row r="215" spans="1:30" x14ac:dyDescent="0.25">
      <c r="A215" s="55"/>
      <c r="B215" s="11"/>
      <c r="C215" s="11" t="s">
        <v>103</v>
      </c>
      <c r="D215" s="11"/>
      <c r="E215" s="174">
        <v>8863</v>
      </c>
      <c r="F215" s="11">
        <v>1</v>
      </c>
      <c r="G215" s="178">
        <v>1081.24</v>
      </c>
      <c r="H215" s="178">
        <v>19462.150000000001</v>
      </c>
      <c r="I215" s="178">
        <v>19462.150000000001</v>
      </c>
      <c r="J215" s="179">
        <v>18</v>
      </c>
      <c r="L215" s="11"/>
      <c r="M215" s="178"/>
      <c r="N215" s="178"/>
      <c r="O215" s="11"/>
      <c r="P215" s="178"/>
      <c r="Q215" s="178"/>
      <c r="R215" s="11"/>
      <c r="S215" s="178"/>
      <c r="T215" s="178"/>
      <c r="V215" s="11"/>
      <c r="W215" s="11"/>
      <c r="X215" s="11"/>
      <c r="Y215" s="11"/>
      <c r="Z215" s="11"/>
      <c r="AA215" s="11"/>
      <c r="AB215" s="11"/>
      <c r="AC215" s="11"/>
      <c r="AD215" s="11"/>
    </row>
    <row r="216" spans="1:30" x14ac:dyDescent="0.25">
      <c r="A216" s="55"/>
      <c r="B216" s="11"/>
      <c r="C216" s="11" t="s">
        <v>108</v>
      </c>
      <c r="D216" s="11"/>
      <c r="E216" s="174">
        <v>7416</v>
      </c>
      <c r="F216" s="11">
        <v>1</v>
      </c>
      <c r="G216" s="178">
        <v>1216</v>
      </c>
      <c r="H216" s="178">
        <v>14591.92</v>
      </c>
      <c r="I216" s="178">
        <v>14591.92</v>
      </c>
      <c r="J216" s="179">
        <v>12</v>
      </c>
      <c r="L216" s="11"/>
      <c r="M216" s="178"/>
      <c r="N216" s="178"/>
      <c r="O216" s="11"/>
      <c r="P216" s="178"/>
      <c r="Q216" s="178"/>
      <c r="R216" s="11"/>
      <c r="S216" s="178"/>
      <c r="T216" s="178"/>
      <c r="V216" s="11"/>
      <c r="W216" s="11"/>
      <c r="X216" s="11"/>
      <c r="Y216" s="11"/>
      <c r="Z216" s="11"/>
      <c r="AA216" s="11"/>
      <c r="AB216" s="11"/>
      <c r="AC216" s="11"/>
      <c r="AD216" s="11"/>
    </row>
    <row r="217" spans="1:30" x14ac:dyDescent="0.25">
      <c r="A217" s="55"/>
      <c r="B217" s="11"/>
      <c r="C217" s="11" t="s">
        <v>114</v>
      </c>
      <c r="D217" s="11"/>
      <c r="E217" s="174">
        <v>8826</v>
      </c>
      <c r="F217" s="11">
        <v>1</v>
      </c>
      <c r="G217" s="178">
        <v>186.81</v>
      </c>
      <c r="H217" s="178">
        <v>6538.05</v>
      </c>
      <c r="I217" s="178">
        <v>6538.05</v>
      </c>
      <c r="J217" s="179">
        <v>35</v>
      </c>
      <c r="L217" s="11"/>
      <c r="M217" s="178"/>
      <c r="N217" s="178"/>
      <c r="O217" s="11"/>
      <c r="P217" s="178"/>
      <c r="Q217" s="178"/>
      <c r="R217" s="11"/>
      <c r="S217" s="178"/>
      <c r="T217" s="178"/>
      <c r="V217" s="11"/>
      <c r="W217" s="11"/>
      <c r="X217" s="11"/>
      <c r="Y217" s="11"/>
      <c r="Z217" s="11"/>
      <c r="AA217" s="11"/>
      <c r="AB217" s="11"/>
      <c r="AC217" s="11"/>
      <c r="AD217" s="11"/>
    </row>
    <row r="218" spans="1:30" x14ac:dyDescent="0.25">
      <c r="A218" s="55"/>
      <c r="B218" s="11"/>
      <c r="C218" s="11" t="s">
        <v>126</v>
      </c>
      <c r="D218" s="11"/>
      <c r="E218" s="174">
        <v>7419</v>
      </c>
      <c r="F218" s="11">
        <v>2</v>
      </c>
      <c r="G218" s="178">
        <v>292.89999999999998</v>
      </c>
      <c r="H218" s="178">
        <v>14057.95</v>
      </c>
      <c r="I218" s="178">
        <v>7028.9750000000004</v>
      </c>
      <c r="J218" s="179">
        <v>24</v>
      </c>
      <c r="L218" s="11"/>
      <c r="M218" s="178"/>
      <c r="N218" s="178"/>
      <c r="O218" s="11"/>
      <c r="P218" s="178"/>
      <c r="Q218" s="178"/>
      <c r="R218" s="11"/>
      <c r="S218" s="178"/>
      <c r="T218" s="178"/>
      <c r="V218" s="11"/>
      <c r="W218" s="11"/>
      <c r="X218" s="11"/>
      <c r="Y218" s="11"/>
      <c r="Z218" s="11"/>
      <c r="AA218" s="11"/>
      <c r="AB218" s="11"/>
      <c r="AC218" s="11"/>
      <c r="AD218" s="11"/>
    </row>
    <row r="219" spans="1:30" x14ac:dyDescent="0.25">
      <c r="A219" s="55"/>
      <c r="B219" s="11"/>
      <c r="C219" s="11" t="s">
        <v>133</v>
      </c>
      <c r="D219" s="11"/>
      <c r="E219" s="174">
        <v>7205</v>
      </c>
      <c r="F219" s="11">
        <v>3</v>
      </c>
      <c r="G219" s="178">
        <v>223.41333333333333</v>
      </c>
      <c r="H219" s="178">
        <v>10818.2</v>
      </c>
      <c r="I219" s="178">
        <v>3606.0666666666671</v>
      </c>
      <c r="J219" s="179">
        <v>16</v>
      </c>
      <c r="L219" s="11"/>
      <c r="M219" s="178"/>
      <c r="N219" s="178"/>
      <c r="O219" s="11"/>
      <c r="P219" s="178"/>
      <c r="Q219" s="178"/>
      <c r="R219" s="11"/>
      <c r="S219" s="178"/>
      <c r="T219" s="178"/>
      <c r="V219" s="11"/>
      <c r="W219" s="11"/>
      <c r="X219" s="11"/>
      <c r="Y219" s="11"/>
      <c r="Z219" s="11"/>
      <c r="AA219" s="11"/>
      <c r="AB219" s="11"/>
      <c r="AC219" s="11"/>
      <c r="AD219" s="11"/>
    </row>
    <row r="220" spans="1:30" x14ac:dyDescent="0.25">
      <c r="A220" s="55"/>
      <c r="B220" s="11"/>
      <c r="C220" s="11" t="s">
        <v>140</v>
      </c>
      <c r="D220" s="11"/>
      <c r="E220" s="174">
        <v>8525</v>
      </c>
      <c r="F220" s="11">
        <v>1</v>
      </c>
      <c r="G220" s="178">
        <v>757.85</v>
      </c>
      <c r="H220" s="178">
        <v>18188.330000000002</v>
      </c>
      <c r="I220" s="178">
        <v>18188.330000000002</v>
      </c>
      <c r="J220" s="179">
        <v>24</v>
      </c>
      <c r="L220" s="11"/>
      <c r="M220" s="178"/>
      <c r="N220" s="178"/>
      <c r="O220" s="11"/>
      <c r="P220" s="178"/>
      <c r="Q220" s="178"/>
      <c r="R220" s="11"/>
      <c r="S220" s="178"/>
      <c r="T220" s="178"/>
      <c r="V220" s="11"/>
      <c r="W220" s="11"/>
      <c r="X220" s="11"/>
      <c r="Y220" s="11"/>
      <c r="Z220" s="11"/>
      <c r="AA220" s="11"/>
      <c r="AB220" s="11"/>
      <c r="AC220" s="11"/>
      <c r="AD220" s="11"/>
    </row>
    <row r="221" spans="1:30" x14ac:dyDescent="0.25">
      <c r="A221" s="55"/>
      <c r="B221" s="11"/>
      <c r="C221" s="11" t="s">
        <v>145</v>
      </c>
      <c r="D221" s="11"/>
      <c r="E221" s="174">
        <v>7033</v>
      </c>
      <c r="F221" s="11">
        <v>3</v>
      </c>
      <c r="G221" s="178">
        <v>430.94333333333333</v>
      </c>
      <c r="H221" s="178">
        <v>40255.199999999997</v>
      </c>
      <c r="I221" s="178">
        <v>13418.4</v>
      </c>
      <c r="J221" s="179">
        <v>29.333333333333332</v>
      </c>
      <c r="L221" s="11"/>
      <c r="M221" s="178"/>
      <c r="N221" s="178"/>
      <c r="O221" s="11"/>
      <c r="P221" s="178"/>
      <c r="Q221" s="178"/>
      <c r="R221" s="11"/>
      <c r="S221" s="178"/>
      <c r="T221" s="178"/>
      <c r="V221" s="11"/>
      <c r="W221" s="11"/>
      <c r="X221" s="11"/>
      <c r="Y221" s="11"/>
      <c r="Z221" s="11"/>
      <c r="AA221" s="11"/>
      <c r="AB221" s="11"/>
      <c r="AC221" s="11"/>
      <c r="AD221" s="11"/>
    </row>
    <row r="222" spans="1:30" x14ac:dyDescent="0.25">
      <c r="A222" s="55"/>
      <c r="B222" s="11"/>
      <c r="C222" s="11" t="s">
        <v>148</v>
      </c>
      <c r="D222" s="11"/>
      <c r="E222" s="174">
        <v>7848</v>
      </c>
      <c r="F222" s="11">
        <v>1</v>
      </c>
      <c r="G222" s="178">
        <v>2552.69</v>
      </c>
      <c r="H222" s="178">
        <v>48501.01</v>
      </c>
      <c r="I222" s="178">
        <v>48501.01</v>
      </c>
      <c r="J222" s="179">
        <v>19</v>
      </c>
      <c r="L222" s="11"/>
      <c r="M222" s="178"/>
      <c r="N222" s="178"/>
      <c r="O222" s="11"/>
      <c r="P222" s="178"/>
      <c r="Q222" s="178"/>
      <c r="R222" s="11"/>
      <c r="S222" s="178"/>
      <c r="T222" s="178"/>
      <c r="V222" s="11"/>
      <c r="W222" s="11"/>
      <c r="X222" s="11"/>
      <c r="Y222" s="11"/>
      <c r="Z222" s="11"/>
      <c r="AA222" s="11"/>
      <c r="AB222" s="11"/>
      <c r="AC222" s="11"/>
      <c r="AD222" s="11"/>
    </row>
    <row r="223" spans="1:30" x14ac:dyDescent="0.25">
      <c r="A223" s="55"/>
      <c r="B223" s="11"/>
      <c r="C223" s="11" t="s">
        <v>150</v>
      </c>
      <c r="D223" s="11"/>
      <c r="E223" s="174">
        <v>8530</v>
      </c>
      <c r="F223" s="11">
        <v>2</v>
      </c>
      <c r="G223" s="178">
        <v>629.22500000000002</v>
      </c>
      <c r="H223" s="178">
        <v>40896.46</v>
      </c>
      <c r="I223" s="178">
        <v>20448.23</v>
      </c>
      <c r="J223" s="179">
        <v>24</v>
      </c>
      <c r="L223" s="11"/>
      <c r="M223" s="178"/>
      <c r="N223" s="178"/>
      <c r="O223" s="11"/>
      <c r="P223" s="178"/>
      <c r="Q223" s="178"/>
      <c r="R223" s="11"/>
      <c r="S223" s="178"/>
      <c r="T223" s="178"/>
      <c r="V223" s="11"/>
      <c r="W223" s="11"/>
      <c r="X223" s="11"/>
      <c r="Y223" s="11"/>
      <c r="Z223" s="11"/>
      <c r="AA223" s="11"/>
      <c r="AB223" s="11"/>
      <c r="AC223" s="11"/>
      <c r="AD223" s="11"/>
    </row>
    <row r="224" spans="1:30" x14ac:dyDescent="0.25">
      <c r="A224" s="55"/>
      <c r="B224" s="11"/>
      <c r="C224" s="11" t="s">
        <v>158</v>
      </c>
      <c r="D224" s="11"/>
      <c r="E224" s="174">
        <v>7036</v>
      </c>
      <c r="F224" s="11">
        <v>5</v>
      </c>
      <c r="G224" s="178">
        <v>910.32600000000002</v>
      </c>
      <c r="H224" s="178">
        <v>63396.36</v>
      </c>
      <c r="I224" s="178">
        <v>12679.272000000001</v>
      </c>
      <c r="J224" s="179">
        <v>15</v>
      </c>
      <c r="L224" s="11">
        <v>1</v>
      </c>
      <c r="M224" s="178">
        <v>31554.19</v>
      </c>
      <c r="N224" s="178">
        <v>31554.19</v>
      </c>
      <c r="O224" s="11"/>
      <c r="P224" s="178"/>
      <c r="Q224" s="178"/>
      <c r="R224" s="11"/>
      <c r="S224" s="178"/>
      <c r="T224" s="178"/>
      <c r="V224" s="11"/>
      <c r="W224" s="11"/>
      <c r="X224" s="11"/>
      <c r="Y224" s="11"/>
      <c r="Z224" s="11"/>
      <c r="AA224" s="11"/>
      <c r="AB224" s="11"/>
      <c r="AC224" s="11"/>
      <c r="AD224" s="11"/>
    </row>
    <row r="225" spans="1:30" x14ac:dyDescent="0.25">
      <c r="A225" s="55"/>
      <c r="B225" s="11"/>
      <c r="C225" s="11" t="s">
        <v>160</v>
      </c>
      <c r="D225" s="11"/>
      <c r="E225" s="174">
        <v>7853</v>
      </c>
      <c r="F225" s="11">
        <v>1</v>
      </c>
      <c r="G225" s="178">
        <v>94.94</v>
      </c>
      <c r="H225" s="178">
        <v>569.61</v>
      </c>
      <c r="I225" s="178">
        <v>569.61</v>
      </c>
      <c r="J225" s="179">
        <v>6</v>
      </c>
      <c r="L225" s="11"/>
      <c r="M225" s="178"/>
      <c r="N225" s="178"/>
      <c r="O225" s="11"/>
      <c r="P225" s="178"/>
      <c r="Q225" s="178"/>
      <c r="R225" s="11"/>
      <c r="S225" s="178"/>
      <c r="T225" s="178"/>
      <c r="V225" s="11"/>
      <c r="W225" s="11"/>
      <c r="X225" s="11"/>
      <c r="Y225" s="11"/>
      <c r="Z225" s="11"/>
      <c r="AA225" s="11"/>
      <c r="AB225" s="11"/>
      <c r="AC225" s="11"/>
      <c r="AD225" s="11"/>
    </row>
    <row r="226" spans="1:30" x14ac:dyDescent="0.25">
      <c r="A226" s="55"/>
      <c r="B226" s="11"/>
      <c r="C226" s="11" t="s">
        <v>171</v>
      </c>
      <c r="D226" s="11"/>
      <c r="E226" s="174">
        <v>8840</v>
      </c>
      <c r="F226" s="11">
        <v>1</v>
      </c>
      <c r="G226" s="178">
        <v>136.52000000000001</v>
      </c>
      <c r="H226" s="178">
        <v>2593.77</v>
      </c>
      <c r="I226" s="178">
        <v>2593.77</v>
      </c>
      <c r="J226" s="179">
        <v>19</v>
      </c>
      <c r="L226" s="11">
        <v>1</v>
      </c>
      <c r="M226" s="178">
        <v>2593.77</v>
      </c>
      <c r="N226" s="178">
        <v>2593.77</v>
      </c>
      <c r="O226" s="11"/>
      <c r="P226" s="178"/>
      <c r="Q226" s="178"/>
      <c r="R226" s="11"/>
      <c r="S226" s="178"/>
      <c r="T226" s="178"/>
      <c r="V226" s="11"/>
      <c r="W226" s="11"/>
      <c r="X226" s="11"/>
      <c r="Y226" s="11"/>
      <c r="Z226" s="11"/>
      <c r="AA226" s="11"/>
      <c r="AB226" s="11"/>
      <c r="AC226" s="11"/>
      <c r="AD226" s="11"/>
    </row>
    <row r="227" spans="1:30" x14ac:dyDescent="0.25">
      <c r="A227" s="55"/>
      <c r="B227" s="11"/>
      <c r="C227" s="11" t="s">
        <v>192</v>
      </c>
      <c r="D227" s="11"/>
      <c r="E227" s="174">
        <v>8534</v>
      </c>
      <c r="F227" s="11">
        <v>1</v>
      </c>
      <c r="G227" s="178">
        <v>114.31</v>
      </c>
      <c r="H227" s="178">
        <v>2057.46</v>
      </c>
      <c r="I227" s="178">
        <v>2057.46</v>
      </c>
      <c r="J227" s="179">
        <v>18</v>
      </c>
      <c r="L227" s="11"/>
      <c r="M227" s="178"/>
      <c r="N227" s="178"/>
      <c r="O227" s="11"/>
      <c r="P227" s="178"/>
      <c r="Q227" s="178"/>
      <c r="R227" s="11"/>
      <c r="S227" s="178"/>
      <c r="T227" s="178"/>
      <c r="V227" s="11"/>
      <c r="W227" s="11"/>
      <c r="X227" s="11"/>
      <c r="Y227" s="11"/>
      <c r="Z227" s="11"/>
      <c r="AA227" s="11"/>
      <c r="AB227" s="11"/>
      <c r="AC227" s="11"/>
      <c r="AD227" s="11"/>
    </row>
    <row r="228" spans="1:30" x14ac:dyDescent="0.25">
      <c r="A228" s="55"/>
      <c r="B228" s="11"/>
      <c r="C228" s="11" t="s">
        <v>366</v>
      </c>
      <c r="D228" s="11"/>
      <c r="E228" s="174">
        <v>8861</v>
      </c>
      <c r="F228" s="11">
        <v>7</v>
      </c>
      <c r="G228" s="178">
        <v>232.61714285714288</v>
      </c>
      <c r="H228" s="178">
        <v>41206.959999999999</v>
      </c>
      <c r="I228" s="178">
        <v>5886.7085714285713</v>
      </c>
      <c r="J228" s="179">
        <v>17.142857142857142</v>
      </c>
      <c r="L228" s="11"/>
      <c r="M228" s="178"/>
      <c r="N228" s="178"/>
      <c r="O228" s="11"/>
      <c r="P228" s="178"/>
      <c r="Q228" s="178"/>
      <c r="R228" s="11">
        <v>1</v>
      </c>
      <c r="S228" s="178">
        <v>15893.55</v>
      </c>
      <c r="T228" s="178">
        <v>15893.55</v>
      </c>
      <c r="V228" s="11"/>
      <c r="W228" s="11"/>
      <c r="X228" s="11"/>
      <c r="Y228" s="11"/>
      <c r="Z228" s="11"/>
      <c r="AA228" s="11"/>
      <c r="AB228" s="11"/>
      <c r="AC228" s="11"/>
      <c r="AD228" s="11"/>
    </row>
    <row r="229" spans="1:30" x14ac:dyDescent="0.25">
      <c r="A229" s="55"/>
      <c r="B229" s="11"/>
      <c r="C229" s="11" t="s">
        <v>195</v>
      </c>
      <c r="D229" s="11"/>
      <c r="E229" s="174">
        <v>8865</v>
      </c>
      <c r="F229" s="11">
        <v>1</v>
      </c>
      <c r="G229" s="178">
        <v>84.97</v>
      </c>
      <c r="H229" s="178">
        <v>849.64</v>
      </c>
      <c r="I229" s="178">
        <v>849.64</v>
      </c>
      <c r="J229" s="179">
        <v>10</v>
      </c>
      <c r="L229" s="11"/>
      <c r="M229" s="178"/>
      <c r="N229" s="178"/>
      <c r="O229" s="11"/>
      <c r="P229" s="178"/>
      <c r="Q229" s="178"/>
      <c r="R229" s="11"/>
      <c r="S229" s="178"/>
      <c r="T229" s="178"/>
      <c r="V229" s="11"/>
      <c r="W229" s="11"/>
      <c r="X229" s="11"/>
      <c r="Y229" s="11"/>
      <c r="Z229" s="11"/>
      <c r="AA229" s="11"/>
      <c r="AB229" s="11"/>
      <c r="AC229" s="11"/>
      <c r="AD229" s="11"/>
    </row>
    <row r="230" spans="1:30" x14ac:dyDescent="0.25">
      <c r="A230" s="55"/>
      <c r="B230" s="11"/>
      <c r="C230" s="11" t="s">
        <v>265</v>
      </c>
      <c r="D230" s="11"/>
      <c r="E230" s="174">
        <v>7064</v>
      </c>
      <c r="F230" s="11">
        <v>1</v>
      </c>
      <c r="G230" s="178">
        <v>2015.22</v>
      </c>
      <c r="H230" s="178">
        <v>34258.61</v>
      </c>
      <c r="I230" s="178">
        <v>34258.61</v>
      </c>
      <c r="J230" s="179">
        <v>17</v>
      </c>
      <c r="L230" s="11"/>
      <c r="M230" s="178"/>
      <c r="N230" s="178"/>
      <c r="O230" s="11"/>
      <c r="P230" s="178"/>
      <c r="Q230" s="178"/>
      <c r="R230" s="11"/>
      <c r="S230" s="178"/>
      <c r="T230" s="178"/>
      <c r="V230" s="11"/>
      <c r="W230" s="11"/>
      <c r="X230" s="11"/>
      <c r="Y230" s="11"/>
      <c r="Z230" s="11"/>
      <c r="AA230" s="11"/>
      <c r="AB230" s="11"/>
      <c r="AC230" s="11"/>
      <c r="AD230" s="11"/>
    </row>
    <row r="231" spans="1:30" x14ac:dyDescent="0.25">
      <c r="A231" s="55"/>
      <c r="B231" s="11"/>
      <c r="C231" s="11" t="s">
        <v>205</v>
      </c>
      <c r="D231" s="11"/>
      <c r="E231" s="174">
        <v>7065</v>
      </c>
      <c r="F231" s="11">
        <v>2</v>
      </c>
      <c r="G231" s="178">
        <v>460.815</v>
      </c>
      <c r="H231" s="178">
        <v>21631.93</v>
      </c>
      <c r="I231" s="178">
        <v>10815.965</v>
      </c>
      <c r="J231" s="179">
        <v>16.5</v>
      </c>
      <c r="L231" s="11"/>
      <c r="M231" s="178"/>
      <c r="N231" s="178"/>
      <c r="O231" s="11"/>
      <c r="P231" s="178"/>
      <c r="Q231" s="178"/>
      <c r="R231" s="11"/>
      <c r="S231" s="178"/>
      <c r="T231" s="178"/>
      <c r="V231" s="11"/>
      <c r="W231" s="11"/>
      <c r="X231" s="11"/>
      <c r="Y231" s="11"/>
      <c r="Z231" s="11"/>
      <c r="AA231" s="11"/>
      <c r="AB231" s="11"/>
      <c r="AC231" s="11"/>
      <c r="AD231" s="11"/>
    </row>
    <row r="232" spans="1:30" x14ac:dyDescent="0.25">
      <c r="A232" s="55"/>
      <c r="B232" s="11"/>
      <c r="C232" s="11" t="s">
        <v>214</v>
      </c>
      <c r="D232" s="11"/>
      <c r="E232" s="174">
        <v>7203</v>
      </c>
      <c r="F232" s="11">
        <v>1</v>
      </c>
      <c r="G232" s="178">
        <v>1164.75</v>
      </c>
      <c r="H232" s="178">
        <v>41930.99</v>
      </c>
      <c r="I232" s="178">
        <v>41930.99</v>
      </c>
      <c r="J232" s="179">
        <v>36</v>
      </c>
      <c r="L232" s="11"/>
      <c r="M232" s="178"/>
      <c r="N232" s="178"/>
      <c r="O232" s="11"/>
      <c r="P232" s="178"/>
      <c r="Q232" s="178"/>
      <c r="R232" s="11"/>
      <c r="S232" s="178"/>
      <c r="T232" s="178"/>
      <c r="V232" s="11"/>
      <c r="W232" s="11"/>
      <c r="X232" s="11"/>
      <c r="Y232" s="11"/>
      <c r="Z232" s="11"/>
      <c r="AA232" s="11"/>
      <c r="AB232" s="11"/>
      <c r="AC232" s="11"/>
      <c r="AD232" s="11"/>
    </row>
    <row r="233" spans="1:30" x14ac:dyDescent="0.25">
      <c r="A233" s="55"/>
      <c r="B233" s="11"/>
      <c r="C233" s="11" t="s">
        <v>212</v>
      </c>
      <c r="D233" s="11"/>
      <c r="E233" s="174">
        <v>7204</v>
      </c>
      <c r="F233" s="11">
        <v>1</v>
      </c>
      <c r="G233" s="178">
        <v>92.33</v>
      </c>
      <c r="H233" s="178">
        <v>1107.9100000000001</v>
      </c>
      <c r="I233" s="178">
        <v>1107.9100000000001</v>
      </c>
      <c r="J233" s="179">
        <v>12</v>
      </c>
      <c r="L233" s="11"/>
      <c r="M233" s="178"/>
      <c r="N233" s="178"/>
      <c r="O233" s="11"/>
      <c r="P233" s="178"/>
      <c r="Q233" s="178"/>
      <c r="R233" s="11"/>
      <c r="S233" s="178"/>
      <c r="T233" s="178"/>
      <c r="V233" s="11"/>
      <c r="W233" s="11"/>
      <c r="X233" s="11"/>
      <c r="Y233" s="11"/>
      <c r="Z233" s="11"/>
      <c r="AA233" s="11"/>
      <c r="AB233" s="11"/>
      <c r="AC233" s="11"/>
      <c r="AD233" s="11"/>
    </row>
    <row r="234" spans="1:30" x14ac:dyDescent="0.25">
      <c r="A234" s="55"/>
      <c r="B234" s="11"/>
      <c r="C234" s="11" t="s">
        <v>216</v>
      </c>
      <c r="D234" s="11"/>
      <c r="E234" s="174">
        <v>7076</v>
      </c>
      <c r="F234" s="11">
        <v>1</v>
      </c>
      <c r="G234" s="178">
        <v>155.44</v>
      </c>
      <c r="H234" s="178">
        <v>3264.17</v>
      </c>
      <c r="I234" s="178">
        <v>3264.17</v>
      </c>
      <c r="J234" s="179">
        <v>21</v>
      </c>
      <c r="L234" s="11"/>
      <c r="M234" s="178"/>
      <c r="N234" s="178"/>
      <c r="O234" s="11"/>
      <c r="P234" s="178"/>
      <c r="Q234" s="178"/>
      <c r="R234" s="11"/>
      <c r="S234" s="178"/>
      <c r="T234" s="178"/>
      <c r="V234" s="11"/>
      <c r="W234" s="11"/>
      <c r="X234" s="11"/>
      <c r="Y234" s="11"/>
      <c r="Z234" s="11"/>
      <c r="AA234" s="11"/>
      <c r="AB234" s="11"/>
      <c r="AC234" s="11"/>
      <c r="AD234" s="11"/>
    </row>
    <row r="235" spans="1:30" x14ac:dyDescent="0.25">
      <c r="A235" s="55"/>
      <c r="B235" s="11"/>
      <c r="C235" s="11" t="s">
        <v>228</v>
      </c>
      <c r="D235" s="11"/>
      <c r="E235" s="174">
        <v>7461</v>
      </c>
      <c r="F235" s="11">
        <v>1</v>
      </c>
      <c r="G235" s="178">
        <v>50.42</v>
      </c>
      <c r="H235" s="178">
        <v>1109.05</v>
      </c>
      <c r="I235" s="178">
        <v>1109.05</v>
      </c>
      <c r="J235" s="179">
        <v>22</v>
      </c>
      <c r="L235" s="11"/>
      <c r="M235" s="178"/>
      <c r="N235" s="178"/>
      <c r="O235" s="11"/>
      <c r="P235" s="178"/>
      <c r="Q235" s="178"/>
      <c r="R235" s="11"/>
      <c r="S235" s="178"/>
      <c r="T235" s="178"/>
      <c r="V235" s="11"/>
      <c r="W235" s="11"/>
      <c r="X235" s="11"/>
      <c r="Y235" s="11"/>
      <c r="Z235" s="11"/>
      <c r="AA235" s="11"/>
      <c r="AB235" s="11"/>
      <c r="AC235" s="11"/>
      <c r="AD235" s="11"/>
    </row>
    <row r="236" spans="1:30" ht="14.25" customHeight="1" x14ac:dyDescent="0.25">
      <c r="A236" s="55"/>
      <c r="B236" s="11"/>
      <c r="C236" s="11" t="s">
        <v>232</v>
      </c>
      <c r="D236" s="11"/>
      <c r="E236" s="174">
        <v>7083</v>
      </c>
      <c r="F236" s="11">
        <v>3</v>
      </c>
      <c r="G236" s="178">
        <v>478.20666666666665</v>
      </c>
      <c r="H236" s="178">
        <v>18751.14</v>
      </c>
      <c r="I236" s="178">
        <v>6250.38</v>
      </c>
      <c r="J236" s="179">
        <v>14.333333333333334</v>
      </c>
      <c r="L236" s="11"/>
      <c r="M236" s="178"/>
      <c r="N236" s="178"/>
      <c r="O236" s="11"/>
      <c r="P236" s="178"/>
      <c r="Q236" s="178"/>
      <c r="R236" s="11"/>
      <c r="S236" s="178"/>
      <c r="T236" s="178"/>
      <c r="V236" s="11"/>
      <c r="W236" s="11"/>
      <c r="X236" s="11"/>
      <c r="Y236" s="11"/>
      <c r="Z236" s="11"/>
      <c r="AA236" s="11"/>
      <c r="AB236" s="11"/>
      <c r="AC236" s="11"/>
      <c r="AD236" s="11"/>
    </row>
    <row r="237" spans="1:30" x14ac:dyDescent="0.25">
      <c r="A237" s="55"/>
      <c r="B237" s="11"/>
      <c r="C237" s="11" t="s">
        <v>236</v>
      </c>
      <c r="D237" s="11"/>
      <c r="E237" s="174">
        <v>7462</v>
      </c>
      <c r="F237" s="11">
        <v>1</v>
      </c>
      <c r="G237" s="178">
        <v>150.30000000000001</v>
      </c>
      <c r="H237" s="178">
        <v>1803.51</v>
      </c>
      <c r="I237" s="178">
        <v>1803.51</v>
      </c>
      <c r="J237" s="179">
        <v>12</v>
      </c>
      <c r="L237" s="11"/>
      <c r="M237" s="178"/>
      <c r="N237" s="178"/>
      <c r="O237" s="11"/>
      <c r="P237" s="178"/>
      <c r="Q237" s="178"/>
      <c r="R237" s="11"/>
      <c r="S237" s="178"/>
      <c r="T237" s="178"/>
      <c r="V237" s="11"/>
      <c r="W237" s="11"/>
      <c r="X237" s="11"/>
      <c r="Y237" s="11"/>
      <c r="Z237" s="11"/>
      <c r="AA237" s="11"/>
      <c r="AB237" s="11"/>
      <c r="AC237" s="11"/>
      <c r="AD237" s="11"/>
    </row>
    <row r="238" spans="1:30" x14ac:dyDescent="0.25">
      <c r="A238" s="55"/>
      <c r="B238" s="11"/>
      <c r="C238" s="11" t="s">
        <v>241</v>
      </c>
      <c r="D238" s="11"/>
      <c r="E238" s="174">
        <v>7882</v>
      </c>
      <c r="F238" s="11">
        <v>1</v>
      </c>
      <c r="G238" s="178">
        <v>225.48</v>
      </c>
      <c r="H238" s="178">
        <v>1803.82</v>
      </c>
      <c r="I238" s="178">
        <v>1803.82</v>
      </c>
      <c r="J238" s="179">
        <v>8</v>
      </c>
      <c r="L238" s="11"/>
      <c r="M238" s="178"/>
      <c r="N238" s="178"/>
      <c r="O238" s="11"/>
      <c r="P238" s="178"/>
      <c r="Q238" s="178"/>
      <c r="R238" s="11"/>
      <c r="S238" s="178"/>
      <c r="T238" s="178"/>
      <c r="V238" s="11"/>
      <c r="W238" s="11"/>
      <c r="X238" s="11"/>
      <c r="Y238" s="11"/>
      <c r="Z238" s="11"/>
      <c r="AA238" s="11"/>
      <c r="AB238" s="11"/>
      <c r="AC238" s="11"/>
      <c r="AD238" s="11"/>
    </row>
    <row r="239" spans="1:30" x14ac:dyDescent="0.25">
      <c r="A239" s="55"/>
      <c r="B239" s="11"/>
      <c r="C239" s="11" t="s">
        <v>249</v>
      </c>
      <c r="D239" s="11"/>
      <c r="E239" s="174">
        <v>7090</v>
      </c>
      <c r="F239" s="11">
        <v>2</v>
      </c>
      <c r="G239" s="178">
        <v>304.55</v>
      </c>
      <c r="H239" s="178">
        <v>6075.37</v>
      </c>
      <c r="I239" s="178">
        <v>3037.6849999999999</v>
      </c>
      <c r="J239" s="179">
        <v>10.5</v>
      </c>
      <c r="L239" s="11">
        <v>1</v>
      </c>
      <c r="M239" s="178">
        <v>3701.04</v>
      </c>
      <c r="N239" s="178">
        <v>3701.04</v>
      </c>
      <c r="O239" s="11"/>
      <c r="P239" s="178"/>
      <c r="Q239" s="178"/>
      <c r="R239" s="11"/>
      <c r="S239" s="178"/>
      <c r="T239" s="178"/>
      <c r="V239" s="11"/>
      <c r="W239" s="11"/>
      <c r="X239" s="11"/>
      <c r="Y239" s="11"/>
      <c r="Z239" s="11"/>
      <c r="AA239" s="11"/>
      <c r="AB239" s="11"/>
      <c r="AC239" s="11"/>
      <c r="AD239" s="11"/>
    </row>
    <row r="240" spans="1:30" x14ac:dyDescent="0.25">
      <c r="A240" s="55"/>
      <c r="B240" s="11"/>
      <c r="C240" s="11"/>
      <c r="D240" s="11"/>
      <c r="E240" s="174"/>
      <c r="F240" s="11"/>
      <c r="G240" s="178"/>
      <c r="H240" s="178"/>
      <c r="I240" s="178"/>
      <c r="J240" s="179"/>
      <c r="L240" s="11"/>
      <c r="M240" s="178"/>
      <c r="N240" s="178"/>
      <c r="O240" s="11"/>
      <c r="P240" s="178"/>
      <c r="Q240" s="178"/>
      <c r="R240" s="11"/>
      <c r="S240" s="178"/>
      <c r="T240" s="178"/>
      <c r="V240" s="11"/>
      <c r="W240" s="11"/>
      <c r="X240" s="11"/>
      <c r="Y240" s="11"/>
      <c r="Z240" s="11"/>
      <c r="AA240" s="11"/>
      <c r="AB240" s="11"/>
      <c r="AC240" s="11"/>
      <c r="AD240" s="11"/>
    </row>
    <row r="241" spans="1:30" ht="15.75" thickBot="1" x14ac:dyDescent="0.3">
      <c r="A241" s="55"/>
      <c r="B241" s="11"/>
      <c r="C241" s="11"/>
      <c r="D241" s="11"/>
      <c r="E241" s="174"/>
      <c r="F241" s="11"/>
      <c r="G241" s="178"/>
      <c r="H241" s="178"/>
      <c r="I241" s="178"/>
      <c r="J241" s="179"/>
      <c r="L241" s="11"/>
      <c r="M241" s="178"/>
      <c r="N241" s="178"/>
      <c r="O241" s="11"/>
      <c r="P241" s="178"/>
      <c r="Q241" s="178"/>
      <c r="R241" s="11"/>
      <c r="S241" s="178"/>
      <c r="T241" s="178"/>
      <c r="V241" s="11"/>
      <c r="W241" s="11"/>
      <c r="X241" s="11"/>
      <c r="Y241" s="11"/>
      <c r="Z241" s="11"/>
      <c r="AA241" s="11"/>
      <c r="AB241" s="11"/>
      <c r="AC241" s="11"/>
      <c r="AD241" s="11"/>
    </row>
    <row r="242" spans="1:30" ht="15.75" thickBot="1" x14ac:dyDescent="0.3">
      <c r="A242" s="55"/>
      <c r="B242" s="89"/>
      <c r="C242" s="96"/>
      <c r="D242" s="96"/>
      <c r="E242" s="175"/>
      <c r="F242" s="91">
        <f>SUM(F203:F241)</f>
        <v>80</v>
      </c>
      <c r="G242" s="181">
        <v>476.50550000000032</v>
      </c>
      <c r="H242" s="181">
        <v>744693.01</v>
      </c>
      <c r="I242" s="181">
        <v>9308.6626250000008</v>
      </c>
      <c r="J242" s="181">
        <v>18.524999999999999</v>
      </c>
      <c r="L242" s="93">
        <v>7</v>
      </c>
      <c r="M242" s="181">
        <v>74893.42</v>
      </c>
      <c r="N242" s="180">
        <v>10699.06</v>
      </c>
      <c r="O242" s="91">
        <v>2</v>
      </c>
      <c r="P242" s="181">
        <v>10678.91</v>
      </c>
      <c r="Q242" s="180">
        <v>5339.4549999999999</v>
      </c>
      <c r="R242" s="91">
        <v>3</v>
      </c>
      <c r="S242" s="181">
        <v>19302.189999999999</v>
      </c>
      <c r="T242" s="180">
        <v>6434.0633333333326</v>
      </c>
      <c r="V242" s="93"/>
      <c r="W242" s="91"/>
      <c r="X242" s="95"/>
      <c r="Y242" s="91"/>
      <c r="Z242" s="91"/>
      <c r="AA242" s="95"/>
      <c r="AB242" s="91"/>
      <c r="AC242" s="91"/>
      <c r="AD242" s="98"/>
    </row>
    <row r="243" spans="1:30" s="4" customFormat="1" ht="12.75" x14ac:dyDescent="0.2">
      <c r="E243" s="170"/>
      <c r="G243" s="185"/>
      <c r="H243" s="185"/>
      <c r="I243" s="185"/>
      <c r="L243" s="50"/>
      <c r="M243" s="185"/>
      <c r="N243" s="185"/>
      <c r="P243" s="185"/>
      <c r="Q243" s="185"/>
      <c r="S243" s="185"/>
      <c r="T243" s="185"/>
      <c r="V243" s="50"/>
    </row>
    <row r="244" spans="1:30" ht="76.5" x14ac:dyDescent="0.25">
      <c r="A244" s="196">
        <f>A102</f>
        <v>44866</v>
      </c>
      <c r="B244" s="56" t="s">
        <v>267</v>
      </c>
      <c r="C244" s="56" t="s">
        <v>38</v>
      </c>
      <c r="D244" s="56" t="s">
        <v>39</v>
      </c>
      <c r="E244" s="176" t="s">
        <v>40</v>
      </c>
      <c r="F244" s="68" t="s">
        <v>368</v>
      </c>
      <c r="G244" s="187" t="s">
        <v>344</v>
      </c>
      <c r="H244" s="187" t="s">
        <v>369</v>
      </c>
      <c r="I244" s="187" t="s">
        <v>346</v>
      </c>
      <c r="J244" s="68" t="s">
        <v>347</v>
      </c>
      <c r="K244" s="70"/>
      <c r="L244" s="68" t="s">
        <v>348</v>
      </c>
      <c r="M244" s="187" t="s">
        <v>370</v>
      </c>
      <c r="N244" s="187" t="s">
        <v>350</v>
      </c>
      <c r="O244" s="68" t="s">
        <v>351</v>
      </c>
      <c r="P244" s="187" t="s">
        <v>352</v>
      </c>
      <c r="Q244" s="187" t="s">
        <v>353</v>
      </c>
      <c r="R244" s="57" t="s">
        <v>354</v>
      </c>
      <c r="S244" s="193" t="s">
        <v>355</v>
      </c>
      <c r="T244" s="193" t="s">
        <v>356</v>
      </c>
      <c r="U244" s="72"/>
      <c r="V244" s="57" t="s">
        <v>357</v>
      </c>
      <c r="W244" s="57" t="s">
        <v>358</v>
      </c>
      <c r="X244" s="57" t="s">
        <v>359</v>
      </c>
      <c r="Y244" s="57" t="s">
        <v>360</v>
      </c>
      <c r="Z244" s="57" t="s">
        <v>361</v>
      </c>
      <c r="AA244" s="57" t="s">
        <v>362</v>
      </c>
      <c r="AB244" s="57" t="s">
        <v>363</v>
      </c>
      <c r="AC244" s="57" t="s">
        <v>364</v>
      </c>
      <c r="AD244" s="57" t="s">
        <v>365</v>
      </c>
    </row>
    <row r="245" spans="1:30" x14ac:dyDescent="0.25">
      <c r="A245" s="55"/>
      <c r="B245" s="11"/>
      <c r="C245" s="11" t="s">
        <v>68</v>
      </c>
      <c r="D245" s="11"/>
      <c r="E245" s="174">
        <v>7001</v>
      </c>
      <c r="F245" s="11">
        <v>1</v>
      </c>
      <c r="G245" s="178">
        <v>158.96</v>
      </c>
      <c r="H245" s="178">
        <v>1907.47</v>
      </c>
      <c r="I245" s="178">
        <v>1907.47</v>
      </c>
      <c r="J245" s="179">
        <v>12</v>
      </c>
      <c r="L245" s="11"/>
      <c r="M245" s="178"/>
      <c r="N245" s="178"/>
      <c r="O245" s="11"/>
      <c r="P245" s="178"/>
      <c r="Q245" s="178"/>
      <c r="R245" s="11"/>
      <c r="S245" s="178"/>
      <c r="T245" s="178"/>
      <c r="V245" s="11"/>
      <c r="W245" s="11"/>
      <c r="X245" s="11"/>
      <c r="Y245" s="11"/>
      <c r="Z245" s="11"/>
      <c r="AA245" s="11"/>
      <c r="AB245" s="11"/>
      <c r="AC245" s="11"/>
      <c r="AD245" s="11"/>
    </row>
    <row r="246" spans="1:30" x14ac:dyDescent="0.25">
      <c r="A246" s="55"/>
      <c r="B246" s="11"/>
      <c r="C246" s="11" t="s">
        <v>71</v>
      </c>
      <c r="D246" s="11"/>
      <c r="E246" s="174">
        <v>7823</v>
      </c>
      <c r="F246" s="11">
        <v>1</v>
      </c>
      <c r="G246" s="178">
        <v>72.650000000000006</v>
      </c>
      <c r="H246" s="178">
        <v>435.9</v>
      </c>
      <c r="I246" s="178">
        <v>435.9</v>
      </c>
      <c r="J246" s="179">
        <v>6</v>
      </c>
      <c r="L246" s="11"/>
      <c r="M246" s="178"/>
      <c r="N246" s="178"/>
      <c r="O246" s="11"/>
      <c r="P246" s="178"/>
      <c r="Q246" s="178"/>
      <c r="R246" s="11"/>
      <c r="S246" s="178"/>
      <c r="T246" s="178"/>
      <c r="V246" s="11"/>
      <c r="W246" s="11"/>
      <c r="X246" s="11"/>
      <c r="Y246" s="11"/>
      <c r="Z246" s="11"/>
      <c r="AA246" s="11"/>
      <c r="AB246" s="11"/>
      <c r="AC246" s="11"/>
      <c r="AD246" s="11"/>
    </row>
    <row r="247" spans="1:30" x14ac:dyDescent="0.25">
      <c r="A247" s="55"/>
      <c r="B247" s="11"/>
      <c r="C247" s="11" t="s">
        <v>76</v>
      </c>
      <c r="D247" s="11"/>
      <c r="E247" s="174">
        <v>7826</v>
      </c>
      <c r="F247" s="11">
        <v>1</v>
      </c>
      <c r="G247" s="178">
        <v>1117.6300000000001</v>
      </c>
      <c r="H247" s="178">
        <v>33528.78</v>
      </c>
      <c r="I247" s="178">
        <v>33528.78</v>
      </c>
      <c r="J247" s="179">
        <v>30</v>
      </c>
      <c r="L247" s="11"/>
      <c r="M247" s="178"/>
      <c r="N247" s="178"/>
      <c r="O247" s="11"/>
      <c r="P247" s="178"/>
      <c r="Q247" s="178"/>
      <c r="R247" s="11"/>
      <c r="S247" s="178"/>
      <c r="T247" s="178"/>
      <c r="V247" s="11"/>
      <c r="W247" s="11"/>
      <c r="X247" s="11"/>
      <c r="Y247" s="11"/>
      <c r="Z247" s="11"/>
      <c r="AA247" s="11"/>
      <c r="AB247" s="11"/>
      <c r="AC247" s="11"/>
      <c r="AD247" s="11"/>
    </row>
    <row r="248" spans="1:30" x14ac:dyDescent="0.25">
      <c r="A248" s="55"/>
      <c r="B248" s="11"/>
      <c r="C248" s="11" t="s">
        <v>84</v>
      </c>
      <c r="D248" s="11"/>
      <c r="E248" s="174">
        <v>7008</v>
      </c>
      <c r="F248" s="11">
        <v>2</v>
      </c>
      <c r="G248" s="178">
        <v>127.53</v>
      </c>
      <c r="H248" s="178">
        <v>1890.33</v>
      </c>
      <c r="I248" s="178">
        <v>945.16499999999996</v>
      </c>
      <c r="J248" s="179">
        <v>8</v>
      </c>
      <c r="L248" s="11"/>
      <c r="M248" s="178"/>
      <c r="N248" s="178"/>
      <c r="O248" s="11">
        <v>1</v>
      </c>
      <c r="P248" s="178">
        <v>742.45</v>
      </c>
      <c r="Q248" s="178">
        <v>742.45</v>
      </c>
      <c r="R248" s="11"/>
      <c r="S248" s="178"/>
      <c r="T248" s="178"/>
      <c r="V248" s="11"/>
      <c r="W248" s="11"/>
      <c r="X248" s="11"/>
      <c r="Y248" s="11"/>
      <c r="Z248" s="11"/>
      <c r="AA248" s="11"/>
      <c r="AB248" s="11"/>
      <c r="AC248" s="11"/>
      <c r="AD248" s="11"/>
    </row>
    <row r="249" spans="1:30" x14ac:dyDescent="0.25">
      <c r="A249" s="55"/>
      <c r="B249" s="11"/>
      <c r="C249" s="11" t="s">
        <v>85</v>
      </c>
      <c r="D249" s="11"/>
      <c r="E249" s="174">
        <v>7066</v>
      </c>
      <c r="F249" s="11">
        <v>2</v>
      </c>
      <c r="G249" s="178">
        <v>165.45499999999998</v>
      </c>
      <c r="H249" s="178">
        <v>5698.89</v>
      </c>
      <c r="I249" s="178">
        <v>2849.4450000000002</v>
      </c>
      <c r="J249" s="179">
        <v>16</v>
      </c>
      <c r="L249" s="11">
        <v>2</v>
      </c>
      <c r="M249" s="178">
        <v>5698.89</v>
      </c>
      <c r="N249" s="178">
        <v>2849.4450000000002</v>
      </c>
      <c r="O249" s="11"/>
      <c r="P249" s="178"/>
      <c r="Q249" s="178"/>
      <c r="R249" s="11"/>
      <c r="S249" s="178"/>
      <c r="T249" s="178"/>
      <c r="V249" s="11"/>
      <c r="W249" s="11"/>
      <c r="X249" s="11"/>
      <c r="Y249" s="11"/>
      <c r="Z249" s="11"/>
      <c r="AA249" s="11"/>
      <c r="AB249" s="11"/>
      <c r="AC249" s="11"/>
      <c r="AD249" s="11"/>
    </row>
    <row r="250" spans="1:30" x14ac:dyDescent="0.25">
      <c r="A250" s="55"/>
      <c r="B250" s="11"/>
      <c r="C250" s="11" t="s">
        <v>91</v>
      </c>
      <c r="D250" s="11"/>
      <c r="E250" s="174">
        <v>7016</v>
      </c>
      <c r="F250" s="11">
        <v>1</v>
      </c>
      <c r="G250" s="178">
        <v>120.14</v>
      </c>
      <c r="H250" s="178">
        <v>2162.4</v>
      </c>
      <c r="I250" s="178">
        <v>2162.4</v>
      </c>
      <c r="J250" s="179">
        <v>18</v>
      </c>
      <c r="L250" s="11"/>
      <c r="M250" s="178"/>
      <c r="N250" s="178"/>
      <c r="O250" s="11"/>
      <c r="P250" s="178"/>
      <c r="Q250" s="178"/>
      <c r="R250" s="11"/>
      <c r="S250" s="178"/>
      <c r="T250" s="178"/>
      <c r="V250" s="11"/>
      <c r="W250" s="11"/>
      <c r="X250" s="11"/>
      <c r="Y250" s="11"/>
      <c r="Z250" s="11"/>
      <c r="AA250" s="11"/>
      <c r="AB250" s="11"/>
      <c r="AC250" s="11"/>
      <c r="AD250" s="11"/>
    </row>
    <row r="251" spans="1:30" x14ac:dyDescent="0.25">
      <c r="A251" s="55"/>
      <c r="B251" s="11"/>
      <c r="C251" s="11" t="s">
        <v>96</v>
      </c>
      <c r="D251" s="11"/>
      <c r="E251" s="174">
        <v>8817</v>
      </c>
      <c r="F251" s="11">
        <v>3</v>
      </c>
      <c r="G251" s="178">
        <v>1546.5133333333333</v>
      </c>
      <c r="H251" s="178">
        <v>112675.91</v>
      </c>
      <c r="I251" s="178">
        <v>37558.636666666665</v>
      </c>
      <c r="J251" s="179">
        <v>21</v>
      </c>
      <c r="L251" s="11">
        <v>1</v>
      </c>
      <c r="M251" s="178">
        <v>36317.17</v>
      </c>
      <c r="N251" s="178">
        <v>36317.17</v>
      </c>
      <c r="O251" s="11"/>
      <c r="P251" s="178"/>
      <c r="Q251" s="178"/>
      <c r="R251" s="11"/>
      <c r="S251" s="178"/>
      <c r="T251" s="178"/>
      <c r="V251" s="11"/>
      <c r="W251" s="11"/>
      <c r="X251" s="11"/>
      <c r="Y251" s="11"/>
      <c r="Z251" s="11"/>
      <c r="AA251" s="11"/>
      <c r="AB251" s="11"/>
      <c r="AC251" s="11"/>
      <c r="AD251" s="11"/>
    </row>
    <row r="252" spans="1:30" x14ac:dyDescent="0.25">
      <c r="A252" s="55"/>
      <c r="B252" s="11"/>
      <c r="C252" s="11" t="s">
        <v>96</v>
      </c>
      <c r="D252" s="11"/>
      <c r="E252" s="174">
        <v>8820</v>
      </c>
      <c r="F252" s="11">
        <v>3</v>
      </c>
      <c r="G252" s="178">
        <v>269</v>
      </c>
      <c r="H252" s="178">
        <v>13795.96</v>
      </c>
      <c r="I252" s="178">
        <v>4598.6533333333327</v>
      </c>
      <c r="J252" s="179">
        <v>13.666666666666666</v>
      </c>
      <c r="L252" s="11">
        <v>2</v>
      </c>
      <c r="M252" s="178">
        <v>3788.3999999999996</v>
      </c>
      <c r="N252" s="178">
        <v>1894.1999999999998</v>
      </c>
      <c r="O252" s="11"/>
      <c r="P252" s="178"/>
      <c r="Q252" s="178"/>
      <c r="R252" s="11"/>
      <c r="S252" s="178"/>
      <c r="T252" s="178"/>
      <c r="V252" s="11"/>
      <c r="W252" s="11"/>
      <c r="X252" s="11"/>
      <c r="Y252" s="11"/>
      <c r="Z252" s="11"/>
      <c r="AA252" s="11"/>
      <c r="AB252" s="11"/>
      <c r="AC252" s="11"/>
      <c r="AD252" s="11"/>
    </row>
    <row r="253" spans="1:30" x14ac:dyDescent="0.25">
      <c r="A253" s="55"/>
      <c r="B253" s="11"/>
      <c r="C253" s="11" t="s">
        <v>96</v>
      </c>
      <c r="D253" s="11"/>
      <c r="E253" s="174">
        <v>8837</v>
      </c>
      <c r="F253" s="11">
        <v>2</v>
      </c>
      <c r="G253" s="178">
        <v>393.28</v>
      </c>
      <c r="H253" s="178">
        <v>26151.98</v>
      </c>
      <c r="I253" s="178">
        <v>13075.99</v>
      </c>
      <c r="J253" s="179">
        <v>33</v>
      </c>
      <c r="L253" s="11"/>
      <c r="M253" s="178"/>
      <c r="N253" s="178"/>
      <c r="O253" s="11"/>
      <c r="P253" s="178"/>
      <c r="Q253" s="178"/>
      <c r="R253" s="11"/>
      <c r="S253" s="178"/>
      <c r="T253" s="178"/>
      <c r="V253" s="11"/>
      <c r="W253" s="11"/>
      <c r="X253" s="11"/>
      <c r="Y253" s="11"/>
      <c r="Z253" s="11"/>
      <c r="AA253" s="11"/>
      <c r="AB253" s="11"/>
      <c r="AC253" s="11"/>
      <c r="AD253" s="11"/>
    </row>
    <row r="254" spans="1:30" x14ac:dyDescent="0.25">
      <c r="A254" s="55"/>
      <c r="B254" s="11"/>
      <c r="C254" s="11" t="s">
        <v>97</v>
      </c>
      <c r="D254" s="11"/>
      <c r="E254" s="174">
        <v>7201</v>
      </c>
      <c r="F254" s="11">
        <v>8</v>
      </c>
      <c r="G254" s="178">
        <v>426.11124999999998</v>
      </c>
      <c r="H254" s="178">
        <v>39082.009999999995</v>
      </c>
      <c r="I254" s="178">
        <v>4885.2512499999993</v>
      </c>
      <c r="J254" s="179">
        <v>10.25</v>
      </c>
      <c r="L254" s="11">
        <v>2</v>
      </c>
      <c r="M254" s="178">
        <v>15202.32</v>
      </c>
      <c r="N254" s="178">
        <v>7601.16</v>
      </c>
      <c r="O254" s="11">
        <v>1</v>
      </c>
      <c r="P254" s="178">
        <v>300.04000000000002</v>
      </c>
      <c r="Q254" s="178">
        <v>300.04000000000002</v>
      </c>
      <c r="R254" s="11">
        <v>2</v>
      </c>
      <c r="S254" s="178">
        <v>9488.77</v>
      </c>
      <c r="T254" s="178">
        <v>4744.3850000000002</v>
      </c>
      <c r="V254" s="11"/>
      <c r="W254" s="11"/>
      <c r="X254" s="11"/>
      <c r="Y254" s="11"/>
      <c r="Z254" s="11"/>
      <c r="AA254" s="11"/>
      <c r="AB254" s="11"/>
      <c r="AC254" s="11"/>
      <c r="AD254" s="11"/>
    </row>
    <row r="255" spans="1:30" x14ac:dyDescent="0.25">
      <c r="A255" s="55"/>
      <c r="B255" s="11"/>
      <c r="C255" s="11" t="s">
        <v>97</v>
      </c>
      <c r="D255" s="11"/>
      <c r="E255" s="174">
        <v>7202</v>
      </c>
      <c r="F255" s="11">
        <v>9</v>
      </c>
      <c r="G255" s="178">
        <v>375.94111111111113</v>
      </c>
      <c r="H255" s="178">
        <v>43893.560000000005</v>
      </c>
      <c r="I255" s="178">
        <v>4877.0622222222228</v>
      </c>
      <c r="J255" s="179">
        <v>12.444444444444445</v>
      </c>
      <c r="L255" s="11">
        <v>1</v>
      </c>
      <c r="M255" s="178">
        <v>178.97</v>
      </c>
      <c r="N255" s="178">
        <v>178.97</v>
      </c>
      <c r="O255" s="11">
        <v>1</v>
      </c>
      <c r="P255" s="178">
        <v>3676.99</v>
      </c>
      <c r="Q255" s="178">
        <v>3676.99</v>
      </c>
      <c r="R255" s="11"/>
      <c r="S255" s="178"/>
      <c r="T255" s="178"/>
      <c r="V255" s="11"/>
      <c r="W255" s="11"/>
      <c r="X255" s="11"/>
      <c r="Y255" s="11"/>
      <c r="Z255" s="11"/>
      <c r="AA255" s="11"/>
      <c r="AB255" s="11"/>
      <c r="AC255" s="11"/>
      <c r="AD255" s="11"/>
    </row>
    <row r="256" spans="1:30" x14ac:dyDescent="0.25">
      <c r="A256" s="55"/>
      <c r="B256" s="11"/>
      <c r="C256" s="11" t="s">
        <v>97</v>
      </c>
      <c r="D256" s="11"/>
      <c r="E256" s="174">
        <v>7206</v>
      </c>
      <c r="F256" s="11">
        <v>11</v>
      </c>
      <c r="G256" s="178">
        <v>561.26727272727283</v>
      </c>
      <c r="H256" s="178">
        <v>58665.35</v>
      </c>
      <c r="I256" s="178">
        <v>5333.2136363636364</v>
      </c>
      <c r="J256" s="179">
        <v>10.454545454545455</v>
      </c>
      <c r="L256" s="11">
        <v>3</v>
      </c>
      <c r="M256" s="178">
        <v>14846.08</v>
      </c>
      <c r="N256" s="178">
        <v>4948.6933333333336</v>
      </c>
      <c r="O256" s="11"/>
      <c r="P256" s="178"/>
      <c r="Q256" s="178"/>
      <c r="R256" s="11"/>
      <c r="S256" s="178"/>
      <c r="T256" s="178"/>
      <c r="V256" s="11"/>
      <c r="W256" s="11"/>
      <c r="X256" s="11"/>
      <c r="Y256" s="11"/>
      <c r="Z256" s="11"/>
      <c r="AA256" s="11"/>
      <c r="AB256" s="11"/>
      <c r="AC256" s="11"/>
      <c r="AD256" s="11"/>
    </row>
    <row r="257" spans="1:30" x14ac:dyDescent="0.25">
      <c r="A257" s="55"/>
      <c r="B257" s="11"/>
      <c r="C257" s="11" t="s">
        <v>97</v>
      </c>
      <c r="D257" s="11"/>
      <c r="E257" s="174">
        <v>7208</v>
      </c>
      <c r="F257" s="11">
        <v>11</v>
      </c>
      <c r="G257" s="178">
        <v>237.53272727272727</v>
      </c>
      <c r="H257" s="178">
        <v>45151.89</v>
      </c>
      <c r="I257" s="178">
        <v>4104.7172727272728</v>
      </c>
      <c r="J257" s="179">
        <v>14.181818181818182</v>
      </c>
      <c r="L257" s="11">
        <v>1</v>
      </c>
      <c r="M257" s="178">
        <v>1988.97</v>
      </c>
      <c r="N257" s="178">
        <v>1988.97</v>
      </c>
      <c r="O257" s="11"/>
      <c r="P257" s="178"/>
      <c r="Q257" s="178"/>
      <c r="R257" s="11"/>
      <c r="S257" s="178"/>
      <c r="T257" s="178"/>
      <c r="V257" s="11"/>
      <c r="W257" s="11"/>
      <c r="X257" s="11"/>
      <c r="Y257" s="11"/>
      <c r="Z257" s="11"/>
      <c r="AA257" s="11"/>
      <c r="AB257" s="11"/>
      <c r="AC257" s="11"/>
      <c r="AD257" s="11"/>
    </row>
    <row r="258" spans="1:30" x14ac:dyDescent="0.25">
      <c r="A258" s="55"/>
      <c r="B258" s="11"/>
      <c r="C258" s="11" t="s">
        <v>102</v>
      </c>
      <c r="D258" s="11"/>
      <c r="E258" s="174">
        <v>8822</v>
      </c>
      <c r="F258" s="11">
        <v>5</v>
      </c>
      <c r="G258" s="178">
        <v>218.87400000000002</v>
      </c>
      <c r="H258" s="178">
        <v>8101.94</v>
      </c>
      <c r="I258" s="178">
        <v>1620.3879999999999</v>
      </c>
      <c r="J258" s="179">
        <v>13.6</v>
      </c>
      <c r="L258" s="11">
        <v>2</v>
      </c>
      <c r="M258" s="178">
        <v>5888.23</v>
      </c>
      <c r="N258" s="178">
        <v>2944.1149999999998</v>
      </c>
      <c r="O258" s="11"/>
      <c r="P258" s="178"/>
      <c r="Q258" s="178"/>
      <c r="R258" s="11"/>
      <c r="S258" s="178"/>
      <c r="T258" s="178"/>
      <c r="V258" s="11"/>
      <c r="W258" s="11"/>
      <c r="X258" s="11"/>
      <c r="Y258" s="11"/>
      <c r="Z258" s="11"/>
      <c r="AA258" s="11"/>
      <c r="AB258" s="11"/>
      <c r="AC258" s="11"/>
      <c r="AD258" s="11"/>
    </row>
    <row r="259" spans="1:30" x14ac:dyDescent="0.25">
      <c r="A259" s="55"/>
      <c r="B259" s="11"/>
      <c r="C259" s="11" t="s">
        <v>103</v>
      </c>
      <c r="D259" s="11"/>
      <c r="E259" s="174">
        <v>8863</v>
      </c>
      <c r="F259" s="11">
        <v>3</v>
      </c>
      <c r="G259" s="178">
        <v>1979.9733333333334</v>
      </c>
      <c r="H259" s="178">
        <v>24944.989999999998</v>
      </c>
      <c r="I259" s="178">
        <v>8314.996666666666</v>
      </c>
      <c r="J259" s="179">
        <v>7</v>
      </c>
      <c r="L259" s="11"/>
      <c r="M259" s="178"/>
      <c r="N259" s="178"/>
      <c r="O259" s="11"/>
      <c r="P259" s="178"/>
      <c r="Q259" s="178"/>
      <c r="R259" s="11"/>
      <c r="S259" s="178"/>
      <c r="T259" s="178"/>
      <c r="V259" s="11"/>
      <c r="W259" s="11"/>
      <c r="X259" s="11"/>
      <c r="Y259" s="11"/>
      <c r="Z259" s="11"/>
      <c r="AA259" s="11"/>
      <c r="AB259" s="11"/>
      <c r="AC259" s="11"/>
      <c r="AD259" s="11"/>
    </row>
    <row r="260" spans="1:30" x14ac:dyDescent="0.25">
      <c r="A260" s="55"/>
      <c r="B260" s="11"/>
      <c r="C260" s="11" t="s">
        <v>113</v>
      </c>
      <c r="D260" s="11"/>
      <c r="E260" s="174">
        <v>7027</v>
      </c>
      <c r="F260" s="11"/>
      <c r="G260" s="178"/>
      <c r="H260" s="178"/>
      <c r="I260" s="178"/>
      <c r="J260" s="179"/>
      <c r="L260" s="11"/>
      <c r="M260" s="178"/>
      <c r="N260" s="178"/>
      <c r="O260" s="11"/>
      <c r="P260" s="178"/>
      <c r="Q260" s="178"/>
      <c r="R260" s="11">
        <v>1</v>
      </c>
      <c r="S260" s="178">
        <v>518.39</v>
      </c>
      <c r="T260" s="178">
        <v>518.39</v>
      </c>
      <c r="V260" s="11"/>
      <c r="W260" s="11"/>
      <c r="X260" s="11"/>
      <c r="Y260" s="11"/>
      <c r="Z260" s="11"/>
      <c r="AA260" s="11"/>
      <c r="AB260" s="11"/>
      <c r="AC260" s="11"/>
      <c r="AD260" s="11"/>
    </row>
    <row r="261" spans="1:30" x14ac:dyDescent="0.25">
      <c r="A261" s="55"/>
      <c r="B261" s="11"/>
      <c r="C261" s="11" t="s">
        <v>125</v>
      </c>
      <c r="D261" s="11"/>
      <c r="E261" s="174">
        <v>7840</v>
      </c>
      <c r="F261" s="11">
        <v>1</v>
      </c>
      <c r="G261" s="178">
        <v>1651.58</v>
      </c>
      <c r="H261" s="178">
        <v>1651.58</v>
      </c>
      <c r="I261" s="178">
        <v>1651.58</v>
      </c>
      <c r="J261" s="179">
        <v>1</v>
      </c>
      <c r="L261" s="11">
        <v>1</v>
      </c>
      <c r="M261" s="178">
        <v>1651.58</v>
      </c>
      <c r="N261" s="178">
        <v>1651.58</v>
      </c>
      <c r="O261" s="11"/>
      <c r="P261" s="178"/>
      <c r="Q261" s="178"/>
      <c r="R261" s="11"/>
      <c r="S261" s="178"/>
      <c r="T261" s="178"/>
      <c r="V261" s="11"/>
      <c r="W261" s="11"/>
      <c r="X261" s="11"/>
      <c r="Y261" s="11"/>
      <c r="Z261" s="11"/>
      <c r="AA261" s="11"/>
      <c r="AB261" s="11"/>
      <c r="AC261" s="11"/>
      <c r="AD261" s="11"/>
    </row>
    <row r="262" spans="1:30" x14ac:dyDescent="0.25">
      <c r="A262" s="55"/>
      <c r="B262" s="11"/>
      <c r="C262" s="11" t="s">
        <v>126</v>
      </c>
      <c r="D262" s="11"/>
      <c r="E262" s="174">
        <v>7419</v>
      </c>
      <c r="F262" s="11">
        <v>2</v>
      </c>
      <c r="G262" s="178">
        <v>117.58500000000001</v>
      </c>
      <c r="H262" s="178">
        <v>3450.5699999999997</v>
      </c>
      <c r="I262" s="178">
        <v>1725.2849999999999</v>
      </c>
      <c r="J262" s="179">
        <v>14</v>
      </c>
      <c r="L262" s="11"/>
      <c r="M262" s="178"/>
      <c r="N262" s="178"/>
      <c r="O262" s="11"/>
      <c r="P262" s="178"/>
      <c r="Q262" s="178"/>
      <c r="R262" s="11"/>
      <c r="S262" s="178"/>
      <c r="T262" s="178"/>
      <c r="V262" s="11"/>
      <c r="W262" s="11"/>
      <c r="X262" s="11"/>
      <c r="Y262" s="11"/>
      <c r="Z262" s="11"/>
      <c r="AA262" s="11"/>
      <c r="AB262" s="11"/>
      <c r="AC262" s="11"/>
      <c r="AD262" s="11"/>
    </row>
    <row r="263" spans="1:30" x14ac:dyDescent="0.25">
      <c r="A263" s="55"/>
      <c r="B263" s="11"/>
      <c r="C263" s="11" t="s">
        <v>133</v>
      </c>
      <c r="D263" s="11"/>
      <c r="E263" s="174">
        <v>7205</v>
      </c>
      <c r="F263" s="11">
        <v>7</v>
      </c>
      <c r="G263" s="178">
        <v>1701.6528571428571</v>
      </c>
      <c r="H263" s="178">
        <v>142118.25</v>
      </c>
      <c r="I263" s="178">
        <v>20302.607142857141</v>
      </c>
      <c r="J263" s="179">
        <v>10.571428571428571</v>
      </c>
      <c r="L263" s="11"/>
      <c r="M263" s="178"/>
      <c r="N263" s="178"/>
      <c r="O263" s="11"/>
      <c r="P263" s="178"/>
      <c r="Q263" s="178"/>
      <c r="R263" s="11"/>
      <c r="S263" s="178"/>
      <c r="T263" s="178"/>
      <c r="V263" s="11"/>
      <c r="W263" s="11"/>
      <c r="X263" s="11"/>
      <c r="Y263" s="11"/>
      <c r="Z263" s="11"/>
      <c r="AA263" s="11"/>
      <c r="AB263" s="11"/>
      <c r="AC263" s="11"/>
      <c r="AD263" s="11"/>
    </row>
    <row r="264" spans="1:30" x14ac:dyDescent="0.25">
      <c r="A264" s="55"/>
      <c r="B264" s="11"/>
      <c r="C264" s="11" t="s">
        <v>140</v>
      </c>
      <c r="D264" s="11"/>
      <c r="E264" s="174">
        <v>8525</v>
      </c>
      <c r="F264" s="11">
        <v>1</v>
      </c>
      <c r="G264" s="178">
        <v>799.74</v>
      </c>
      <c r="H264" s="178">
        <v>9596.82</v>
      </c>
      <c r="I264" s="178">
        <v>9596.82</v>
      </c>
      <c r="J264" s="179">
        <v>12</v>
      </c>
      <c r="L264" s="11"/>
      <c r="M264" s="178"/>
      <c r="N264" s="178"/>
      <c r="O264" s="11"/>
      <c r="P264" s="178"/>
      <c r="Q264" s="178"/>
      <c r="R264" s="11"/>
      <c r="S264" s="178"/>
      <c r="T264" s="178"/>
      <c r="V264" s="11"/>
      <c r="W264" s="11"/>
      <c r="X264" s="11"/>
      <c r="Y264" s="11"/>
      <c r="Z264" s="11"/>
      <c r="AA264" s="11"/>
      <c r="AB264" s="11"/>
      <c r="AC264" s="11"/>
      <c r="AD264" s="11"/>
    </row>
    <row r="265" spans="1:30" x14ac:dyDescent="0.25">
      <c r="A265" s="55"/>
      <c r="B265" s="11"/>
      <c r="C265" s="11" t="s">
        <v>143</v>
      </c>
      <c r="D265" s="11"/>
      <c r="E265" s="174">
        <v>8830</v>
      </c>
      <c r="F265" s="11">
        <v>3</v>
      </c>
      <c r="G265" s="178">
        <v>1073.5866666666666</v>
      </c>
      <c r="H265" s="178">
        <v>36742.699999999997</v>
      </c>
      <c r="I265" s="178">
        <v>12247.566666666666</v>
      </c>
      <c r="J265" s="179">
        <v>11</v>
      </c>
      <c r="L265" s="11">
        <v>2</v>
      </c>
      <c r="M265" s="178">
        <v>31024.089999999997</v>
      </c>
      <c r="N265" s="178">
        <v>15512.044999999998</v>
      </c>
      <c r="O265" s="11"/>
      <c r="P265" s="178"/>
      <c r="Q265" s="178"/>
      <c r="R265" s="11"/>
      <c r="S265" s="178"/>
      <c r="T265" s="178"/>
      <c r="V265" s="11"/>
      <c r="W265" s="11"/>
      <c r="X265" s="11"/>
      <c r="Y265" s="11"/>
      <c r="Z265" s="11"/>
      <c r="AA265" s="11"/>
      <c r="AB265" s="11"/>
      <c r="AC265" s="11"/>
      <c r="AD265" s="11"/>
    </row>
    <row r="266" spans="1:30" x14ac:dyDescent="0.25">
      <c r="A266" s="55"/>
      <c r="B266" s="11"/>
      <c r="C266" s="11" t="s">
        <v>145</v>
      </c>
      <c r="D266" s="11"/>
      <c r="E266" s="174">
        <v>7033</v>
      </c>
      <c r="F266" s="11">
        <v>3</v>
      </c>
      <c r="G266" s="178">
        <v>396.74333333333334</v>
      </c>
      <c r="H266" s="178">
        <v>38395.360000000001</v>
      </c>
      <c r="I266" s="178">
        <v>12798.453333333333</v>
      </c>
      <c r="J266" s="179">
        <v>28</v>
      </c>
      <c r="L266" s="11">
        <v>2</v>
      </c>
      <c r="M266" s="178">
        <v>37740.289999999994</v>
      </c>
      <c r="N266" s="178">
        <v>18870.144999999997</v>
      </c>
      <c r="O266" s="11"/>
      <c r="P266" s="178"/>
      <c r="Q266" s="178"/>
      <c r="R266" s="11"/>
      <c r="S266" s="178"/>
      <c r="T266" s="178"/>
      <c r="V266" s="11"/>
      <c r="W266" s="11"/>
      <c r="X266" s="11"/>
      <c r="Y266" s="11"/>
      <c r="Z266" s="11"/>
      <c r="AA266" s="11"/>
      <c r="AB266" s="11"/>
      <c r="AC266" s="11"/>
      <c r="AD266" s="11"/>
    </row>
    <row r="267" spans="1:30" x14ac:dyDescent="0.25">
      <c r="A267" s="55"/>
      <c r="B267" s="11"/>
      <c r="C267" s="11" t="s">
        <v>150</v>
      </c>
      <c r="D267" s="11"/>
      <c r="E267" s="174">
        <v>8530</v>
      </c>
      <c r="F267" s="11">
        <v>1</v>
      </c>
      <c r="G267" s="178">
        <v>1074.8</v>
      </c>
      <c r="H267" s="178">
        <v>38692.769999999997</v>
      </c>
      <c r="I267" s="178">
        <v>38692.769999999997</v>
      </c>
      <c r="J267" s="179">
        <v>36</v>
      </c>
      <c r="L267" s="11"/>
      <c r="M267" s="178"/>
      <c r="N267" s="178"/>
      <c r="O267" s="11"/>
      <c r="P267" s="178"/>
      <c r="Q267" s="178"/>
      <c r="R267" s="11"/>
      <c r="S267" s="178"/>
      <c r="T267" s="178"/>
      <c r="V267" s="11"/>
      <c r="W267" s="11"/>
      <c r="X267" s="11"/>
      <c r="Y267" s="11"/>
      <c r="Z267" s="11"/>
      <c r="AA267" s="11"/>
      <c r="AB267" s="11"/>
      <c r="AC267" s="11"/>
      <c r="AD267" s="11"/>
    </row>
    <row r="268" spans="1:30" x14ac:dyDescent="0.25">
      <c r="A268" s="55"/>
      <c r="B268" s="11"/>
      <c r="C268" s="11" t="s">
        <v>158</v>
      </c>
      <c r="D268" s="11"/>
      <c r="E268" s="174">
        <v>7036</v>
      </c>
      <c r="F268" s="11">
        <v>12</v>
      </c>
      <c r="G268" s="178">
        <v>384.69249999999994</v>
      </c>
      <c r="H268" s="178">
        <v>44562.58</v>
      </c>
      <c r="I268" s="178">
        <v>3713.5483333333336</v>
      </c>
      <c r="J268" s="179">
        <v>15.666666666666666</v>
      </c>
      <c r="L268" s="11">
        <v>2</v>
      </c>
      <c r="M268" s="178">
        <v>1735.8600000000001</v>
      </c>
      <c r="N268" s="178">
        <v>867.93000000000006</v>
      </c>
      <c r="O268" s="11">
        <v>1</v>
      </c>
      <c r="P268" s="178">
        <v>668.71</v>
      </c>
      <c r="Q268" s="178">
        <v>668.71</v>
      </c>
      <c r="R268" s="11">
        <v>1</v>
      </c>
      <c r="S268" s="178">
        <v>10364.469999999999</v>
      </c>
      <c r="T268" s="178">
        <v>10364.469999999999</v>
      </c>
      <c r="V268" s="11"/>
      <c r="W268" s="11"/>
      <c r="X268" s="11"/>
      <c r="Y268" s="11"/>
      <c r="Z268" s="11"/>
      <c r="AA268" s="11"/>
      <c r="AB268" s="11"/>
      <c r="AC268" s="11"/>
      <c r="AD268" s="11"/>
    </row>
    <row r="269" spans="1:30" x14ac:dyDescent="0.25">
      <c r="A269" s="55"/>
      <c r="B269" s="11"/>
      <c r="C269" s="11" t="s">
        <v>171</v>
      </c>
      <c r="D269" s="11"/>
      <c r="E269" s="174">
        <v>8840</v>
      </c>
      <c r="F269" s="11">
        <v>5</v>
      </c>
      <c r="G269" s="178">
        <v>187.196</v>
      </c>
      <c r="H269" s="178">
        <v>21312.68</v>
      </c>
      <c r="I269" s="178">
        <v>4262.5360000000001</v>
      </c>
      <c r="J269" s="179">
        <v>15.6</v>
      </c>
      <c r="L269" s="11">
        <v>1</v>
      </c>
      <c r="M269" s="178">
        <v>9215.23</v>
      </c>
      <c r="N269" s="178">
        <v>9215.23</v>
      </c>
      <c r="O269" s="11"/>
      <c r="P269" s="178"/>
      <c r="Q269" s="178"/>
      <c r="R269" s="11"/>
      <c r="S269" s="178"/>
      <c r="T269" s="178"/>
      <c r="V269" s="11"/>
      <c r="W269" s="11"/>
      <c r="X269" s="11"/>
      <c r="Y269" s="11"/>
      <c r="Z269" s="11"/>
      <c r="AA269" s="11"/>
      <c r="AB269" s="11"/>
      <c r="AC269" s="11"/>
      <c r="AD269" s="11"/>
    </row>
    <row r="270" spans="1:30" x14ac:dyDescent="0.25">
      <c r="A270" s="55"/>
      <c r="B270" s="11"/>
      <c r="C270" s="11" t="s">
        <v>174</v>
      </c>
      <c r="D270" s="11"/>
      <c r="E270" s="174">
        <v>7840</v>
      </c>
      <c r="F270" s="11">
        <v>1</v>
      </c>
      <c r="G270" s="178">
        <v>237.75</v>
      </c>
      <c r="H270" s="178">
        <v>4041.61</v>
      </c>
      <c r="I270" s="178">
        <v>4041.61</v>
      </c>
      <c r="J270" s="179">
        <v>17</v>
      </c>
      <c r="L270" s="11"/>
      <c r="M270" s="178"/>
      <c r="N270" s="178"/>
      <c r="O270" s="11"/>
      <c r="P270" s="178"/>
      <c r="Q270" s="178"/>
      <c r="R270" s="11"/>
      <c r="S270" s="178"/>
      <c r="T270" s="178"/>
      <c r="V270" s="11"/>
      <c r="W270" s="11"/>
      <c r="X270" s="11"/>
      <c r="Y270" s="11"/>
      <c r="Z270" s="11"/>
      <c r="AA270" s="11"/>
      <c r="AB270" s="11"/>
      <c r="AC270" s="11"/>
      <c r="AD270" s="11"/>
    </row>
    <row r="271" spans="1:30" x14ac:dyDescent="0.25">
      <c r="A271" s="55"/>
      <c r="B271" s="11"/>
      <c r="C271" s="11" t="s">
        <v>178</v>
      </c>
      <c r="D271" s="11"/>
      <c r="E271" s="174">
        <v>7092</v>
      </c>
      <c r="F271" s="11">
        <v>1</v>
      </c>
      <c r="G271" s="178">
        <v>205.71</v>
      </c>
      <c r="H271" s="178">
        <v>2468.44</v>
      </c>
      <c r="I271" s="178">
        <v>2468.44</v>
      </c>
      <c r="J271" s="179">
        <v>12</v>
      </c>
      <c r="L271" s="11"/>
      <c r="M271" s="178"/>
      <c r="N271" s="178"/>
      <c r="O271" s="11"/>
      <c r="P271" s="178"/>
      <c r="Q271" s="178"/>
      <c r="R271" s="11"/>
      <c r="S271" s="178"/>
      <c r="T271" s="178"/>
      <c r="V271" s="11"/>
      <c r="W271" s="11"/>
      <c r="X271" s="11"/>
      <c r="Y271" s="11"/>
      <c r="Z271" s="11"/>
      <c r="AA271" s="11"/>
      <c r="AB271" s="11"/>
      <c r="AC271" s="11"/>
      <c r="AD271" s="11"/>
    </row>
    <row r="272" spans="1:30" x14ac:dyDescent="0.25">
      <c r="A272" s="55"/>
      <c r="B272" s="11"/>
      <c r="C272" s="11" t="s">
        <v>184</v>
      </c>
      <c r="D272" s="11"/>
      <c r="E272" s="174">
        <v>7860</v>
      </c>
      <c r="F272" s="11">
        <v>2</v>
      </c>
      <c r="G272" s="178">
        <v>176.52</v>
      </c>
      <c r="H272" s="178">
        <v>7216.81</v>
      </c>
      <c r="I272" s="178">
        <v>3608.4050000000002</v>
      </c>
      <c r="J272" s="179">
        <v>17</v>
      </c>
      <c r="L272" s="11"/>
      <c r="M272" s="178"/>
      <c r="N272" s="178"/>
      <c r="O272" s="11"/>
      <c r="P272" s="178"/>
      <c r="Q272" s="178"/>
      <c r="R272" s="11"/>
      <c r="S272" s="178"/>
      <c r="T272" s="178"/>
      <c r="V272" s="11"/>
      <c r="W272" s="11"/>
      <c r="X272" s="11"/>
      <c r="Y272" s="11"/>
      <c r="Z272" s="11"/>
      <c r="AA272" s="11"/>
      <c r="AB272" s="11"/>
      <c r="AC272" s="11"/>
      <c r="AD272" s="11"/>
    </row>
    <row r="273" spans="1:30" x14ac:dyDescent="0.25">
      <c r="A273" s="55"/>
      <c r="B273" s="11"/>
      <c r="C273" s="11" t="s">
        <v>193</v>
      </c>
      <c r="D273" s="11"/>
      <c r="E273" s="174">
        <v>8861</v>
      </c>
      <c r="F273" s="11">
        <v>7</v>
      </c>
      <c r="G273" s="178">
        <v>127.58714285714284</v>
      </c>
      <c r="H273" s="178">
        <v>14352.8</v>
      </c>
      <c r="I273" s="178">
        <v>2050.4</v>
      </c>
      <c r="J273" s="179">
        <v>16</v>
      </c>
      <c r="L273" s="11">
        <v>1</v>
      </c>
      <c r="M273" s="178">
        <v>287.33999999999997</v>
      </c>
      <c r="N273" s="178">
        <v>287.33999999999997</v>
      </c>
      <c r="O273" s="11">
        <v>3</v>
      </c>
      <c r="P273" s="178">
        <v>9779.76</v>
      </c>
      <c r="Q273" s="178">
        <v>3259.92</v>
      </c>
      <c r="R273" s="11"/>
      <c r="S273" s="178"/>
      <c r="T273" s="178"/>
      <c r="V273" s="11"/>
      <c r="W273" s="11"/>
      <c r="X273" s="11"/>
      <c r="Y273" s="11"/>
      <c r="Z273" s="11"/>
      <c r="AA273" s="11"/>
      <c r="AB273" s="11"/>
      <c r="AC273" s="11"/>
      <c r="AD273" s="11"/>
    </row>
    <row r="274" spans="1:30" x14ac:dyDescent="0.25">
      <c r="A274" s="55"/>
      <c r="B274" s="11"/>
      <c r="C274" s="11" t="s">
        <v>195</v>
      </c>
      <c r="D274" s="11"/>
      <c r="E274" s="174">
        <v>8865</v>
      </c>
      <c r="F274" s="11">
        <v>3</v>
      </c>
      <c r="G274" s="178">
        <v>122.88333333333333</v>
      </c>
      <c r="H274" s="178">
        <v>4423.58</v>
      </c>
      <c r="I274" s="178">
        <v>1474.5266666666666</v>
      </c>
      <c r="J274" s="179">
        <v>12</v>
      </c>
      <c r="L274" s="11"/>
      <c r="M274" s="178"/>
      <c r="N274" s="178"/>
      <c r="O274" s="11"/>
      <c r="P274" s="178"/>
      <c r="Q274" s="178"/>
      <c r="R274" s="11"/>
      <c r="S274" s="178"/>
      <c r="T274" s="178"/>
      <c r="V274" s="11"/>
      <c r="W274" s="11"/>
      <c r="X274" s="11"/>
      <c r="Y274" s="11"/>
      <c r="Z274" s="11"/>
      <c r="AA274" s="11"/>
      <c r="AB274" s="11"/>
      <c r="AC274" s="11"/>
      <c r="AD274" s="11"/>
    </row>
    <row r="275" spans="1:30" x14ac:dyDescent="0.25">
      <c r="A275" s="55"/>
      <c r="B275" s="11"/>
      <c r="C275" s="11" t="s">
        <v>265</v>
      </c>
      <c r="D275" s="11"/>
      <c r="E275" s="174">
        <v>7064</v>
      </c>
      <c r="F275" s="11">
        <v>1</v>
      </c>
      <c r="G275" s="178">
        <v>2015.22</v>
      </c>
      <c r="H275" s="178">
        <v>34258.61</v>
      </c>
      <c r="I275" s="178">
        <v>34258.61</v>
      </c>
      <c r="J275" s="179">
        <v>17</v>
      </c>
      <c r="L275" s="11"/>
      <c r="M275" s="178"/>
      <c r="N275" s="178"/>
      <c r="O275" s="11"/>
      <c r="P275" s="178"/>
      <c r="Q275" s="178"/>
      <c r="R275" s="11"/>
      <c r="S275" s="178"/>
      <c r="T275" s="178"/>
      <c r="V275" s="11"/>
      <c r="W275" s="11"/>
      <c r="X275" s="11"/>
      <c r="Y275" s="11"/>
      <c r="Z275" s="11"/>
      <c r="AA275" s="11"/>
      <c r="AB275" s="11"/>
      <c r="AC275" s="11"/>
      <c r="AD275" s="11"/>
    </row>
    <row r="276" spans="1:30" x14ac:dyDescent="0.25">
      <c r="A276" s="55"/>
      <c r="B276" s="11"/>
      <c r="C276" s="11" t="s">
        <v>205</v>
      </c>
      <c r="D276" s="11"/>
      <c r="E276" s="174">
        <v>7065</v>
      </c>
      <c r="F276" s="11">
        <v>13</v>
      </c>
      <c r="G276" s="178">
        <v>454.23923076923074</v>
      </c>
      <c r="H276" s="178">
        <v>78881.56</v>
      </c>
      <c r="I276" s="178">
        <v>6067.8123076923075</v>
      </c>
      <c r="J276" s="179">
        <v>11.538461538461538</v>
      </c>
      <c r="L276" s="11">
        <v>4</v>
      </c>
      <c r="M276" s="178">
        <v>13674.25</v>
      </c>
      <c r="N276" s="178">
        <v>3418.5625</v>
      </c>
      <c r="O276" s="11"/>
      <c r="P276" s="178"/>
      <c r="Q276" s="178"/>
      <c r="R276" s="11">
        <v>1</v>
      </c>
      <c r="S276" s="178">
        <v>845.31</v>
      </c>
      <c r="T276" s="178">
        <v>845.31</v>
      </c>
      <c r="V276" s="11"/>
      <c r="W276" s="11"/>
      <c r="X276" s="11"/>
      <c r="Y276" s="11"/>
      <c r="Z276" s="11"/>
      <c r="AA276" s="11"/>
      <c r="AB276" s="11"/>
      <c r="AC276" s="11"/>
      <c r="AD276" s="11"/>
    </row>
    <row r="277" spans="1:30" x14ac:dyDescent="0.25">
      <c r="A277" s="55"/>
      <c r="B277" s="11"/>
      <c r="C277" s="11" t="s">
        <v>213</v>
      </c>
      <c r="D277" s="11"/>
      <c r="E277" s="174">
        <v>7203</v>
      </c>
      <c r="F277" s="11">
        <v>12</v>
      </c>
      <c r="G277" s="178">
        <v>463.71000000000004</v>
      </c>
      <c r="H277" s="178">
        <v>115707.7</v>
      </c>
      <c r="I277" s="178">
        <v>9642.3083333333325</v>
      </c>
      <c r="J277" s="179">
        <v>16.25</v>
      </c>
      <c r="L277" s="11">
        <v>2</v>
      </c>
      <c r="M277" s="178">
        <v>1360.73</v>
      </c>
      <c r="N277" s="178">
        <v>680.36500000000001</v>
      </c>
      <c r="O277" s="11"/>
      <c r="P277" s="178"/>
      <c r="Q277" s="178"/>
      <c r="R277" s="11"/>
      <c r="S277" s="178"/>
      <c r="T277" s="178"/>
      <c r="V277" s="11"/>
      <c r="W277" s="11"/>
      <c r="X277" s="11"/>
      <c r="Y277" s="11"/>
      <c r="Z277" s="11"/>
      <c r="AA277" s="11"/>
      <c r="AB277" s="11"/>
      <c r="AC277" s="11"/>
      <c r="AD277" s="11"/>
    </row>
    <row r="278" spans="1:30" x14ac:dyDescent="0.25">
      <c r="A278" s="55"/>
      <c r="B278" s="11"/>
      <c r="C278" s="11" t="s">
        <v>212</v>
      </c>
      <c r="D278" s="11"/>
      <c r="E278" s="174">
        <v>7204</v>
      </c>
      <c r="F278" s="11">
        <v>2</v>
      </c>
      <c r="G278" s="178">
        <v>583.58500000000004</v>
      </c>
      <c r="H278" s="178">
        <v>26165.79</v>
      </c>
      <c r="I278" s="178">
        <v>13082.895</v>
      </c>
      <c r="J278" s="179">
        <v>18</v>
      </c>
      <c r="L278" s="11"/>
      <c r="M278" s="178"/>
      <c r="N278" s="178"/>
      <c r="O278" s="11"/>
      <c r="P278" s="178"/>
      <c r="Q278" s="178"/>
      <c r="R278" s="11"/>
      <c r="S278" s="178"/>
      <c r="T278" s="178"/>
      <c r="V278" s="11"/>
      <c r="W278" s="11"/>
      <c r="X278" s="11"/>
      <c r="Y278" s="11"/>
      <c r="Z278" s="11"/>
      <c r="AA278" s="11"/>
      <c r="AB278" s="11"/>
      <c r="AC278" s="11"/>
      <c r="AD278" s="11"/>
    </row>
    <row r="279" spans="1:30" x14ac:dyDescent="0.25">
      <c r="A279" s="55"/>
      <c r="B279" s="11"/>
      <c r="C279" s="11" t="s">
        <v>216</v>
      </c>
      <c r="D279" s="11"/>
      <c r="E279" s="174">
        <v>7076</v>
      </c>
      <c r="F279" s="11">
        <v>3</v>
      </c>
      <c r="G279" s="178">
        <v>75.396666666666661</v>
      </c>
      <c r="H279" s="178">
        <v>1265.47</v>
      </c>
      <c r="I279" s="178">
        <v>421.82333333333332</v>
      </c>
      <c r="J279" s="179">
        <v>5.666666666666667</v>
      </c>
      <c r="L279" s="11">
        <v>1</v>
      </c>
      <c r="M279" s="178">
        <v>226.5</v>
      </c>
      <c r="N279" s="178">
        <v>226.5</v>
      </c>
      <c r="O279" s="11"/>
      <c r="P279" s="178"/>
      <c r="Q279" s="178"/>
      <c r="R279" s="11"/>
      <c r="S279" s="178"/>
      <c r="T279" s="178"/>
      <c r="V279" s="11"/>
      <c r="W279" s="11"/>
      <c r="X279" s="11"/>
      <c r="Y279" s="11"/>
      <c r="Z279" s="11"/>
      <c r="AA279" s="11"/>
      <c r="AB279" s="11"/>
      <c r="AC279" s="11"/>
      <c r="AD279" s="11"/>
    </row>
    <row r="280" spans="1:30" x14ac:dyDescent="0.25">
      <c r="A280" s="55"/>
      <c r="B280" s="11"/>
      <c r="C280" s="11" t="s">
        <v>217</v>
      </c>
      <c r="D280" s="11"/>
      <c r="E280" s="174">
        <v>7077</v>
      </c>
      <c r="F280" s="11">
        <v>2</v>
      </c>
      <c r="G280" s="178">
        <v>63.064999999999998</v>
      </c>
      <c r="H280" s="178">
        <v>880.67000000000007</v>
      </c>
      <c r="I280" s="178">
        <v>440.33500000000004</v>
      </c>
      <c r="J280" s="179">
        <v>8.5</v>
      </c>
      <c r="L280" s="11"/>
      <c r="M280" s="178"/>
      <c r="N280" s="178"/>
      <c r="O280" s="11"/>
      <c r="P280" s="178"/>
      <c r="Q280" s="178"/>
      <c r="R280" s="11"/>
      <c r="S280" s="178"/>
      <c r="T280" s="178"/>
      <c r="V280" s="11"/>
      <c r="W280" s="11"/>
      <c r="X280" s="11"/>
      <c r="Y280" s="11"/>
      <c r="Z280" s="11"/>
      <c r="AA280" s="11"/>
      <c r="AB280" s="11"/>
      <c r="AC280" s="11"/>
      <c r="AD280" s="11"/>
    </row>
    <row r="281" spans="1:30" x14ac:dyDescent="0.25">
      <c r="A281" s="55"/>
      <c r="B281" s="11"/>
      <c r="C281" s="11" t="s">
        <v>219</v>
      </c>
      <c r="D281" s="11"/>
      <c r="E281" s="174">
        <v>7871</v>
      </c>
      <c r="F281" s="11">
        <v>1</v>
      </c>
      <c r="G281" s="178">
        <v>104.93</v>
      </c>
      <c r="H281" s="178">
        <v>2518.31</v>
      </c>
      <c r="I281" s="178">
        <v>2518.31</v>
      </c>
      <c r="J281" s="179">
        <v>24</v>
      </c>
      <c r="L281" s="11"/>
      <c r="M281" s="178"/>
      <c r="N281" s="178"/>
      <c r="O281" s="11"/>
      <c r="P281" s="178"/>
      <c r="Q281" s="178"/>
      <c r="R281" s="11"/>
      <c r="S281" s="178"/>
      <c r="T281" s="178"/>
      <c r="V281" s="11"/>
      <c r="W281" s="11"/>
      <c r="X281" s="11"/>
      <c r="Y281" s="11"/>
      <c r="Z281" s="11"/>
      <c r="AA281" s="11"/>
      <c r="AB281" s="11"/>
      <c r="AC281" s="11"/>
      <c r="AD281" s="11"/>
    </row>
    <row r="282" spans="1:30" x14ac:dyDescent="0.25">
      <c r="A282" s="55"/>
      <c r="B282" s="11"/>
      <c r="C282" s="11" t="s">
        <v>373</v>
      </c>
      <c r="D282" s="11"/>
      <c r="E282" s="174">
        <v>7461</v>
      </c>
      <c r="F282" s="11">
        <v>2</v>
      </c>
      <c r="G282" s="178">
        <v>278.38</v>
      </c>
      <c r="H282" s="178">
        <v>4877.54</v>
      </c>
      <c r="I282" s="178">
        <v>2438.77</v>
      </c>
      <c r="J282" s="179">
        <v>10</v>
      </c>
      <c r="L282" s="11"/>
      <c r="M282" s="178"/>
      <c r="N282" s="178"/>
      <c r="O282" s="11"/>
      <c r="P282" s="178"/>
      <c r="Q282" s="178"/>
      <c r="R282" s="11"/>
      <c r="S282" s="178"/>
      <c r="T282" s="178"/>
      <c r="V282" s="11"/>
      <c r="W282" s="11"/>
      <c r="X282" s="11"/>
      <c r="Y282" s="11"/>
      <c r="Z282" s="11"/>
      <c r="AA282" s="11"/>
      <c r="AB282" s="11"/>
      <c r="AC282" s="11"/>
      <c r="AD282" s="11"/>
    </row>
    <row r="283" spans="1:30" x14ac:dyDescent="0.25">
      <c r="A283" s="55"/>
      <c r="B283" s="11"/>
      <c r="C283" s="11" t="s">
        <v>232</v>
      </c>
      <c r="D283" s="11"/>
      <c r="E283" s="174">
        <v>7083</v>
      </c>
      <c r="F283" s="11">
        <v>10</v>
      </c>
      <c r="G283" s="178">
        <v>556.53200000000004</v>
      </c>
      <c r="H283" s="178">
        <v>72611.45</v>
      </c>
      <c r="I283" s="178">
        <v>7261.1449999999995</v>
      </c>
      <c r="J283" s="179">
        <v>10.7</v>
      </c>
      <c r="L283" s="11"/>
      <c r="M283" s="178"/>
      <c r="N283" s="178"/>
      <c r="O283" s="11"/>
      <c r="P283" s="178"/>
      <c r="Q283" s="178"/>
      <c r="R283" s="11"/>
      <c r="S283" s="178"/>
      <c r="T283" s="178"/>
      <c r="V283" s="11"/>
      <c r="W283" s="11"/>
      <c r="X283" s="11"/>
      <c r="Y283" s="11"/>
      <c r="Z283" s="11"/>
      <c r="AA283" s="11"/>
      <c r="AB283" s="11"/>
      <c r="AC283" s="11"/>
      <c r="AD283" s="11"/>
    </row>
    <row r="284" spans="1:30" x14ac:dyDescent="0.25">
      <c r="A284" s="55"/>
      <c r="B284" s="11"/>
      <c r="C284" s="11" t="s">
        <v>236</v>
      </c>
      <c r="D284" s="11"/>
      <c r="E284" s="174">
        <v>7462</v>
      </c>
      <c r="F284" s="11">
        <v>2</v>
      </c>
      <c r="G284" s="178">
        <v>85.615000000000009</v>
      </c>
      <c r="H284" s="178">
        <v>1459.7</v>
      </c>
      <c r="I284" s="178">
        <v>729.85</v>
      </c>
      <c r="J284" s="179">
        <v>8.5</v>
      </c>
      <c r="L284" s="11"/>
      <c r="M284" s="178"/>
      <c r="N284" s="178"/>
      <c r="O284" s="11"/>
      <c r="P284" s="178"/>
      <c r="Q284" s="178"/>
      <c r="R284" s="11"/>
      <c r="S284" s="178"/>
      <c r="T284" s="178"/>
      <c r="V284" s="11"/>
      <c r="W284" s="11"/>
      <c r="X284" s="11"/>
      <c r="Y284" s="11"/>
      <c r="Z284" s="11"/>
      <c r="AA284" s="11"/>
      <c r="AB284" s="11"/>
      <c r="AC284" s="11"/>
      <c r="AD284" s="11"/>
    </row>
    <row r="285" spans="1:30" x14ac:dyDescent="0.25">
      <c r="A285" s="55"/>
      <c r="B285" s="11"/>
      <c r="C285" s="11" t="s">
        <v>241</v>
      </c>
      <c r="D285" s="11"/>
      <c r="E285" s="174">
        <v>7882</v>
      </c>
      <c r="F285" s="11">
        <v>1</v>
      </c>
      <c r="G285" s="178">
        <v>95.6</v>
      </c>
      <c r="H285" s="178">
        <v>1147.1300000000001</v>
      </c>
      <c r="I285" s="178">
        <v>1147.1300000000001</v>
      </c>
      <c r="J285" s="179">
        <v>12</v>
      </c>
      <c r="L285" s="11"/>
      <c r="M285" s="178"/>
      <c r="N285" s="178"/>
      <c r="O285" s="11"/>
      <c r="P285" s="178"/>
      <c r="Q285" s="178"/>
      <c r="R285" s="11"/>
      <c r="S285" s="178"/>
      <c r="T285" s="178"/>
      <c r="V285" s="11"/>
      <c r="W285" s="11"/>
      <c r="X285" s="11"/>
      <c r="Y285" s="11"/>
      <c r="Z285" s="11"/>
      <c r="AA285" s="11"/>
      <c r="AB285" s="11"/>
      <c r="AC285" s="11"/>
      <c r="AD285" s="11"/>
    </row>
    <row r="286" spans="1:30" x14ac:dyDescent="0.25">
      <c r="A286" s="55"/>
      <c r="B286" s="11"/>
      <c r="C286" s="11" t="s">
        <v>249</v>
      </c>
      <c r="D286" s="11"/>
      <c r="E286" s="174">
        <v>7090</v>
      </c>
      <c r="F286" s="11">
        <v>3</v>
      </c>
      <c r="G286" s="178">
        <v>218.12666666666667</v>
      </c>
      <c r="H286" s="178">
        <v>8958.2099999999991</v>
      </c>
      <c r="I286" s="178">
        <v>2986.0699999999997</v>
      </c>
      <c r="J286" s="179">
        <v>17.666666666666668</v>
      </c>
      <c r="L286" s="11">
        <v>1</v>
      </c>
      <c r="M286" s="178">
        <v>1884.95</v>
      </c>
      <c r="N286" s="178">
        <v>1884.95</v>
      </c>
      <c r="O286" s="11"/>
      <c r="P286" s="178"/>
      <c r="Q286" s="178"/>
      <c r="R286" s="11"/>
      <c r="S286" s="178"/>
      <c r="T286" s="178"/>
      <c r="V286" s="11"/>
      <c r="W286" s="11"/>
      <c r="X286" s="11"/>
      <c r="Y286" s="11"/>
      <c r="Z286" s="11"/>
      <c r="AA286" s="11"/>
      <c r="AB286" s="11"/>
      <c r="AC286" s="11"/>
      <c r="AD286" s="11"/>
    </row>
    <row r="287" spans="1:30" x14ac:dyDescent="0.25">
      <c r="A287" s="55"/>
      <c r="B287" s="11"/>
      <c r="C287" s="11" t="s">
        <v>254</v>
      </c>
      <c r="D287" s="11"/>
      <c r="E287" s="174">
        <v>7095</v>
      </c>
      <c r="F287" s="11">
        <v>2</v>
      </c>
      <c r="G287" s="178">
        <v>1389.4350000000002</v>
      </c>
      <c r="H287" s="178">
        <v>68849.87000000001</v>
      </c>
      <c r="I287" s="178">
        <v>34424.935000000005</v>
      </c>
      <c r="J287" s="179">
        <v>18.5</v>
      </c>
      <c r="L287" s="11"/>
      <c r="M287" s="178"/>
      <c r="N287" s="178"/>
      <c r="O287" s="11"/>
      <c r="P287" s="178"/>
      <c r="Q287" s="178"/>
      <c r="R287" s="11"/>
      <c r="S287" s="178"/>
      <c r="T287" s="178"/>
      <c r="V287" s="11"/>
      <c r="W287" s="11"/>
      <c r="X287" s="11"/>
      <c r="Y287" s="11"/>
      <c r="Z287" s="11"/>
      <c r="AA287" s="11"/>
      <c r="AB287" s="11"/>
      <c r="AC287" s="11"/>
      <c r="AD287" s="11"/>
    </row>
    <row r="288" spans="1:30" ht="15.75" thickBot="1" x14ac:dyDescent="0.3">
      <c r="A288" s="55"/>
      <c r="B288" s="11"/>
      <c r="C288" s="11"/>
      <c r="D288" s="11"/>
      <c r="E288" s="174"/>
      <c r="F288" s="88"/>
      <c r="G288" s="283"/>
      <c r="H288" s="283"/>
      <c r="I288" s="283"/>
      <c r="J288" s="284"/>
      <c r="L288" s="11"/>
      <c r="M288" s="178"/>
      <c r="N288" s="178"/>
      <c r="O288" s="11"/>
      <c r="P288" s="178"/>
      <c r="Q288" s="178"/>
      <c r="R288" s="11"/>
      <c r="S288" s="178"/>
      <c r="T288" s="178"/>
      <c r="V288" s="11"/>
      <c r="W288" s="11"/>
      <c r="X288" s="11"/>
      <c r="Y288" s="11"/>
      <c r="Z288" s="11"/>
      <c r="AA288" s="11"/>
      <c r="AB288" s="11"/>
      <c r="AC288" s="11"/>
      <c r="AD288" s="11"/>
    </row>
    <row r="289" spans="1:30" ht="15.75" thickBot="1" x14ac:dyDescent="0.3">
      <c r="A289" s="5"/>
      <c r="B289" s="89" t="s">
        <v>257</v>
      </c>
      <c r="C289" s="96"/>
      <c r="D289" s="96"/>
      <c r="E289" s="261"/>
      <c r="F289" s="93">
        <f>SUM(F245:F288)</f>
        <v>166</v>
      </c>
      <c r="G289" s="180">
        <v>503.17909638554215</v>
      </c>
      <c r="H289" s="181">
        <v>1204695.9199999997</v>
      </c>
      <c r="I289" s="180">
        <v>7257.2043373493962</v>
      </c>
      <c r="J289" s="179">
        <v>13.765060240963855</v>
      </c>
      <c r="L289" s="93">
        <f>SUM(L245:L288)</f>
        <v>31</v>
      </c>
      <c r="M289" s="181">
        <v>182709.84999999998</v>
      </c>
      <c r="N289" s="180">
        <v>5893.866129032257</v>
      </c>
      <c r="O289" s="91">
        <v>7</v>
      </c>
      <c r="P289" s="181">
        <v>15167.95</v>
      </c>
      <c r="Q289" s="180">
        <v>2166.85</v>
      </c>
      <c r="R289" s="91">
        <v>5</v>
      </c>
      <c r="S289" s="181">
        <v>21216.94</v>
      </c>
      <c r="T289" s="180">
        <v>4243.3879999999999</v>
      </c>
      <c r="V289" s="93"/>
      <c r="W289" s="91"/>
      <c r="X289" s="95" t="s">
        <v>367</v>
      </c>
      <c r="Y289" s="91"/>
      <c r="Z289" s="91"/>
      <c r="AA289" s="95" t="s">
        <v>367</v>
      </c>
      <c r="AB289" s="91"/>
      <c r="AC289" s="91"/>
      <c r="AD289" s="98" t="s">
        <v>367</v>
      </c>
    </row>
    <row r="290" spans="1:30" s="4" customFormat="1" ht="12.75" x14ac:dyDescent="0.2">
      <c r="A290" s="55"/>
      <c r="E290" s="170"/>
      <c r="G290" s="185"/>
      <c r="H290" s="185"/>
      <c r="I290" s="185"/>
      <c r="L290" s="50"/>
      <c r="M290" s="185"/>
      <c r="N290" s="185"/>
      <c r="P290" s="185"/>
      <c r="Q290" s="185"/>
      <c r="S290" s="185"/>
      <c r="T290" s="185"/>
      <c r="V290" s="50"/>
    </row>
    <row r="291" spans="1:30" ht="76.5" x14ac:dyDescent="0.25">
      <c r="A291" s="196">
        <f>A188</f>
        <v>43770</v>
      </c>
      <c r="B291" s="56" t="s">
        <v>267</v>
      </c>
      <c r="C291" s="56" t="s">
        <v>38</v>
      </c>
      <c r="D291" s="56" t="s">
        <v>39</v>
      </c>
      <c r="E291" s="176" t="s">
        <v>40</v>
      </c>
      <c r="F291" s="68" t="s">
        <v>368</v>
      </c>
      <c r="G291" s="187" t="s">
        <v>344</v>
      </c>
      <c r="H291" s="187" t="s">
        <v>369</v>
      </c>
      <c r="I291" s="187" t="s">
        <v>346</v>
      </c>
      <c r="J291" s="68" t="s">
        <v>347</v>
      </c>
      <c r="K291" s="70"/>
      <c r="L291" s="68" t="s">
        <v>348</v>
      </c>
      <c r="M291" s="187" t="s">
        <v>370</v>
      </c>
      <c r="N291" s="187" t="s">
        <v>350</v>
      </c>
      <c r="O291" s="68" t="s">
        <v>351</v>
      </c>
      <c r="P291" s="187" t="s">
        <v>352</v>
      </c>
      <c r="Q291" s="187" t="s">
        <v>353</v>
      </c>
      <c r="R291" s="57" t="s">
        <v>354</v>
      </c>
      <c r="S291" s="193" t="s">
        <v>355</v>
      </c>
      <c r="T291" s="193" t="s">
        <v>356</v>
      </c>
      <c r="U291" s="72"/>
      <c r="V291" s="57" t="s">
        <v>357</v>
      </c>
      <c r="W291" s="57" t="s">
        <v>358</v>
      </c>
      <c r="X291" s="57" t="s">
        <v>359</v>
      </c>
      <c r="Y291" s="57" t="s">
        <v>360</v>
      </c>
      <c r="Z291" s="57" t="s">
        <v>361</v>
      </c>
      <c r="AA291" s="57" t="s">
        <v>362</v>
      </c>
      <c r="AB291" s="57" t="s">
        <v>363</v>
      </c>
      <c r="AC291" s="57" t="s">
        <v>364</v>
      </c>
      <c r="AD291" s="57" t="s">
        <v>365</v>
      </c>
    </row>
    <row r="292" spans="1:30" x14ac:dyDescent="0.25">
      <c r="A292" s="55"/>
      <c r="B292" s="11"/>
      <c r="C292" s="11"/>
      <c r="D292" s="11"/>
      <c r="E292" s="174"/>
      <c r="F292" s="11"/>
      <c r="G292" s="178"/>
      <c r="H292" s="178"/>
      <c r="I292" s="178"/>
      <c r="J292" s="11"/>
      <c r="L292" s="11"/>
      <c r="M292" s="178"/>
      <c r="N292" s="178"/>
      <c r="O292" s="11"/>
      <c r="P292" s="178"/>
      <c r="Q292" s="178"/>
      <c r="R292" s="11"/>
      <c r="S292" s="178"/>
      <c r="T292" s="178"/>
      <c r="V292" s="11"/>
      <c r="W292" s="11"/>
      <c r="X292" s="11"/>
      <c r="Y292" s="11"/>
      <c r="Z292" s="11"/>
      <c r="AA292" s="11"/>
      <c r="AB292" s="11"/>
      <c r="AC292" s="11"/>
      <c r="AD292" s="11"/>
    </row>
    <row r="293" spans="1:30" x14ac:dyDescent="0.25">
      <c r="A293" s="55"/>
      <c r="B293" s="11"/>
      <c r="C293" s="11"/>
      <c r="D293" s="11"/>
      <c r="E293" s="174"/>
      <c r="F293" s="11"/>
      <c r="G293" s="178"/>
      <c r="H293" s="178"/>
      <c r="I293" s="178"/>
      <c r="J293" s="11"/>
      <c r="L293" s="11"/>
      <c r="M293" s="178"/>
      <c r="N293" s="178"/>
      <c r="O293" s="11"/>
      <c r="P293" s="178"/>
      <c r="Q293" s="178"/>
      <c r="R293" s="11"/>
      <c r="S293" s="178"/>
      <c r="T293" s="178"/>
      <c r="V293" s="11"/>
      <c r="W293" s="11"/>
      <c r="X293" s="11"/>
      <c r="Y293" s="11"/>
      <c r="Z293" s="11"/>
      <c r="AA293" s="11"/>
      <c r="AB293" s="11"/>
      <c r="AC293" s="11"/>
      <c r="AD293" s="11"/>
    </row>
    <row r="294" spans="1:30" x14ac:dyDescent="0.25">
      <c r="A294" s="55"/>
      <c r="B294" s="11"/>
      <c r="C294" s="11"/>
      <c r="D294" s="11"/>
      <c r="E294" s="174"/>
      <c r="F294" s="11"/>
      <c r="G294" s="178"/>
      <c r="H294" s="178"/>
      <c r="I294" s="178"/>
      <c r="J294" s="11"/>
      <c r="L294" s="11"/>
      <c r="M294" s="178"/>
      <c r="N294" s="178"/>
      <c r="O294" s="11"/>
      <c r="P294" s="178"/>
      <c r="Q294" s="178"/>
      <c r="R294" s="11"/>
      <c r="S294" s="178"/>
      <c r="T294" s="178"/>
      <c r="V294" s="11"/>
      <c r="W294" s="11"/>
      <c r="X294" s="11"/>
      <c r="Y294" s="11"/>
      <c r="Z294" s="11"/>
      <c r="AA294" s="11"/>
      <c r="AB294" s="11"/>
      <c r="AC294" s="11"/>
      <c r="AD294" s="11"/>
    </row>
    <row r="295" spans="1:30" x14ac:dyDescent="0.25">
      <c r="A295" s="55"/>
      <c r="B295" s="11"/>
      <c r="C295" s="11"/>
      <c r="D295" s="11"/>
      <c r="E295" s="174"/>
      <c r="F295" s="11"/>
      <c r="G295" s="178"/>
      <c r="H295" s="178"/>
      <c r="I295" s="178"/>
      <c r="J295" s="11"/>
      <c r="L295" s="11"/>
      <c r="M295" s="178"/>
      <c r="N295" s="178"/>
      <c r="O295" s="11"/>
      <c r="P295" s="178"/>
      <c r="Q295" s="178"/>
      <c r="R295" s="11"/>
      <c r="S295" s="178"/>
      <c r="T295" s="178"/>
      <c r="V295" s="11"/>
      <c r="W295" s="11"/>
      <c r="X295" s="11"/>
      <c r="Y295" s="11"/>
      <c r="Z295" s="11"/>
      <c r="AA295" s="11"/>
      <c r="AB295" s="11"/>
      <c r="AC295" s="11"/>
      <c r="AD295" s="11"/>
    </row>
    <row r="296" spans="1:30" x14ac:dyDescent="0.25">
      <c r="A296" s="55"/>
      <c r="B296" s="11"/>
      <c r="C296" s="11"/>
      <c r="D296" s="11"/>
      <c r="E296" s="174"/>
      <c r="F296" s="11"/>
      <c r="G296" s="178"/>
      <c r="H296" s="178"/>
      <c r="I296" s="178"/>
      <c r="J296" s="11"/>
      <c r="L296" s="11"/>
      <c r="M296" s="178"/>
      <c r="N296" s="178"/>
      <c r="O296" s="11"/>
      <c r="P296" s="178"/>
      <c r="Q296" s="178"/>
      <c r="R296" s="11"/>
      <c r="S296" s="178"/>
      <c r="T296" s="178"/>
      <c r="V296" s="11"/>
      <c r="W296" s="11"/>
      <c r="X296" s="11"/>
      <c r="Y296" s="11"/>
      <c r="Z296" s="11"/>
      <c r="AA296" s="11"/>
      <c r="AB296" s="11"/>
      <c r="AC296" s="11"/>
      <c r="AD296" s="11"/>
    </row>
    <row r="297" spans="1:30" x14ac:dyDescent="0.25">
      <c r="A297" s="55"/>
      <c r="B297" s="11"/>
      <c r="C297" s="11"/>
      <c r="D297" s="11"/>
      <c r="E297" s="174"/>
      <c r="F297" s="11"/>
      <c r="G297" s="178"/>
      <c r="H297" s="178"/>
      <c r="I297" s="178"/>
      <c r="J297" s="11"/>
      <c r="L297" s="11"/>
      <c r="M297" s="178"/>
      <c r="N297" s="178"/>
      <c r="O297" s="11"/>
      <c r="P297" s="178"/>
      <c r="Q297" s="178"/>
      <c r="R297" s="11"/>
      <c r="S297" s="178"/>
      <c r="T297" s="178"/>
      <c r="V297" s="11"/>
      <c r="W297" s="11"/>
      <c r="X297" s="11"/>
      <c r="Y297" s="11"/>
      <c r="Z297" s="11"/>
      <c r="AA297" s="11"/>
      <c r="AB297" s="11"/>
      <c r="AC297" s="11"/>
      <c r="AD297" s="11"/>
    </row>
    <row r="298" spans="1:30" x14ac:dyDescent="0.25">
      <c r="A298" s="55"/>
      <c r="B298" s="11"/>
      <c r="C298" s="11"/>
      <c r="D298" s="11"/>
      <c r="E298" s="174"/>
      <c r="F298" s="11"/>
      <c r="G298" s="178"/>
      <c r="H298" s="178"/>
      <c r="I298" s="178"/>
      <c r="J298" s="11"/>
      <c r="L298" s="11"/>
      <c r="M298" s="178"/>
      <c r="N298" s="178"/>
      <c r="O298" s="11"/>
      <c r="P298" s="178"/>
      <c r="Q298" s="178"/>
      <c r="R298" s="11"/>
      <c r="S298" s="178"/>
      <c r="T298" s="178"/>
      <c r="V298" s="11"/>
      <c r="W298" s="11"/>
      <c r="X298" s="11"/>
      <c r="Y298" s="11"/>
      <c r="Z298" s="11"/>
      <c r="AA298" s="11"/>
      <c r="AB298" s="11"/>
      <c r="AC298" s="11"/>
      <c r="AD298" s="11"/>
    </row>
    <row r="299" spans="1:30" x14ac:dyDescent="0.25">
      <c r="A299" s="55"/>
      <c r="B299" s="11"/>
      <c r="C299" s="11"/>
      <c r="D299" s="11"/>
      <c r="E299" s="174"/>
      <c r="F299" s="11"/>
      <c r="G299" s="178"/>
      <c r="H299" s="178"/>
      <c r="I299" s="178"/>
      <c r="J299" s="11"/>
      <c r="L299" s="11"/>
      <c r="M299" s="178"/>
      <c r="N299" s="178"/>
      <c r="O299" s="11"/>
      <c r="P299" s="178"/>
      <c r="Q299" s="178"/>
      <c r="R299" s="11"/>
      <c r="S299" s="178"/>
      <c r="T299" s="178"/>
      <c r="V299" s="11"/>
      <c r="W299" s="11"/>
      <c r="X299" s="11"/>
      <c r="Y299" s="11"/>
      <c r="Z299" s="11"/>
      <c r="AA299" s="11"/>
      <c r="AB299" s="11"/>
      <c r="AC299" s="11"/>
      <c r="AD299" s="11"/>
    </row>
    <row r="300" spans="1:30" x14ac:dyDescent="0.25">
      <c r="A300" s="55"/>
      <c r="B300" s="11"/>
      <c r="C300" s="11"/>
      <c r="D300" s="11"/>
      <c r="E300" s="174"/>
      <c r="F300" s="11"/>
      <c r="G300" s="178"/>
      <c r="H300" s="178"/>
      <c r="I300" s="178"/>
      <c r="J300" s="11"/>
      <c r="L300" s="11"/>
      <c r="M300" s="178"/>
      <c r="N300" s="178"/>
      <c r="O300" s="11"/>
      <c r="P300" s="178"/>
      <c r="Q300" s="178"/>
      <c r="R300" s="11"/>
      <c r="S300" s="178"/>
      <c r="T300" s="178"/>
      <c r="V300" s="11"/>
      <c r="W300" s="11"/>
      <c r="X300" s="11"/>
      <c r="Y300" s="11"/>
      <c r="Z300" s="11"/>
      <c r="AA300" s="11"/>
      <c r="AB300" s="11"/>
      <c r="AC300" s="11"/>
      <c r="AD300" s="11"/>
    </row>
    <row r="301" spans="1:30" x14ac:dyDescent="0.25">
      <c r="A301" s="55"/>
      <c r="B301" s="11"/>
      <c r="C301" s="11"/>
      <c r="D301" s="11"/>
      <c r="E301" s="174"/>
      <c r="F301" s="11"/>
      <c r="G301" s="178"/>
      <c r="H301" s="178"/>
      <c r="I301" s="178"/>
      <c r="J301" s="11"/>
      <c r="L301" s="11"/>
      <c r="M301" s="178"/>
      <c r="N301" s="178"/>
      <c r="O301" s="11"/>
      <c r="P301" s="178"/>
      <c r="Q301" s="178"/>
      <c r="R301" s="11"/>
      <c r="S301" s="178"/>
      <c r="T301" s="178"/>
      <c r="V301" s="11"/>
      <c r="W301" s="11"/>
      <c r="X301" s="11"/>
      <c r="Y301" s="11"/>
      <c r="Z301" s="11"/>
      <c r="AA301" s="11"/>
      <c r="AB301" s="11"/>
      <c r="AC301" s="11"/>
      <c r="AD301" s="11"/>
    </row>
    <row r="302" spans="1:30" ht="15.75" thickBot="1" x14ac:dyDescent="0.3">
      <c r="A302" s="55"/>
      <c r="B302" s="11"/>
      <c r="C302" s="11"/>
      <c r="D302" s="11"/>
      <c r="E302" s="174"/>
      <c r="F302" s="11"/>
      <c r="G302" s="178"/>
      <c r="H302" s="178"/>
      <c r="I302" s="178"/>
      <c r="J302" s="11"/>
      <c r="L302" s="11"/>
      <c r="M302" s="178"/>
      <c r="N302" s="178"/>
      <c r="O302" s="11"/>
      <c r="P302" s="178"/>
      <c r="Q302" s="178"/>
      <c r="R302" s="11"/>
      <c r="S302" s="178"/>
      <c r="T302" s="178"/>
      <c r="V302" s="11"/>
      <c r="W302" s="11"/>
      <c r="X302" s="11"/>
      <c r="Y302" s="11"/>
      <c r="Z302" s="11"/>
      <c r="AA302" s="11"/>
      <c r="AB302" s="11"/>
      <c r="AC302" s="11"/>
      <c r="AD302" s="11"/>
    </row>
    <row r="303" spans="1:30" ht="15.75" thickBot="1" x14ac:dyDescent="0.3">
      <c r="A303" s="55"/>
      <c r="B303" s="151" t="s">
        <v>257</v>
      </c>
      <c r="C303" s="150"/>
      <c r="D303" s="96"/>
      <c r="E303" s="175"/>
      <c r="F303" s="91"/>
      <c r="G303" s="180" t="s">
        <v>367</v>
      </c>
      <c r="H303" s="181"/>
      <c r="I303" s="180" t="s">
        <v>367</v>
      </c>
      <c r="J303" s="95" t="s">
        <v>367</v>
      </c>
      <c r="L303" s="128"/>
      <c r="M303" s="188"/>
      <c r="N303" s="180" t="s">
        <v>367</v>
      </c>
      <c r="O303" s="91"/>
      <c r="P303" s="181"/>
      <c r="Q303" s="180" t="s">
        <v>367</v>
      </c>
      <c r="R303" s="91"/>
      <c r="S303" s="181"/>
      <c r="T303" s="180" t="s">
        <v>367</v>
      </c>
      <c r="V303" s="128"/>
      <c r="W303" s="128"/>
      <c r="X303" s="152" t="s">
        <v>367</v>
      </c>
      <c r="Y303" s="91"/>
      <c r="Z303" s="91"/>
      <c r="AA303" s="95" t="s">
        <v>367</v>
      </c>
      <c r="AB303" s="91"/>
      <c r="AC303" s="91"/>
      <c r="AD303" s="98" t="s">
        <v>367</v>
      </c>
    </row>
    <row r="304" spans="1:30" s="4" customFormat="1" ht="12.75" x14ac:dyDescent="0.2">
      <c r="A304" s="55"/>
      <c r="E304" s="170"/>
      <c r="G304" s="185"/>
      <c r="H304" s="185"/>
      <c r="I304" s="185"/>
      <c r="M304" s="185"/>
      <c r="N304" s="185"/>
      <c r="P304" s="185"/>
      <c r="Q304" s="185"/>
      <c r="S304" s="185"/>
      <c r="T304" s="185"/>
    </row>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x14ac:dyDescent="0.25"/>
    <row r="1067" x14ac:dyDescent="0.25"/>
    <row r="1068" x14ac:dyDescent="0.25"/>
    <row r="1069" x14ac:dyDescent="0.25"/>
    <row r="1070" x14ac:dyDescent="0.25"/>
    <row r="1071" x14ac:dyDescent="0.25"/>
    <row r="1072" x14ac:dyDescent="0.25"/>
    <row r="1073" x14ac:dyDescent="0.25"/>
    <row r="1074" x14ac:dyDescent="0.25"/>
    <row r="1075" x14ac:dyDescent="0.25"/>
    <row r="1076" x14ac:dyDescent="0.25"/>
  </sheetData>
  <mergeCells count="6">
    <mergeCell ref="A2:D2"/>
    <mergeCell ref="L2:N2"/>
    <mergeCell ref="V2:Y2"/>
    <mergeCell ref="A6:J7"/>
    <mergeCell ref="L4:O5"/>
    <mergeCell ref="V4:Y5"/>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M564"/>
  <sheetViews>
    <sheetView tabSelected="1" topLeftCell="M1" zoomScale="70" zoomScaleNormal="70" zoomScalePageLayoutView="60" workbookViewId="0">
      <selection activeCell="R2" sqref="R2"/>
    </sheetView>
  </sheetViews>
  <sheetFormatPr defaultColWidth="0" defaultRowHeight="0" customHeight="1" zeroHeight="1" x14ac:dyDescent="0.2"/>
  <cols>
    <col min="1" max="1" width="33.42578125" style="4" customWidth="1"/>
    <col min="2" max="2" width="17" style="4" customWidth="1"/>
    <col min="3" max="3" width="11.5703125" style="4" bestFit="1" customWidth="1"/>
    <col min="4" max="4" width="14.140625" style="4" customWidth="1"/>
    <col min="5" max="5" width="20.85546875" style="4" customWidth="1"/>
    <col min="6" max="6" width="20.28515625" style="4" customWidth="1"/>
    <col min="7" max="7" width="51.5703125" style="4" customWidth="1"/>
    <col min="8" max="8" width="2.85546875" style="4" customWidth="1"/>
    <col min="9" max="9" width="18.85546875" style="50" customWidth="1"/>
    <col min="10" max="10" width="18.85546875" style="4" customWidth="1"/>
    <col min="11" max="11" width="23.5703125" style="4" customWidth="1"/>
    <col min="12" max="12" width="2.140625" style="4" customWidth="1"/>
    <col min="13" max="13" width="25.5703125" style="50" customWidth="1"/>
    <col min="14" max="14" width="30.140625" style="4" bestFit="1" customWidth="1"/>
    <col min="15" max="15" width="2.28515625" style="4" customWidth="1"/>
    <col min="16" max="16" width="23.42578125" style="4" bestFit="1" customWidth="1"/>
    <col min="17" max="17" width="30.140625" style="4" bestFit="1" customWidth="1"/>
    <col min="18" max="18" width="1.85546875" style="4" customWidth="1"/>
    <col min="19" max="19" width="25.28515625" style="4" bestFit="1" customWidth="1"/>
    <col min="20" max="20" width="30.140625" style="4" bestFit="1" customWidth="1"/>
    <col min="21" max="21" width="2.5703125" style="4" customWidth="1"/>
    <col min="22" max="22" width="19.85546875" style="58" bestFit="1" customWidth="1"/>
    <col min="23" max="23" width="70.5703125" style="5" bestFit="1" customWidth="1"/>
    <col min="24" max="24" width="27.7109375" style="5" customWidth="1"/>
    <col min="25" max="25" width="21.42578125" style="5" customWidth="1"/>
    <col min="26" max="26" width="22.42578125" style="5" customWidth="1"/>
    <col min="27" max="27" width="8.85546875" style="5" customWidth="1"/>
    <col min="28" max="28" width="8.85546875" style="5" hidden="1" customWidth="1"/>
    <col min="29" max="16384" width="8.85546875" style="5" hidden="1"/>
  </cols>
  <sheetData>
    <row r="1" spans="1:39" s="4" customFormat="1" ht="13.5" thickBot="1" x14ac:dyDescent="0.25">
      <c r="A1" s="60" t="s">
        <v>374</v>
      </c>
      <c r="B1" s="17"/>
      <c r="C1" s="17"/>
      <c r="D1" s="17"/>
      <c r="I1" s="60" t="s">
        <v>375</v>
      </c>
      <c r="J1" s="17"/>
      <c r="K1" s="17"/>
      <c r="M1" s="60" t="s">
        <v>376</v>
      </c>
      <c r="N1" s="17"/>
      <c r="O1" s="17"/>
      <c r="V1" s="130" t="s">
        <v>377</v>
      </c>
      <c r="W1" s="130"/>
      <c r="X1" s="64"/>
      <c r="Y1" s="64"/>
      <c r="Z1" s="64"/>
      <c r="AA1" s="64"/>
      <c r="AB1" s="5"/>
      <c r="AC1" s="5"/>
      <c r="AD1" s="5"/>
      <c r="AE1" s="5"/>
      <c r="AF1" s="5"/>
      <c r="AG1" s="5"/>
      <c r="AH1" s="5"/>
      <c r="AI1" s="5"/>
      <c r="AJ1" s="5"/>
      <c r="AK1" s="5"/>
      <c r="AL1" s="5"/>
      <c r="AM1" s="5"/>
    </row>
    <row r="2" spans="1:39" s="4" customFormat="1" ht="68.45" customHeight="1" thickBot="1" x14ac:dyDescent="0.25">
      <c r="A2" s="402" t="s">
        <v>378</v>
      </c>
      <c r="B2" s="403"/>
      <c r="C2" s="64"/>
      <c r="D2" s="64"/>
      <c r="I2" s="397" t="s">
        <v>379</v>
      </c>
      <c r="J2" s="398"/>
      <c r="K2" s="399"/>
      <c r="M2" s="402" t="s">
        <v>380</v>
      </c>
      <c r="N2" s="403"/>
      <c r="O2" s="80"/>
      <c r="P2" s="79"/>
      <c r="Q2" s="80"/>
      <c r="R2" s="80"/>
      <c r="S2" s="80"/>
      <c r="T2" s="80"/>
      <c r="V2" s="402" t="s">
        <v>381</v>
      </c>
      <c r="W2" s="403"/>
      <c r="X2" s="64"/>
      <c r="Y2" s="64"/>
      <c r="Z2" s="64"/>
      <c r="AA2" s="64"/>
      <c r="AB2" s="5"/>
      <c r="AC2" s="5"/>
      <c r="AD2" s="5"/>
      <c r="AE2" s="5"/>
      <c r="AF2" s="5"/>
      <c r="AG2" s="5"/>
      <c r="AH2" s="5"/>
      <c r="AI2" s="5"/>
      <c r="AJ2" s="5"/>
      <c r="AK2" s="5"/>
      <c r="AL2" s="5"/>
      <c r="AM2" s="5"/>
    </row>
    <row r="3" spans="1:39" s="4" customFormat="1" ht="12.75" x14ac:dyDescent="0.2">
      <c r="B3" s="153"/>
      <c r="C3" s="154"/>
      <c r="D3" s="154"/>
      <c r="E3" s="63"/>
      <c r="F3" s="63"/>
      <c r="I3" s="50"/>
      <c r="M3" s="50"/>
      <c r="P3" s="64"/>
      <c r="Q3" s="64"/>
      <c r="R3" s="64"/>
      <c r="S3" s="64"/>
      <c r="T3" s="64"/>
      <c r="V3" s="50"/>
      <c r="W3" s="64"/>
      <c r="X3" s="64"/>
      <c r="Y3" s="64"/>
      <c r="Z3" s="64"/>
      <c r="AA3" s="64"/>
      <c r="AB3" s="5"/>
      <c r="AC3" s="5"/>
      <c r="AD3" s="5"/>
      <c r="AE3" s="5"/>
      <c r="AF3" s="5"/>
      <c r="AG3" s="5"/>
      <c r="AH3" s="5"/>
      <c r="AI3" s="5"/>
      <c r="AJ3" s="5"/>
      <c r="AK3" s="5"/>
      <c r="AL3" s="5"/>
      <c r="AM3" s="5"/>
    </row>
    <row r="4" spans="1:39" s="4" customFormat="1" ht="12.75" x14ac:dyDescent="0.2">
      <c r="A4" s="6" t="s">
        <v>16</v>
      </c>
      <c r="B4" s="6"/>
      <c r="C4" s="6"/>
      <c r="D4" s="6"/>
      <c r="E4" s="155"/>
      <c r="F4" s="155"/>
      <c r="G4" s="6"/>
      <c r="I4" s="50"/>
      <c r="M4" s="65"/>
      <c r="N4" s="64"/>
      <c r="O4" s="64"/>
      <c r="P4" s="64"/>
      <c r="Q4" s="64"/>
      <c r="R4" s="64"/>
      <c r="S4" s="64"/>
      <c r="T4" s="64"/>
      <c r="V4" s="65"/>
      <c r="W4" s="64"/>
      <c r="X4" s="64"/>
      <c r="Y4" s="64"/>
      <c r="Z4" s="64"/>
      <c r="AA4" s="64"/>
      <c r="AB4" s="5"/>
      <c r="AC4" s="5"/>
      <c r="AD4" s="5"/>
      <c r="AE4" s="5"/>
      <c r="AF4" s="5"/>
      <c r="AG4" s="5"/>
      <c r="AH4" s="5"/>
      <c r="AI4" s="5"/>
      <c r="AJ4" s="5"/>
      <c r="AK4" s="5"/>
      <c r="AL4" s="5"/>
      <c r="AM4" s="5"/>
    </row>
    <row r="5" spans="1:39" s="4" customFormat="1" ht="12.75" customHeight="1" x14ac:dyDescent="0.2">
      <c r="A5" s="73" t="s">
        <v>382</v>
      </c>
      <c r="B5" s="6"/>
      <c r="C5" s="6"/>
      <c r="D5" s="6"/>
      <c r="E5" s="63"/>
      <c r="F5" s="63"/>
      <c r="I5" s="345" t="s">
        <v>383</v>
      </c>
      <c r="J5" s="346"/>
      <c r="K5" s="346"/>
      <c r="L5" s="379"/>
      <c r="M5" s="345" t="s">
        <v>384</v>
      </c>
      <c r="N5" s="346"/>
      <c r="O5" s="346"/>
      <c r="P5" s="346"/>
      <c r="Q5" s="346"/>
      <c r="R5" s="64"/>
      <c r="S5" s="64"/>
      <c r="T5" s="64"/>
      <c r="V5" s="166" t="s">
        <v>20</v>
      </c>
      <c r="W5" s="167"/>
      <c r="X5" s="64"/>
      <c r="Y5" s="64"/>
      <c r="Z5" s="64"/>
      <c r="AA5" s="64"/>
      <c r="AB5" s="5"/>
      <c r="AC5" s="5"/>
      <c r="AD5" s="5"/>
      <c r="AE5" s="5"/>
      <c r="AF5" s="5"/>
      <c r="AG5" s="5"/>
      <c r="AH5" s="5"/>
      <c r="AI5" s="5"/>
      <c r="AJ5" s="5"/>
      <c r="AK5" s="5"/>
      <c r="AL5" s="5"/>
      <c r="AM5" s="5"/>
    </row>
    <row r="6" spans="1:39" s="4" customFormat="1" ht="12.75" x14ac:dyDescent="0.2">
      <c r="I6" s="345"/>
      <c r="J6" s="346"/>
      <c r="K6" s="346"/>
      <c r="L6" s="379"/>
      <c r="M6" s="345"/>
      <c r="N6" s="346"/>
      <c r="O6" s="346"/>
      <c r="P6" s="346"/>
      <c r="Q6" s="346"/>
      <c r="R6" s="64"/>
      <c r="S6" s="64"/>
      <c r="T6" s="64"/>
      <c r="V6" s="65"/>
      <c r="W6" s="64"/>
      <c r="X6" s="64"/>
      <c r="Y6" s="64"/>
      <c r="Z6" s="64"/>
      <c r="AA6" s="64"/>
      <c r="AB6" s="5"/>
      <c r="AC6" s="5"/>
      <c r="AD6" s="5"/>
      <c r="AE6" s="5"/>
      <c r="AF6" s="5"/>
      <c r="AG6" s="5"/>
      <c r="AH6" s="5"/>
      <c r="AI6" s="5"/>
      <c r="AJ6" s="5"/>
      <c r="AK6" s="5"/>
      <c r="AL6" s="5"/>
      <c r="AM6" s="5"/>
    </row>
    <row r="7" spans="1:39" s="4" customFormat="1" ht="12.75" x14ac:dyDescent="0.2">
      <c r="A7" s="346" t="s">
        <v>385</v>
      </c>
      <c r="B7" s="346"/>
      <c r="C7" s="346"/>
      <c r="D7" s="346"/>
      <c r="E7" s="346"/>
      <c r="F7" s="346"/>
      <c r="G7" s="346"/>
      <c r="I7" s="50"/>
      <c r="M7" s="345"/>
      <c r="N7" s="346"/>
      <c r="O7" s="346"/>
      <c r="P7" s="346"/>
      <c r="Q7" s="346"/>
      <c r="R7" s="64"/>
      <c r="S7" s="64"/>
      <c r="T7" s="64"/>
      <c r="V7" s="65"/>
      <c r="W7" s="64"/>
      <c r="X7" s="64"/>
      <c r="Y7" s="64"/>
      <c r="Z7" s="64"/>
      <c r="AA7" s="64"/>
      <c r="AB7" s="5"/>
      <c r="AC7" s="5"/>
      <c r="AD7" s="5"/>
      <c r="AE7" s="5"/>
      <c r="AF7" s="5"/>
      <c r="AG7" s="5"/>
      <c r="AH7" s="5"/>
      <c r="AI7" s="5"/>
      <c r="AJ7" s="5"/>
      <c r="AK7" s="5"/>
      <c r="AL7" s="5"/>
      <c r="AM7" s="5"/>
    </row>
    <row r="8" spans="1:39" s="4" customFormat="1" ht="12.75" x14ac:dyDescent="0.2">
      <c r="A8" s="346"/>
      <c r="B8" s="346"/>
      <c r="C8" s="346"/>
      <c r="D8" s="346"/>
      <c r="E8" s="346"/>
      <c r="F8" s="346"/>
      <c r="G8" s="346"/>
      <c r="I8" s="50"/>
      <c r="M8" s="65"/>
      <c r="N8" s="64"/>
      <c r="O8" s="64"/>
      <c r="P8" s="64"/>
      <c r="Q8" s="64"/>
      <c r="R8" s="64"/>
      <c r="S8" s="64"/>
      <c r="T8" s="64"/>
      <c r="V8" s="65"/>
      <c r="W8" s="64"/>
      <c r="X8" s="64"/>
      <c r="Y8" s="64"/>
      <c r="Z8" s="64"/>
      <c r="AA8" s="64"/>
      <c r="AB8" s="5"/>
      <c r="AC8" s="5"/>
      <c r="AD8" s="5"/>
      <c r="AE8" s="5"/>
      <c r="AF8" s="5"/>
      <c r="AG8" s="5"/>
      <c r="AH8" s="5"/>
      <c r="AI8" s="5"/>
      <c r="AJ8" s="5"/>
      <c r="AK8" s="5"/>
      <c r="AL8" s="5"/>
      <c r="AM8" s="5"/>
    </row>
    <row r="9" spans="1:39" s="4" customFormat="1" ht="12.75" x14ac:dyDescent="0.2">
      <c r="A9" s="64"/>
      <c r="B9" s="64"/>
      <c r="C9" s="64"/>
      <c r="D9" s="64"/>
      <c r="E9" s="63"/>
      <c r="F9" s="63"/>
      <c r="G9" s="114" t="s">
        <v>32</v>
      </c>
      <c r="I9" s="50"/>
      <c r="M9" s="65"/>
      <c r="O9" s="64"/>
      <c r="P9" s="64"/>
      <c r="Q9" s="64"/>
      <c r="R9" s="64"/>
      <c r="S9" s="64"/>
      <c r="T9" s="114" t="s">
        <v>32</v>
      </c>
      <c r="V9" s="65"/>
      <c r="W9" s="64"/>
      <c r="X9" s="64"/>
      <c r="Y9" s="64"/>
      <c r="Z9" s="64"/>
      <c r="AA9" s="64"/>
      <c r="AB9" s="5"/>
      <c r="AC9" s="5"/>
      <c r="AD9" s="5"/>
      <c r="AE9" s="5"/>
      <c r="AF9" s="5"/>
      <c r="AG9" s="5"/>
      <c r="AH9" s="5"/>
      <c r="AI9" s="5"/>
      <c r="AJ9" s="5"/>
      <c r="AK9" s="5"/>
      <c r="AL9" s="5"/>
      <c r="AM9" s="5"/>
    </row>
    <row r="10" spans="1:39" s="4" customFormat="1" ht="12.75" x14ac:dyDescent="0.2">
      <c r="A10" s="131" t="str">
        <f>'DPA''s, Fees'!A10</f>
        <v>ELIZABETHTOWN GAS COMPANY</v>
      </c>
      <c r="I10" s="50"/>
      <c r="J10" s="79"/>
      <c r="K10" s="114"/>
      <c r="M10" s="50"/>
      <c r="N10" s="64"/>
      <c r="O10" s="64"/>
      <c r="P10" s="64"/>
      <c r="Q10" s="64"/>
      <c r="R10" s="64"/>
      <c r="S10" s="64"/>
      <c r="V10" s="65"/>
      <c r="W10" s="64"/>
      <c r="X10" s="64"/>
      <c r="Y10" s="64"/>
      <c r="Z10" s="64"/>
      <c r="AA10" s="64"/>
      <c r="AB10" s="5"/>
      <c r="AC10" s="5"/>
      <c r="AD10" s="5"/>
      <c r="AE10" s="5"/>
      <c r="AF10" s="5"/>
      <c r="AG10" s="5"/>
      <c r="AH10" s="5"/>
      <c r="AI10" s="5"/>
      <c r="AJ10" s="5"/>
      <c r="AK10" s="5"/>
      <c r="AL10" s="5"/>
      <c r="AM10" s="5"/>
    </row>
    <row r="11" spans="1:39" s="4" customFormat="1" ht="72.95" customHeight="1" x14ac:dyDescent="0.2">
      <c r="A11" s="78" t="s">
        <v>386</v>
      </c>
      <c r="B11" s="66" t="s">
        <v>38</v>
      </c>
      <c r="C11" s="66" t="s">
        <v>39</v>
      </c>
      <c r="D11" s="66" t="s">
        <v>40</v>
      </c>
      <c r="E11" s="66" t="s">
        <v>387</v>
      </c>
      <c r="F11" s="66" t="s">
        <v>388</v>
      </c>
      <c r="G11" s="78" t="s">
        <v>389</v>
      </c>
      <c r="I11" s="105" t="s">
        <v>390</v>
      </c>
      <c r="J11" s="106" t="s">
        <v>391</v>
      </c>
      <c r="K11" s="107" t="s">
        <v>392</v>
      </c>
      <c r="M11" s="105" t="s">
        <v>393</v>
      </c>
      <c r="N11" s="106" t="s">
        <v>394</v>
      </c>
      <c r="O11" s="70"/>
      <c r="P11" s="212" t="s">
        <v>395</v>
      </c>
      <c r="Q11" s="213" t="s">
        <v>394</v>
      </c>
      <c r="R11" s="70"/>
      <c r="S11" s="67" t="s">
        <v>396</v>
      </c>
      <c r="T11" s="106" t="s">
        <v>394</v>
      </c>
      <c r="V11" s="168" t="s">
        <v>397</v>
      </c>
      <c r="W11" s="169" t="s">
        <v>398</v>
      </c>
      <c r="X11" s="169" t="s">
        <v>399</v>
      </c>
      <c r="Y11" s="169" t="s">
        <v>400</v>
      </c>
      <c r="Z11" s="169" t="s">
        <v>401</v>
      </c>
      <c r="AA11" s="64"/>
      <c r="AB11" s="5"/>
      <c r="AC11" s="5"/>
      <c r="AD11" s="5"/>
      <c r="AE11" s="5"/>
      <c r="AF11" s="5"/>
      <c r="AG11" s="5"/>
      <c r="AH11" s="5"/>
      <c r="AI11" s="5"/>
      <c r="AJ11" s="5"/>
      <c r="AK11" s="5"/>
      <c r="AL11" s="5"/>
      <c r="AM11" s="5"/>
    </row>
    <row r="12" spans="1:39" ht="15" customHeight="1" x14ac:dyDescent="0.2">
      <c r="A12" s="211" t="s">
        <v>402</v>
      </c>
      <c r="B12" s="202" t="s">
        <v>57</v>
      </c>
      <c r="C12" s="202"/>
      <c r="D12" s="217">
        <v>7820</v>
      </c>
      <c r="E12" s="202"/>
      <c r="F12" s="202"/>
      <c r="G12" s="203"/>
      <c r="H12" s="5"/>
      <c r="I12" s="204"/>
      <c r="J12" s="205"/>
      <c r="K12" s="206"/>
      <c r="L12" s="5"/>
      <c r="M12" s="214">
        <v>3</v>
      </c>
      <c r="N12" s="216">
        <v>1149</v>
      </c>
      <c r="O12" s="207"/>
      <c r="P12" s="214">
        <v>1</v>
      </c>
      <c r="Q12" s="216">
        <v>383</v>
      </c>
      <c r="R12" s="5"/>
      <c r="S12" s="214"/>
      <c r="T12" s="218"/>
      <c r="U12" s="5"/>
      <c r="V12" s="407" t="s">
        <v>506</v>
      </c>
      <c r="W12" s="408"/>
      <c r="X12" s="408"/>
      <c r="Y12" s="408"/>
      <c r="Z12" s="409"/>
      <c r="AA12" s="210"/>
    </row>
    <row r="13" spans="1:39" ht="15" customHeight="1" x14ac:dyDescent="0.25">
      <c r="A13" s="211" t="s">
        <v>402</v>
      </c>
      <c r="B13" s="202" t="s">
        <v>57</v>
      </c>
      <c r="C13" s="202"/>
      <c r="D13" s="217">
        <v>7820</v>
      </c>
      <c r="E13" s="202"/>
      <c r="F13" s="202"/>
      <c r="G13" s="203"/>
      <c r="H13" s="5"/>
      <c r="I13" s="204"/>
      <c r="J13" s="205"/>
      <c r="K13" s="206"/>
      <c r="L13" s="5"/>
      <c r="M13" s="214"/>
      <c r="N13" s="216"/>
      <c r="O13" s="207"/>
      <c r="P13" s="214">
        <v>4</v>
      </c>
      <c r="Q13" s="216">
        <v>1532</v>
      </c>
      <c r="R13" s="5"/>
      <c r="S13" s="214"/>
      <c r="T13" s="218"/>
      <c r="U13" s="5"/>
      <c r="V13" s="307" t="s">
        <v>465</v>
      </c>
      <c r="W13" s="308" t="s">
        <v>466</v>
      </c>
      <c r="X13" s="309" t="s">
        <v>467</v>
      </c>
      <c r="Y13" s="310" t="s">
        <v>468</v>
      </c>
      <c r="Z13" s="404" t="s">
        <v>469</v>
      </c>
      <c r="AA13" s="210"/>
    </row>
    <row r="14" spans="1:39" ht="15" customHeight="1" x14ac:dyDescent="0.25">
      <c r="A14" s="211" t="s">
        <v>402</v>
      </c>
      <c r="B14" s="202" t="s">
        <v>60</v>
      </c>
      <c r="C14" s="202"/>
      <c r="D14" s="217">
        <v>8865</v>
      </c>
      <c r="E14" s="202"/>
      <c r="F14" s="202"/>
      <c r="G14" s="203"/>
      <c r="H14" s="5"/>
      <c r="I14" s="204"/>
      <c r="J14" s="205"/>
      <c r="K14" s="206"/>
      <c r="L14" s="5"/>
      <c r="M14" s="214">
        <v>16</v>
      </c>
      <c r="N14" s="216">
        <v>6386</v>
      </c>
      <c r="O14" s="207"/>
      <c r="P14" s="214">
        <v>4</v>
      </c>
      <c r="Q14" s="216">
        <v>1661</v>
      </c>
      <c r="R14" s="5"/>
      <c r="S14" s="214"/>
      <c r="T14" s="218"/>
      <c r="U14" s="5"/>
      <c r="V14" s="307" t="s">
        <v>470</v>
      </c>
      <c r="W14" s="308" t="s">
        <v>471</v>
      </c>
      <c r="X14" s="309" t="s">
        <v>472</v>
      </c>
      <c r="Y14" s="309"/>
      <c r="Z14" s="405"/>
      <c r="AA14" s="210"/>
    </row>
    <row r="15" spans="1:39" ht="15" customHeight="1" x14ac:dyDescent="0.25">
      <c r="A15" s="211" t="s">
        <v>402</v>
      </c>
      <c r="B15" s="202" t="s">
        <v>60</v>
      </c>
      <c r="C15" s="202"/>
      <c r="D15" s="217">
        <v>8865</v>
      </c>
      <c r="E15" s="202"/>
      <c r="F15" s="202"/>
      <c r="G15" s="203"/>
      <c r="H15" s="5"/>
      <c r="I15" s="204"/>
      <c r="J15" s="205"/>
      <c r="K15" s="206"/>
      <c r="L15" s="5"/>
      <c r="M15" s="214"/>
      <c r="N15" s="216"/>
      <c r="O15" s="207"/>
      <c r="P15" s="214">
        <v>15</v>
      </c>
      <c r="Q15" s="216">
        <v>5874</v>
      </c>
      <c r="R15" s="5"/>
      <c r="S15" s="214"/>
      <c r="T15" s="218"/>
      <c r="U15" s="5"/>
      <c r="V15" s="307" t="s">
        <v>473</v>
      </c>
      <c r="W15" s="308" t="s">
        <v>474</v>
      </c>
      <c r="X15" s="309" t="s">
        <v>467</v>
      </c>
      <c r="Y15" s="309" t="s">
        <v>475</v>
      </c>
      <c r="Z15" s="405"/>
      <c r="AA15" s="210"/>
    </row>
    <row r="16" spans="1:39" ht="15" customHeight="1" x14ac:dyDescent="0.25">
      <c r="A16" s="211" t="s">
        <v>402</v>
      </c>
      <c r="B16" s="202" t="s">
        <v>258</v>
      </c>
      <c r="C16" s="202"/>
      <c r="D16" s="217">
        <v>8801</v>
      </c>
      <c r="E16" s="202"/>
      <c r="F16" s="202"/>
      <c r="G16" s="203"/>
      <c r="H16" s="5"/>
      <c r="I16" s="204"/>
      <c r="J16" s="205"/>
      <c r="K16" s="206"/>
      <c r="L16" s="5"/>
      <c r="M16" s="214">
        <v>25</v>
      </c>
      <c r="N16" s="216">
        <v>8464</v>
      </c>
      <c r="O16" s="207"/>
      <c r="P16" s="214"/>
      <c r="Q16" s="216"/>
      <c r="R16" s="5"/>
      <c r="S16" s="214"/>
      <c r="T16" s="218"/>
      <c r="U16" s="5"/>
      <c r="V16" s="307" t="s">
        <v>476</v>
      </c>
      <c r="W16" s="308" t="s">
        <v>477</v>
      </c>
      <c r="X16" s="309" t="s">
        <v>467</v>
      </c>
      <c r="Y16" s="309" t="s">
        <v>475</v>
      </c>
      <c r="Z16" s="405"/>
      <c r="AA16" s="210"/>
    </row>
    <row r="17" spans="1:27" ht="15" customHeight="1" x14ac:dyDescent="0.25">
      <c r="A17" s="211" t="s">
        <v>402</v>
      </c>
      <c r="B17" s="202" t="s">
        <v>258</v>
      </c>
      <c r="C17" s="202"/>
      <c r="D17" s="217">
        <v>8801</v>
      </c>
      <c r="E17" s="202"/>
      <c r="F17" s="202"/>
      <c r="G17" s="203"/>
      <c r="H17" s="5"/>
      <c r="I17" s="204"/>
      <c r="J17" s="205"/>
      <c r="K17" s="206"/>
      <c r="L17" s="5"/>
      <c r="M17" s="214"/>
      <c r="N17" s="216"/>
      <c r="O17" s="207"/>
      <c r="P17" s="214">
        <v>17</v>
      </c>
      <c r="Q17" s="216">
        <v>5678</v>
      </c>
      <c r="R17" s="5"/>
      <c r="S17" s="214"/>
      <c r="T17" s="218"/>
      <c r="U17" s="5"/>
      <c r="V17" s="307" t="s">
        <v>478</v>
      </c>
      <c r="W17" s="308" t="s">
        <v>479</v>
      </c>
      <c r="X17" s="309" t="s">
        <v>467</v>
      </c>
      <c r="Y17" s="309" t="s">
        <v>475</v>
      </c>
      <c r="Z17" s="405"/>
      <c r="AA17" s="210"/>
    </row>
    <row r="18" spans="1:27" ht="15" customHeight="1" x14ac:dyDescent="0.25">
      <c r="A18" s="211" t="s">
        <v>402</v>
      </c>
      <c r="B18" s="202" t="s">
        <v>66</v>
      </c>
      <c r="C18" s="202"/>
      <c r="D18" s="217">
        <v>8802</v>
      </c>
      <c r="E18" s="202"/>
      <c r="F18" s="202"/>
      <c r="G18" s="203"/>
      <c r="H18" s="5"/>
      <c r="I18" s="204"/>
      <c r="J18" s="205"/>
      <c r="K18" s="206"/>
      <c r="L18" s="5"/>
      <c r="M18" s="214"/>
      <c r="N18" s="216"/>
      <c r="O18" s="207"/>
      <c r="P18" s="214">
        <v>1</v>
      </c>
      <c r="Q18" s="216">
        <v>383</v>
      </c>
      <c r="R18" s="5"/>
      <c r="S18" s="214"/>
      <c r="T18" s="218"/>
      <c r="U18" s="5"/>
      <c r="V18" s="307" t="s">
        <v>480</v>
      </c>
      <c r="W18" s="308" t="s">
        <v>481</v>
      </c>
      <c r="X18" s="309" t="s">
        <v>472</v>
      </c>
      <c r="Y18" s="309"/>
      <c r="Z18" s="405"/>
      <c r="AA18" s="210"/>
    </row>
    <row r="19" spans="1:27" ht="15" customHeight="1" x14ac:dyDescent="0.25">
      <c r="A19" s="211" t="s">
        <v>402</v>
      </c>
      <c r="B19" s="202" t="s">
        <v>68</v>
      </c>
      <c r="C19" s="202"/>
      <c r="D19" s="217">
        <v>7001</v>
      </c>
      <c r="E19" s="202"/>
      <c r="F19" s="202"/>
      <c r="G19" s="203"/>
      <c r="H19" s="5"/>
      <c r="I19" s="204"/>
      <c r="J19" s="205"/>
      <c r="K19" s="206"/>
      <c r="L19" s="5"/>
      <c r="M19" s="214">
        <v>108</v>
      </c>
      <c r="N19" s="216">
        <v>37098</v>
      </c>
      <c r="O19" s="207"/>
      <c r="P19" s="214">
        <v>36</v>
      </c>
      <c r="Q19" s="216">
        <v>12138</v>
      </c>
      <c r="R19" s="5"/>
      <c r="S19" s="214"/>
      <c r="T19" s="218"/>
      <c r="U19" s="5"/>
      <c r="V19" s="307" t="s">
        <v>482</v>
      </c>
      <c r="W19" s="308" t="s">
        <v>483</v>
      </c>
      <c r="X19" s="309" t="s">
        <v>472</v>
      </c>
      <c r="Y19" s="310" t="s">
        <v>484</v>
      </c>
      <c r="Z19" s="405"/>
      <c r="AA19" s="210"/>
    </row>
    <row r="20" spans="1:27" ht="15" customHeight="1" x14ac:dyDescent="0.25">
      <c r="A20" s="211" t="s">
        <v>402</v>
      </c>
      <c r="B20" s="202" t="s">
        <v>68</v>
      </c>
      <c r="C20" s="202"/>
      <c r="D20" s="217">
        <v>7001</v>
      </c>
      <c r="E20" s="202"/>
      <c r="F20" s="202"/>
      <c r="G20" s="203"/>
      <c r="H20" s="5"/>
      <c r="I20" s="204"/>
      <c r="J20" s="205"/>
      <c r="K20" s="206"/>
      <c r="L20" s="5"/>
      <c r="M20" s="214"/>
      <c r="N20" s="216"/>
      <c r="O20" s="207"/>
      <c r="P20" s="214">
        <v>88</v>
      </c>
      <c r="Q20" s="216">
        <v>29848</v>
      </c>
      <c r="R20" s="5"/>
      <c r="S20" s="214"/>
      <c r="T20" s="218"/>
      <c r="U20" s="5"/>
      <c r="V20" s="307" t="s">
        <v>485</v>
      </c>
      <c r="W20" s="308" t="s">
        <v>486</v>
      </c>
      <c r="X20" s="309" t="s">
        <v>467</v>
      </c>
      <c r="Y20" s="310" t="s">
        <v>487</v>
      </c>
      <c r="Z20" s="405"/>
      <c r="AA20" s="210"/>
    </row>
    <row r="21" spans="1:27" ht="15" customHeight="1" x14ac:dyDescent="0.25">
      <c r="A21" s="211" t="s">
        <v>402</v>
      </c>
      <c r="B21" s="202" t="s">
        <v>70</v>
      </c>
      <c r="C21" s="202"/>
      <c r="D21" s="217">
        <v>7823</v>
      </c>
      <c r="E21" s="202"/>
      <c r="F21" s="202"/>
      <c r="G21" s="203"/>
      <c r="H21" s="5"/>
      <c r="I21" s="204"/>
      <c r="J21" s="205"/>
      <c r="K21" s="206"/>
      <c r="L21" s="5"/>
      <c r="M21" s="214">
        <v>47</v>
      </c>
      <c r="N21" s="216">
        <v>18032</v>
      </c>
      <c r="O21" s="207"/>
      <c r="P21" s="214">
        <v>8</v>
      </c>
      <c r="Q21" s="216">
        <v>3015</v>
      </c>
      <c r="R21" s="5"/>
      <c r="S21" s="214"/>
      <c r="T21" s="218"/>
      <c r="U21" s="5"/>
      <c r="V21" s="307" t="s">
        <v>488</v>
      </c>
      <c r="W21" s="308" t="s">
        <v>489</v>
      </c>
      <c r="X21" s="309" t="s">
        <v>490</v>
      </c>
      <c r="Y21" s="310" t="s">
        <v>484</v>
      </c>
      <c r="Z21" s="405"/>
      <c r="AA21" s="210"/>
    </row>
    <row r="22" spans="1:27" ht="15" customHeight="1" x14ac:dyDescent="0.25">
      <c r="A22" s="211" t="s">
        <v>402</v>
      </c>
      <c r="B22" s="202" t="s">
        <v>70</v>
      </c>
      <c r="C22" s="202"/>
      <c r="D22" s="217">
        <v>7823</v>
      </c>
      <c r="E22" s="202"/>
      <c r="F22" s="202"/>
      <c r="G22" s="203"/>
      <c r="H22" s="5"/>
      <c r="I22" s="204"/>
      <c r="J22" s="205"/>
      <c r="K22" s="206"/>
      <c r="L22" s="5"/>
      <c r="M22" s="214"/>
      <c r="N22" s="216"/>
      <c r="O22" s="207"/>
      <c r="P22" s="214">
        <v>29</v>
      </c>
      <c r="Q22" s="216">
        <v>11187</v>
      </c>
      <c r="R22" s="5"/>
      <c r="S22" s="214"/>
      <c r="T22" s="218"/>
      <c r="U22" s="5"/>
      <c r="V22" s="307" t="s">
        <v>491</v>
      </c>
      <c r="W22" s="308" t="s">
        <v>492</v>
      </c>
      <c r="X22" s="309" t="s">
        <v>490</v>
      </c>
      <c r="Y22" s="310" t="s">
        <v>484</v>
      </c>
      <c r="Z22" s="405"/>
      <c r="AA22" s="210"/>
    </row>
    <row r="23" spans="1:27" ht="15" customHeight="1" x14ac:dyDescent="0.25">
      <c r="A23" s="211" t="s">
        <v>402</v>
      </c>
      <c r="B23" s="202" t="s">
        <v>74</v>
      </c>
      <c r="C23" s="202"/>
      <c r="D23" s="217">
        <v>8804</v>
      </c>
      <c r="E23" s="202"/>
      <c r="F23" s="202"/>
      <c r="G23" s="203"/>
      <c r="H23" s="5"/>
      <c r="I23" s="204"/>
      <c r="J23" s="205"/>
      <c r="K23" s="206"/>
      <c r="L23" s="5"/>
      <c r="M23" s="214">
        <v>3</v>
      </c>
      <c r="N23" s="216">
        <v>1116</v>
      </c>
      <c r="O23" s="207"/>
      <c r="P23" s="214"/>
      <c r="Q23" s="216"/>
      <c r="R23" s="5"/>
      <c r="S23" s="214"/>
      <c r="T23" s="218"/>
      <c r="U23" s="5"/>
      <c r="V23" s="307" t="s">
        <v>493</v>
      </c>
      <c r="W23" s="308" t="s">
        <v>494</v>
      </c>
      <c r="X23" s="309" t="s">
        <v>490</v>
      </c>
      <c r="Y23" s="310" t="s">
        <v>495</v>
      </c>
      <c r="Z23" s="406"/>
      <c r="AA23" s="210"/>
    </row>
    <row r="24" spans="1:27" ht="15" customHeight="1" x14ac:dyDescent="0.25">
      <c r="A24" s="211" t="s">
        <v>402</v>
      </c>
      <c r="B24" s="202" t="s">
        <v>74</v>
      </c>
      <c r="C24" s="202"/>
      <c r="D24" s="217">
        <v>8804</v>
      </c>
      <c r="E24" s="202"/>
      <c r="F24" s="202"/>
      <c r="G24" s="203"/>
      <c r="H24" s="5"/>
      <c r="I24" s="204"/>
      <c r="J24" s="205"/>
      <c r="K24" s="206"/>
      <c r="L24" s="5"/>
      <c r="M24" s="214"/>
      <c r="N24" s="216"/>
      <c r="O24" s="207"/>
      <c r="P24" s="214">
        <v>2</v>
      </c>
      <c r="Q24" s="216">
        <v>782</v>
      </c>
      <c r="R24" s="5"/>
      <c r="S24" s="214"/>
      <c r="T24" s="218"/>
      <c r="U24" s="5"/>
      <c r="V24" s="307"/>
      <c r="W24" s="308"/>
      <c r="X24" s="311"/>
      <c r="Y24" s="311"/>
      <c r="Z24" s="307"/>
      <c r="AA24" s="210"/>
    </row>
    <row r="25" spans="1:27" ht="15" customHeight="1" x14ac:dyDescent="0.2">
      <c r="A25" s="211" t="s">
        <v>402</v>
      </c>
      <c r="B25" s="202" t="s">
        <v>77</v>
      </c>
      <c r="C25" s="202"/>
      <c r="D25" s="217">
        <v>8808</v>
      </c>
      <c r="E25" s="202"/>
      <c r="F25" s="202"/>
      <c r="G25" s="203"/>
      <c r="H25" s="5"/>
      <c r="I25" s="204"/>
      <c r="J25" s="205"/>
      <c r="K25" s="206"/>
      <c r="L25" s="5"/>
      <c r="M25" s="214">
        <v>1</v>
      </c>
      <c r="N25" s="216">
        <v>383</v>
      </c>
      <c r="O25" s="207"/>
      <c r="P25" s="214">
        <v>1</v>
      </c>
      <c r="Q25" s="216">
        <v>383</v>
      </c>
      <c r="R25" s="5"/>
      <c r="S25" s="214"/>
      <c r="T25" s="218"/>
      <c r="U25" s="5"/>
      <c r="V25" s="407" t="s">
        <v>496</v>
      </c>
      <c r="W25" s="408"/>
      <c r="X25" s="408"/>
      <c r="Y25" s="408"/>
      <c r="Z25" s="409"/>
      <c r="AA25" s="210"/>
    </row>
    <row r="26" spans="1:27" ht="15" customHeight="1" x14ac:dyDescent="0.25">
      <c r="A26" s="211" t="s">
        <v>402</v>
      </c>
      <c r="B26" s="202" t="s">
        <v>78</v>
      </c>
      <c r="C26" s="202"/>
      <c r="D26" s="217">
        <v>7828</v>
      </c>
      <c r="E26" s="202"/>
      <c r="F26" s="202"/>
      <c r="G26" s="203"/>
      <c r="H26" s="5"/>
      <c r="I26" s="204"/>
      <c r="J26" s="205"/>
      <c r="K26" s="206"/>
      <c r="L26" s="5"/>
      <c r="M26" s="214">
        <v>2</v>
      </c>
      <c r="N26" s="216">
        <v>782</v>
      </c>
      <c r="O26" s="207"/>
      <c r="P26" s="214"/>
      <c r="Q26" s="216"/>
      <c r="R26" s="5"/>
      <c r="S26" s="214"/>
      <c r="T26" s="218"/>
      <c r="U26" s="5"/>
      <c r="V26" s="307" t="s">
        <v>465</v>
      </c>
      <c r="W26" s="308" t="s">
        <v>466</v>
      </c>
      <c r="X26" s="309" t="s">
        <v>467</v>
      </c>
      <c r="Y26" s="310" t="s">
        <v>468</v>
      </c>
      <c r="Z26" s="404" t="s">
        <v>469</v>
      </c>
      <c r="AA26" s="210"/>
    </row>
    <row r="27" spans="1:27" ht="15" customHeight="1" x14ac:dyDescent="0.25">
      <c r="A27" s="211" t="s">
        <v>402</v>
      </c>
      <c r="B27" s="202" t="s">
        <v>78</v>
      </c>
      <c r="C27" s="202"/>
      <c r="D27" s="217">
        <v>7828</v>
      </c>
      <c r="E27" s="202"/>
      <c r="F27" s="202"/>
      <c r="G27" s="203"/>
      <c r="H27" s="5"/>
      <c r="I27" s="204"/>
      <c r="J27" s="205"/>
      <c r="K27" s="206"/>
      <c r="L27" s="5"/>
      <c r="M27" s="214"/>
      <c r="N27" s="216"/>
      <c r="O27" s="207"/>
      <c r="P27" s="214">
        <v>3</v>
      </c>
      <c r="Q27" s="216">
        <v>1002</v>
      </c>
      <c r="R27" s="5"/>
      <c r="S27" s="214"/>
      <c r="T27" s="218"/>
      <c r="U27" s="5"/>
      <c r="V27" s="307" t="s">
        <v>470</v>
      </c>
      <c r="W27" s="308" t="s">
        <v>497</v>
      </c>
      <c r="X27" s="309" t="s">
        <v>472</v>
      </c>
      <c r="Y27" s="309"/>
      <c r="Z27" s="405"/>
      <c r="AA27" s="210"/>
    </row>
    <row r="28" spans="1:27" ht="15" customHeight="1" x14ac:dyDescent="0.25">
      <c r="A28" s="211" t="s">
        <v>402</v>
      </c>
      <c r="B28" s="202" t="s">
        <v>83</v>
      </c>
      <c r="C28" s="202"/>
      <c r="D28" s="217">
        <v>7830</v>
      </c>
      <c r="E28" s="202"/>
      <c r="F28" s="202"/>
      <c r="G28" s="203"/>
      <c r="H28" s="5"/>
      <c r="I28" s="204"/>
      <c r="J28" s="205"/>
      <c r="K28" s="206"/>
      <c r="L28" s="5"/>
      <c r="M28" s="214">
        <v>2</v>
      </c>
      <c r="N28" s="216">
        <v>668</v>
      </c>
      <c r="O28" s="207"/>
      <c r="P28" s="214">
        <v>1</v>
      </c>
      <c r="Q28" s="216">
        <v>334</v>
      </c>
      <c r="R28" s="5"/>
      <c r="S28" s="214"/>
      <c r="T28" s="218"/>
      <c r="U28" s="5"/>
      <c r="V28" s="307" t="s">
        <v>473</v>
      </c>
      <c r="W28" s="308" t="s">
        <v>474</v>
      </c>
      <c r="X28" s="309" t="s">
        <v>467</v>
      </c>
      <c r="Y28" s="309" t="s">
        <v>475</v>
      </c>
      <c r="Z28" s="405"/>
      <c r="AA28" s="210"/>
    </row>
    <row r="29" spans="1:27" ht="15" customHeight="1" x14ac:dyDescent="0.25">
      <c r="A29" s="211" t="s">
        <v>402</v>
      </c>
      <c r="B29" s="202" t="s">
        <v>83</v>
      </c>
      <c r="C29" s="202"/>
      <c r="D29" s="217">
        <v>7830</v>
      </c>
      <c r="E29" s="202"/>
      <c r="F29" s="202"/>
      <c r="G29" s="203"/>
      <c r="H29" s="5"/>
      <c r="I29" s="204"/>
      <c r="J29" s="205"/>
      <c r="K29" s="206"/>
      <c r="L29" s="5"/>
      <c r="M29" s="214"/>
      <c r="N29" s="216"/>
      <c r="O29" s="207"/>
      <c r="P29" s="214">
        <v>1</v>
      </c>
      <c r="Q29" s="216">
        <v>334</v>
      </c>
      <c r="R29" s="5"/>
      <c r="S29" s="214"/>
      <c r="T29" s="218"/>
      <c r="U29" s="5"/>
      <c r="V29" s="307" t="s">
        <v>476</v>
      </c>
      <c r="W29" s="308" t="s">
        <v>477</v>
      </c>
      <c r="X29" s="309" t="s">
        <v>467</v>
      </c>
      <c r="Y29" s="309" t="s">
        <v>475</v>
      </c>
      <c r="Z29" s="405"/>
      <c r="AA29" s="210"/>
    </row>
    <row r="30" spans="1:27" ht="15" customHeight="1" x14ac:dyDescent="0.25">
      <c r="A30" s="211" t="s">
        <v>402</v>
      </c>
      <c r="B30" s="202" t="s">
        <v>84</v>
      </c>
      <c r="C30" s="202"/>
      <c r="D30" s="217">
        <v>7008</v>
      </c>
      <c r="E30" s="202"/>
      <c r="F30" s="202"/>
      <c r="G30" s="203"/>
      <c r="H30" s="5"/>
      <c r="I30" s="204"/>
      <c r="J30" s="205"/>
      <c r="K30" s="206"/>
      <c r="L30" s="5"/>
      <c r="M30" s="214">
        <v>307</v>
      </c>
      <c r="N30" s="216">
        <v>105427</v>
      </c>
      <c r="O30" s="207"/>
      <c r="P30" s="214">
        <v>76</v>
      </c>
      <c r="Q30" s="216">
        <v>26182</v>
      </c>
      <c r="R30" s="5"/>
      <c r="S30" s="214"/>
      <c r="T30" s="218"/>
      <c r="U30" s="5"/>
      <c r="V30" s="307" t="s">
        <v>478</v>
      </c>
      <c r="W30" s="308" t="s">
        <v>498</v>
      </c>
      <c r="X30" s="309" t="s">
        <v>467</v>
      </c>
      <c r="Y30" s="309" t="s">
        <v>475</v>
      </c>
      <c r="Z30" s="405"/>
      <c r="AA30" s="210"/>
    </row>
    <row r="31" spans="1:27" ht="15" customHeight="1" x14ac:dyDescent="0.25">
      <c r="A31" s="211" t="s">
        <v>402</v>
      </c>
      <c r="B31" s="202" t="s">
        <v>84</v>
      </c>
      <c r="C31" s="202"/>
      <c r="D31" s="217">
        <v>7008</v>
      </c>
      <c r="E31" s="202"/>
      <c r="F31" s="202"/>
      <c r="G31" s="203"/>
      <c r="H31" s="5"/>
      <c r="I31" s="204"/>
      <c r="J31" s="205"/>
      <c r="K31" s="206"/>
      <c r="L31" s="5"/>
      <c r="M31" s="214"/>
      <c r="N31" s="216"/>
      <c r="O31" s="207"/>
      <c r="P31" s="214">
        <v>217</v>
      </c>
      <c r="Q31" s="216">
        <v>75757</v>
      </c>
      <c r="R31" s="5"/>
      <c r="S31" s="214"/>
      <c r="T31" s="218"/>
      <c r="U31" s="5"/>
      <c r="V31" s="307" t="s">
        <v>480</v>
      </c>
      <c r="W31" s="308" t="s">
        <v>481</v>
      </c>
      <c r="X31" s="309" t="s">
        <v>472</v>
      </c>
      <c r="Y31" s="309"/>
      <c r="Z31" s="405"/>
      <c r="AA31" s="210"/>
    </row>
    <row r="32" spans="1:27" ht="15" customHeight="1" x14ac:dyDescent="0.25">
      <c r="A32" s="211" t="s">
        <v>402</v>
      </c>
      <c r="B32" s="202" t="s">
        <v>85</v>
      </c>
      <c r="C32" s="202"/>
      <c r="D32" s="217">
        <v>7066</v>
      </c>
      <c r="E32" s="202"/>
      <c r="F32" s="202"/>
      <c r="G32" s="203"/>
      <c r="H32" s="5"/>
      <c r="I32" s="204"/>
      <c r="J32" s="205"/>
      <c r="K32" s="206"/>
      <c r="L32" s="5"/>
      <c r="M32" s="214">
        <v>39</v>
      </c>
      <c r="N32" s="216">
        <v>13065</v>
      </c>
      <c r="O32" s="207"/>
      <c r="P32" s="214">
        <v>4</v>
      </c>
      <c r="Q32" s="216">
        <v>1336</v>
      </c>
      <c r="R32" s="5"/>
      <c r="S32" s="214"/>
      <c r="T32" s="218"/>
      <c r="U32" s="5"/>
      <c r="V32" s="307" t="s">
        <v>482</v>
      </c>
      <c r="W32" s="308" t="s">
        <v>483</v>
      </c>
      <c r="X32" s="309" t="s">
        <v>472</v>
      </c>
      <c r="Y32" s="310" t="s">
        <v>484</v>
      </c>
      <c r="Z32" s="405"/>
      <c r="AA32" s="210"/>
    </row>
    <row r="33" spans="1:27" ht="15" customHeight="1" x14ac:dyDescent="0.25">
      <c r="A33" s="211" t="s">
        <v>402</v>
      </c>
      <c r="B33" s="202" t="s">
        <v>85</v>
      </c>
      <c r="C33" s="202"/>
      <c r="D33" s="217">
        <v>7066</v>
      </c>
      <c r="E33" s="202"/>
      <c r="F33" s="202"/>
      <c r="G33" s="203"/>
      <c r="H33" s="5"/>
      <c r="I33" s="204"/>
      <c r="J33" s="205"/>
      <c r="K33" s="206"/>
      <c r="L33" s="5"/>
      <c r="M33" s="214"/>
      <c r="N33" s="216"/>
      <c r="O33" s="207"/>
      <c r="P33" s="214">
        <v>35</v>
      </c>
      <c r="Q33" s="216">
        <v>11804</v>
      </c>
      <c r="R33" s="5"/>
      <c r="S33" s="214"/>
      <c r="T33" s="218"/>
      <c r="U33" s="5"/>
      <c r="V33" s="307" t="s">
        <v>485</v>
      </c>
      <c r="W33" s="308" t="s">
        <v>486</v>
      </c>
      <c r="X33" s="309" t="s">
        <v>467</v>
      </c>
      <c r="Y33" s="310" t="s">
        <v>487</v>
      </c>
      <c r="Z33" s="405"/>
      <c r="AA33" s="210"/>
    </row>
    <row r="34" spans="1:27" ht="15" customHeight="1" x14ac:dyDescent="0.25">
      <c r="A34" s="211" t="s">
        <v>402</v>
      </c>
      <c r="B34" s="202" t="s">
        <v>88</v>
      </c>
      <c r="C34" s="202"/>
      <c r="D34" s="217">
        <v>8801</v>
      </c>
      <c r="E34" s="202"/>
      <c r="F34" s="202"/>
      <c r="G34" s="203"/>
      <c r="H34" s="5"/>
      <c r="I34" s="204"/>
      <c r="J34" s="205"/>
      <c r="K34" s="206"/>
      <c r="L34" s="5"/>
      <c r="M34" s="214">
        <v>2</v>
      </c>
      <c r="N34" s="216">
        <v>668</v>
      </c>
      <c r="O34" s="207"/>
      <c r="P34" s="214"/>
      <c r="Q34" s="216"/>
      <c r="R34" s="5"/>
      <c r="S34" s="214"/>
      <c r="T34" s="218"/>
      <c r="U34" s="5"/>
      <c r="V34" s="307" t="s">
        <v>491</v>
      </c>
      <c r="W34" s="308" t="s">
        <v>492</v>
      </c>
      <c r="X34" s="309" t="s">
        <v>490</v>
      </c>
      <c r="Y34" s="310" t="s">
        <v>484</v>
      </c>
      <c r="Z34" s="405"/>
      <c r="AA34" s="210"/>
    </row>
    <row r="35" spans="1:27" ht="15" customHeight="1" x14ac:dyDescent="0.25">
      <c r="A35" s="211" t="s">
        <v>402</v>
      </c>
      <c r="B35" s="202" t="s">
        <v>88</v>
      </c>
      <c r="C35" s="202"/>
      <c r="D35" s="217">
        <v>8809</v>
      </c>
      <c r="E35" s="202"/>
      <c r="F35" s="202"/>
      <c r="G35" s="203"/>
      <c r="H35" s="5"/>
      <c r="I35" s="204"/>
      <c r="J35" s="205"/>
      <c r="K35" s="206"/>
      <c r="L35" s="5"/>
      <c r="M35" s="214">
        <v>6</v>
      </c>
      <c r="N35" s="216">
        <v>2118</v>
      </c>
      <c r="O35" s="207"/>
      <c r="P35" s="214">
        <v>2</v>
      </c>
      <c r="Q35" s="216">
        <v>668</v>
      </c>
      <c r="R35" s="5"/>
      <c r="S35" s="214"/>
      <c r="T35" s="218"/>
      <c r="U35" s="5"/>
      <c r="V35" s="307" t="s">
        <v>493</v>
      </c>
      <c r="W35" s="308" t="s">
        <v>494</v>
      </c>
      <c r="X35" s="309" t="s">
        <v>490</v>
      </c>
      <c r="Y35" s="310" t="s">
        <v>495</v>
      </c>
      <c r="Z35" s="406"/>
      <c r="AA35" s="210"/>
    </row>
    <row r="36" spans="1:27" ht="15" customHeight="1" x14ac:dyDescent="0.25">
      <c r="A36" s="211" t="s">
        <v>402</v>
      </c>
      <c r="B36" s="202" t="s">
        <v>88</v>
      </c>
      <c r="C36" s="202"/>
      <c r="D36" s="217">
        <v>8801</v>
      </c>
      <c r="E36" s="202"/>
      <c r="F36" s="202"/>
      <c r="G36" s="203"/>
      <c r="H36" s="5"/>
      <c r="I36" s="204"/>
      <c r="J36" s="205"/>
      <c r="K36" s="206"/>
      <c r="L36" s="5"/>
      <c r="M36" s="214"/>
      <c r="N36" s="216"/>
      <c r="O36" s="207"/>
      <c r="P36" s="214">
        <v>1</v>
      </c>
      <c r="Q36" s="216">
        <v>334</v>
      </c>
      <c r="R36" s="5"/>
      <c r="S36" s="214"/>
      <c r="T36" s="218"/>
      <c r="U36" s="5"/>
      <c r="V36" s="307"/>
      <c r="W36" s="308"/>
      <c r="X36" s="311"/>
      <c r="Y36" s="311"/>
      <c r="Z36" s="307"/>
      <c r="AA36" s="210"/>
    </row>
    <row r="37" spans="1:27" ht="15" customHeight="1" x14ac:dyDescent="0.2">
      <c r="A37" s="211" t="s">
        <v>402</v>
      </c>
      <c r="B37" s="202" t="s">
        <v>88</v>
      </c>
      <c r="C37" s="202"/>
      <c r="D37" s="217">
        <v>8809</v>
      </c>
      <c r="E37" s="202"/>
      <c r="F37" s="202"/>
      <c r="G37" s="203"/>
      <c r="H37" s="5"/>
      <c r="I37" s="204"/>
      <c r="J37" s="205"/>
      <c r="K37" s="206"/>
      <c r="L37" s="5"/>
      <c r="M37" s="214"/>
      <c r="N37" s="216"/>
      <c r="O37" s="207"/>
      <c r="P37" s="214">
        <v>3</v>
      </c>
      <c r="Q37" s="216">
        <v>1002</v>
      </c>
      <c r="R37" s="5"/>
      <c r="S37" s="214"/>
      <c r="T37" s="218"/>
      <c r="U37" s="5"/>
      <c r="V37" s="407" t="s">
        <v>499</v>
      </c>
      <c r="W37" s="408"/>
      <c r="X37" s="408"/>
      <c r="Y37" s="408"/>
      <c r="Z37" s="409"/>
      <c r="AA37" s="210"/>
    </row>
    <row r="38" spans="1:27" ht="15" customHeight="1" x14ac:dyDescent="0.25">
      <c r="A38" s="211" t="s">
        <v>402</v>
      </c>
      <c r="B38" s="202" t="s">
        <v>89</v>
      </c>
      <c r="C38" s="202"/>
      <c r="D38" s="217">
        <v>7067</v>
      </c>
      <c r="E38" s="202"/>
      <c r="F38" s="202"/>
      <c r="G38" s="203"/>
      <c r="H38" s="5"/>
      <c r="I38" s="204"/>
      <c r="J38" s="205"/>
      <c r="K38" s="206"/>
      <c r="L38" s="5"/>
      <c r="M38" s="214">
        <v>48</v>
      </c>
      <c r="N38" s="216">
        <v>16488</v>
      </c>
      <c r="O38" s="207"/>
      <c r="P38" s="214">
        <v>9</v>
      </c>
      <c r="Q38" s="216">
        <v>3120</v>
      </c>
      <c r="R38" s="5"/>
      <c r="S38" s="214"/>
      <c r="T38" s="218"/>
      <c r="U38" s="5"/>
      <c r="V38" s="312"/>
      <c r="W38" s="313"/>
      <c r="X38" s="314"/>
      <c r="Y38" s="314"/>
      <c r="Z38" s="315"/>
      <c r="AA38" s="210"/>
    </row>
    <row r="39" spans="1:27" ht="15" customHeight="1" x14ac:dyDescent="0.25">
      <c r="A39" s="211" t="s">
        <v>402</v>
      </c>
      <c r="B39" s="202" t="s">
        <v>89</v>
      </c>
      <c r="C39" s="202"/>
      <c r="D39" s="217">
        <v>7067</v>
      </c>
      <c r="E39" s="202"/>
      <c r="F39" s="202"/>
      <c r="G39" s="203"/>
      <c r="H39" s="5"/>
      <c r="I39" s="204"/>
      <c r="J39" s="205"/>
      <c r="K39" s="206"/>
      <c r="L39" s="5"/>
      <c r="M39" s="214"/>
      <c r="N39" s="216"/>
      <c r="O39" s="207"/>
      <c r="P39" s="214">
        <v>41</v>
      </c>
      <c r="Q39" s="216">
        <v>13808</v>
      </c>
      <c r="R39" s="5"/>
      <c r="S39" s="214"/>
      <c r="T39" s="218"/>
      <c r="U39" s="5"/>
      <c r="V39" s="307" t="s">
        <v>465</v>
      </c>
      <c r="W39" s="308" t="s">
        <v>466</v>
      </c>
      <c r="X39" s="309" t="s">
        <v>467</v>
      </c>
      <c r="Y39" s="310" t="s">
        <v>468</v>
      </c>
      <c r="Z39" s="404" t="s">
        <v>500</v>
      </c>
      <c r="AA39" s="210"/>
    </row>
    <row r="40" spans="1:27" ht="15" customHeight="1" x14ac:dyDescent="0.25">
      <c r="A40" s="211" t="s">
        <v>402</v>
      </c>
      <c r="B40" s="202" t="s">
        <v>91</v>
      </c>
      <c r="C40" s="202"/>
      <c r="D40" s="217">
        <v>7016</v>
      </c>
      <c r="E40" s="202"/>
      <c r="F40" s="202"/>
      <c r="G40" s="203"/>
      <c r="H40" s="5"/>
      <c r="I40" s="204"/>
      <c r="J40" s="205"/>
      <c r="K40" s="206"/>
      <c r="L40" s="5"/>
      <c r="M40" s="214">
        <v>38</v>
      </c>
      <c r="N40" s="216">
        <v>13034</v>
      </c>
      <c r="O40" s="207"/>
      <c r="P40" s="214">
        <v>15</v>
      </c>
      <c r="Q40" s="216">
        <v>5049</v>
      </c>
      <c r="R40" s="5"/>
      <c r="S40" s="214"/>
      <c r="T40" s="218"/>
      <c r="U40" s="5"/>
      <c r="V40" s="307" t="s">
        <v>470</v>
      </c>
      <c r="W40" s="308" t="s">
        <v>497</v>
      </c>
      <c r="X40" s="309" t="s">
        <v>472</v>
      </c>
      <c r="Y40" s="309"/>
      <c r="Z40" s="405"/>
      <c r="AA40" s="210"/>
    </row>
    <row r="41" spans="1:27" ht="15" customHeight="1" x14ac:dyDescent="0.25">
      <c r="A41" s="211" t="s">
        <v>402</v>
      </c>
      <c r="B41" s="202" t="s">
        <v>91</v>
      </c>
      <c r="C41" s="202"/>
      <c r="D41" s="217">
        <v>7016</v>
      </c>
      <c r="E41" s="202"/>
      <c r="F41" s="202"/>
      <c r="G41" s="203"/>
      <c r="H41" s="5"/>
      <c r="I41" s="204"/>
      <c r="J41" s="205"/>
      <c r="K41" s="206"/>
      <c r="L41" s="5"/>
      <c r="M41" s="214"/>
      <c r="N41" s="216"/>
      <c r="O41" s="207"/>
      <c r="P41" s="214">
        <v>27</v>
      </c>
      <c r="Q41" s="216">
        <v>9360</v>
      </c>
      <c r="R41" s="5"/>
      <c r="S41" s="214"/>
      <c r="T41" s="218"/>
      <c r="U41" s="5"/>
      <c r="V41" s="307" t="s">
        <v>473</v>
      </c>
      <c r="W41" s="308" t="s">
        <v>501</v>
      </c>
      <c r="X41" s="309" t="s">
        <v>467</v>
      </c>
      <c r="Y41" s="309" t="s">
        <v>475</v>
      </c>
      <c r="Z41" s="405"/>
      <c r="AA41" s="210"/>
    </row>
    <row r="42" spans="1:27" ht="15" customHeight="1" x14ac:dyDescent="0.25">
      <c r="A42" s="211" t="s">
        <v>402</v>
      </c>
      <c r="B42" s="202" t="s">
        <v>96</v>
      </c>
      <c r="C42" s="202"/>
      <c r="D42" s="217">
        <v>8817</v>
      </c>
      <c r="E42" s="202"/>
      <c r="F42" s="202"/>
      <c r="G42" s="203"/>
      <c r="H42" s="5"/>
      <c r="I42" s="204"/>
      <c r="J42" s="205"/>
      <c r="K42" s="206"/>
      <c r="L42" s="5"/>
      <c r="M42" s="214">
        <v>36</v>
      </c>
      <c r="N42" s="216">
        <v>12024</v>
      </c>
      <c r="O42" s="207"/>
      <c r="P42" s="214">
        <v>5</v>
      </c>
      <c r="Q42" s="216">
        <v>1670</v>
      </c>
      <c r="R42" s="5"/>
      <c r="S42" s="214"/>
      <c r="T42" s="218"/>
      <c r="U42" s="5"/>
      <c r="V42" s="307" t="s">
        <v>476</v>
      </c>
      <c r="W42" s="308" t="s">
        <v>477</v>
      </c>
      <c r="X42" s="309" t="s">
        <v>467</v>
      </c>
      <c r="Y42" s="309" t="s">
        <v>475</v>
      </c>
      <c r="Z42" s="405"/>
      <c r="AA42" s="210"/>
    </row>
    <row r="43" spans="1:27" ht="15" customHeight="1" x14ac:dyDescent="0.25">
      <c r="A43" s="211" t="s">
        <v>402</v>
      </c>
      <c r="B43" s="202" t="s">
        <v>96</v>
      </c>
      <c r="C43" s="202"/>
      <c r="D43" s="217">
        <v>8820</v>
      </c>
      <c r="E43" s="202"/>
      <c r="F43" s="202"/>
      <c r="G43" s="203"/>
      <c r="H43" s="5"/>
      <c r="I43" s="204"/>
      <c r="J43" s="205"/>
      <c r="K43" s="206"/>
      <c r="L43" s="5"/>
      <c r="M43" s="214">
        <v>101</v>
      </c>
      <c r="N43" s="216">
        <v>34874</v>
      </c>
      <c r="O43" s="207"/>
      <c r="P43" s="214">
        <v>30</v>
      </c>
      <c r="Q43" s="216">
        <v>10590</v>
      </c>
      <c r="R43" s="5"/>
      <c r="S43" s="214"/>
      <c r="T43" s="218"/>
      <c r="U43" s="5"/>
      <c r="V43" s="307" t="s">
        <v>480</v>
      </c>
      <c r="W43" s="308" t="s">
        <v>481</v>
      </c>
      <c r="X43" s="309" t="s">
        <v>472</v>
      </c>
      <c r="Y43" s="309"/>
      <c r="Z43" s="405"/>
      <c r="AA43" s="210"/>
    </row>
    <row r="44" spans="1:27" ht="15" customHeight="1" x14ac:dyDescent="0.25">
      <c r="A44" s="211" t="s">
        <v>402</v>
      </c>
      <c r="B44" s="202" t="s">
        <v>96</v>
      </c>
      <c r="C44" s="202"/>
      <c r="D44" s="217">
        <v>8837</v>
      </c>
      <c r="E44" s="202"/>
      <c r="F44" s="202"/>
      <c r="G44" s="203"/>
      <c r="H44" s="5"/>
      <c r="I44" s="204"/>
      <c r="J44" s="205"/>
      <c r="K44" s="206"/>
      <c r="L44" s="5"/>
      <c r="M44" s="214">
        <v>55</v>
      </c>
      <c r="N44" s="216">
        <v>19054</v>
      </c>
      <c r="O44" s="207"/>
      <c r="P44" s="214">
        <v>12</v>
      </c>
      <c r="Q44" s="216">
        <v>4122</v>
      </c>
      <c r="R44" s="5"/>
      <c r="S44" s="214"/>
      <c r="T44" s="218"/>
      <c r="U44" s="5"/>
      <c r="V44" s="307" t="s">
        <v>482</v>
      </c>
      <c r="W44" s="308" t="s">
        <v>483</v>
      </c>
      <c r="X44" s="309" t="s">
        <v>472</v>
      </c>
      <c r="Y44" s="310" t="s">
        <v>484</v>
      </c>
      <c r="Z44" s="405"/>
      <c r="AA44" s="210"/>
    </row>
    <row r="45" spans="1:27" ht="15" customHeight="1" x14ac:dyDescent="0.25">
      <c r="A45" s="211" t="s">
        <v>402</v>
      </c>
      <c r="B45" s="202" t="s">
        <v>96</v>
      </c>
      <c r="C45" s="202"/>
      <c r="D45" s="217">
        <v>8817</v>
      </c>
      <c r="E45" s="202"/>
      <c r="F45" s="202"/>
      <c r="G45" s="203"/>
      <c r="H45" s="5"/>
      <c r="I45" s="204"/>
      <c r="J45" s="205"/>
      <c r="K45" s="206"/>
      <c r="L45" s="5"/>
      <c r="M45" s="214"/>
      <c r="N45" s="216"/>
      <c r="O45" s="207"/>
      <c r="P45" s="214">
        <v>31</v>
      </c>
      <c r="Q45" s="216">
        <v>10354</v>
      </c>
      <c r="R45" s="5"/>
      <c r="S45" s="214"/>
      <c r="T45" s="218"/>
      <c r="U45" s="5"/>
      <c r="V45" s="307" t="s">
        <v>485</v>
      </c>
      <c r="W45" s="308" t="s">
        <v>502</v>
      </c>
      <c r="X45" s="309" t="s">
        <v>467</v>
      </c>
      <c r="Y45" s="310" t="s">
        <v>487</v>
      </c>
      <c r="Z45" s="405"/>
      <c r="AA45" s="210"/>
    </row>
    <row r="46" spans="1:27" ht="15" customHeight="1" x14ac:dyDescent="0.25">
      <c r="A46" s="211" t="s">
        <v>402</v>
      </c>
      <c r="B46" s="202" t="s">
        <v>96</v>
      </c>
      <c r="C46" s="202"/>
      <c r="D46" s="217">
        <v>8820</v>
      </c>
      <c r="E46" s="202"/>
      <c r="F46" s="202"/>
      <c r="G46" s="203"/>
      <c r="H46" s="5"/>
      <c r="I46" s="204"/>
      <c r="J46" s="205"/>
      <c r="K46" s="206"/>
      <c r="L46" s="5"/>
      <c r="M46" s="214"/>
      <c r="N46" s="216"/>
      <c r="O46" s="207"/>
      <c r="P46" s="214">
        <v>74</v>
      </c>
      <c r="Q46" s="216">
        <v>25514</v>
      </c>
      <c r="R46" s="5"/>
      <c r="S46" s="214"/>
      <c r="T46" s="218"/>
      <c r="U46" s="5"/>
      <c r="V46" s="307" t="s">
        <v>491</v>
      </c>
      <c r="W46" s="308" t="s">
        <v>492</v>
      </c>
      <c r="X46" s="309" t="s">
        <v>490</v>
      </c>
      <c r="Y46" s="310" t="s">
        <v>484</v>
      </c>
      <c r="Z46" s="405"/>
      <c r="AA46" s="210"/>
    </row>
    <row r="47" spans="1:27" ht="15" customHeight="1" x14ac:dyDescent="0.25">
      <c r="A47" s="211" t="s">
        <v>402</v>
      </c>
      <c r="B47" s="202" t="s">
        <v>96</v>
      </c>
      <c r="C47" s="202"/>
      <c r="D47" s="217">
        <v>8837</v>
      </c>
      <c r="E47" s="202"/>
      <c r="F47" s="202"/>
      <c r="G47" s="203"/>
      <c r="H47" s="5"/>
      <c r="I47" s="204"/>
      <c r="J47" s="205"/>
      <c r="K47" s="206"/>
      <c r="L47" s="5"/>
      <c r="M47" s="214"/>
      <c r="N47" s="216"/>
      <c r="O47" s="207"/>
      <c r="P47" s="214">
        <v>42</v>
      </c>
      <c r="Q47" s="216">
        <v>14370</v>
      </c>
      <c r="R47" s="5"/>
      <c r="S47" s="214"/>
      <c r="T47" s="218"/>
      <c r="U47" s="5"/>
      <c r="V47" s="307" t="s">
        <v>493</v>
      </c>
      <c r="W47" s="308" t="s">
        <v>494</v>
      </c>
      <c r="X47" s="309" t="s">
        <v>490</v>
      </c>
      <c r="Y47" s="310" t="s">
        <v>495</v>
      </c>
      <c r="Z47" s="406"/>
      <c r="AA47" s="210"/>
    </row>
    <row r="48" spans="1:27" ht="15" customHeight="1" x14ac:dyDescent="0.25">
      <c r="A48" s="211" t="s">
        <v>402</v>
      </c>
      <c r="B48" s="202" t="s">
        <v>97</v>
      </c>
      <c r="C48" s="202"/>
      <c r="D48" s="217">
        <v>7201</v>
      </c>
      <c r="E48" s="202"/>
      <c r="F48" s="202"/>
      <c r="G48" s="203"/>
      <c r="H48" s="5"/>
      <c r="I48" s="204"/>
      <c r="J48" s="205"/>
      <c r="K48" s="206"/>
      <c r="L48" s="5"/>
      <c r="M48" s="214">
        <v>316</v>
      </c>
      <c r="N48" s="216">
        <v>108600</v>
      </c>
      <c r="O48" s="207"/>
      <c r="P48" s="214">
        <v>60</v>
      </c>
      <c r="Q48" s="216">
        <v>20535</v>
      </c>
      <c r="R48" s="5"/>
      <c r="S48" s="214"/>
      <c r="T48" s="218"/>
      <c r="U48" s="5"/>
      <c r="V48" s="312"/>
      <c r="W48" s="313"/>
      <c r="X48" s="314"/>
      <c r="Y48" s="314"/>
      <c r="Z48" s="315"/>
      <c r="AA48" s="210"/>
    </row>
    <row r="49" spans="1:27" ht="15" customHeight="1" x14ac:dyDescent="0.2">
      <c r="A49" s="211" t="s">
        <v>402</v>
      </c>
      <c r="B49" s="202" t="s">
        <v>97</v>
      </c>
      <c r="C49" s="202"/>
      <c r="D49" s="217">
        <v>7202</v>
      </c>
      <c r="E49" s="202"/>
      <c r="F49" s="202"/>
      <c r="G49" s="203"/>
      <c r="H49" s="5"/>
      <c r="I49" s="204"/>
      <c r="J49" s="205"/>
      <c r="K49" s="206"/>
      <c r="L49" s="5"/>
      <c r="M49" s="214">
        <v>303</v>
      </c>
      <c r="N49" s="216">
        <v>102456</v>
      </c>
      <c r="O49" s="207"/>
      <c r="P49" s="214">
        <v>77</v>
      </c>
      <c r="Q49" s="216">
        <v>26630</v>
      </c>
      <c r="R49" s="5"/>
      <c r="S49" s="214"/>
      <c r="T49" s="218"/>
      <c r="U49" s="5"/>
      <c r="V49" s="407" t="s">
        <v>503</v>
      </c>
      <c r="W49" s="408"/>
      <c r="X49" s="408"/>
      <c r="Y49" s="408"/>
      <c r="Z49" s="409"/>
      <c r="AA49" s="210"/>
    </row>
    <row r="50" spans="1:27" ht="15" customHeight="1" x14ac:dyDescent="0.25">
      <c r="A50" s="211" t="s">
        <v>402</v>
      </c>
      <c r="B50" s="202" t="s">
        <v>97</v>
      </c>
      <c r="C50" s="202"/>
      <c r="D50" s="217">
        <v>7206</v>
      </c>
      <c r="E50" s="202"/>
      <c r="F50" s="202"/>
      <c r="G50" s="203"/>
      <c r="H50" s="5"/>
      <c r="I50" s="204"/>
      <c r="J50" s="205"/>
      <c r="K50" s="206"/>
      <c r="L50" s="5"/>
      <c r="M50" s="214">
        <v>565</v>
      </c>
      <c r="N50" s="216">
        <v>194410</v>
      </c>
      <c r="O50" s="207"/>
      <c r="P50" s="214">
        <v>135</v>
      </c>
      <c r="Q50" s="216">
        <v>46356</v>
      </c>
      <c r="R50" s="5"/>
      <c r="S50" s="214"/>
      <c r="T50" s="218"/>
      <c r="U50" s="5"/>
      <c r="V50" s="307" t="s">
        <v>465</v>
      </c>
      <c r="W50" s="308" t="s">
        <v>466</v>
      </c>
      <c r="X50" s="309" t="s">
        <v>467</v>
      </c>
      <c r="Y50" s="310" t="s">
        <v>468</v>
      </c>
      <c r="Z50" s="404" t="s">
        <v>469</v>
      </c>
      <c r="AA50" s="210"/>
    </row>
    <row r="51" spans="1:27" ht="15" customHeight="1" x14ac:dyDescent="0.25">
      <c r="A51" s="211" t="s">
        <v>402</v>
      </c>
      <c r="B51" s="202" t="s">
        <v>97</v>
      </c>
      <c r="C51" s="202"/>
      <c r="D51" s="217">
        <v>7208</v>
      </c>
      <c r="E51" s="202"/>
      <c r="F51" s="202"/>
      <c r="G51" s="203"/>
      <c r="H51" s="5"/>
      <c r="I51" s="204"/>
      <c r="J51" s="205"/>
      <c r="K51" s="206"/>
      <c r="L51" s="5"/>
      <c r="M51" s="214">
        <v>186</v>
      </c>
      <c r="N51" s="216">
        <v>63531</v>
      </c>
      <c r="O51" s="207"/>
      <c r="P51" s="214">
        <v>45</v>
      </c>
      <c r="Q51" s="216">
        <v>15297</v>
      </c>
      <c r="R51" s="5"/>
      <c r="S51" s="214"/>
      <c r="T51" s="218"/>
      <c r="U51" s="5"/>
      <c r="V51" s="307" t="s">
        <v>470</v>
      </c>
      <c r="W51" s="308" t="s">
        <v>504</v>
      </c>
      <c r="X51" s="309" t="s">
        <v>472</v>
      </c>
      <c r="Y51" s="309"/>
      <c r="Z51" s="405"/>
      <c r="AA51" s="210"/>
    </row>
    <row r="52" spans="1:27" ht="15" customHeight="1" x14ac:dyDescent="0.25">
      <c r="A52" s="211" t="s">
        <v>402</v>
      </c>
      <c r="B52" s="202" t="s">
        <v>97</v>
      </c>
      <c r="C52" s="202"/>
      <c r="D52" s="217">
        <v>7201</v>
      </c>
      <c r="E52" s="202"/>
      <c r="F52" s="202"/>
      <c r="G52" s="203"/>
      <c r="H52" s="5"/>
      <c r="I52" s="204"/>
      <c r="J52" s="205"/>
      <c r="K52" s="206"/>
      <c r="L52" s="5"/>
      <c r="M52" s="214"/>
      <c r="N52" s="216"/>
      <c r="O52" s="207"/>
      <c r="P52" s="214">
        <v>242</v>
      </c>
      <c r="Q52" s="216">
        <v>83651</v>
      </c>
      <c r="R52" s="5"/>
      <c r="S52" s="214"/>
      <c r="T52" s="218"/>
      <c r="U52" s="5"/>
      <c r="V52" s="307" t="s">
        <v>476</v>
      </c>
      <c r="W52" s="308" t="s">
        <v>477</v>
      </c>
      <c r="X52" s="309" t="s">
        <v>467</v>
      </c>
      <c r="Y52" s="309" t="s">
        <v>475</v>
      </c>
      <c r="Z52" s="405"/>
      <c r="AA52" s="210"/>
    </row>
    <row r="53" spans="1:27" ht="15" customHeight="1" x14ac:dyDescent="0.25">
      <c r="A53" s="211" t="s">
        <v>402</v>
      </c>
      <c r="B53" s="202" t="s">
        <v>97</v>
      </c>
      <c r="C53" s="202"/>
      <c r="D53" s="217">
        <v>7202</v>
      </c>
      <c r="E53" s="202"/>
      <c r="F53" s="202"/>
      <c r="G53" s="203"/>
      <c r="H53" s="5"/>
      <c r="I53" s="204"/>
      <c r="J53" s="205"/>
      <c r="K53" s="206"/>
      <c r="L53" s="5"/>
      <c r="M53" s="214"/>
      <c r="N53" s="216"/>
      <c r="O53" s="207"/>
      <c r="P53" s="214">
        <v>237</v>
      </c>
      <c r="Q53" s="216">
        <v>81069</v>
      </c>
      <c r="R53" s="5"/>
      <c r="S53" s="214"/>
      <c r="T53" s="218"/>
      <c r="U53" s="5"/>
      <c r="V53" s="307" t="s">
        <v>478</v>
      </c>
      <c r="W53" s="308" t="s">
        <v>498</v>
      </c>
      <c r="X53" s="309" t="s">
        <v>467</v>
      </c>
      <c r="Y53" s="309" t="s">
        <v>475</v>
      </c>
      <c r="Z53" s="405"/>
      <c r="AA53" s="210"/>
    </row>
    <row r="54" spans="1:27" ht="15" customHeight="1" x14ac:dyDescent="0.25">
      <c r="A54" s="211" t="s">
        <v>402</v>
      </c>
      <c r="B54" s="202" t="s">
        <v>97</v>
      </c>
      <c r="C54" s="202"/>
      <c r="D54" s="217">
        <v>7206</v>
      </c>
      <c r="E54" s="202"/>
      <c r="F54" s="202"/>
      <c r="G54" s="203"/>
      <c r="H54" s="5"/>
      <c r="I54" s="204"/>
      <c r="J54" s="205"/>
      <c r="K54" s="206"/>
      <c r="L54" s="5"/>
      <c r="M54" s="214"/>
      <c r="N54" s="216"/>
      <c r="O54" s="207"/>
      <c r="P54" s="214">
        <v>388</v>
      </c>
      <c r="Q54" s="216">
        <v>134125</v>
      </c>
      <c r="R54" s="5"/>
      <c r="S54" s="214"/>
      <c r="T54" s="218"/>
      <c r="U54" s="5"/>
      <c r="V54" s="307" t="s">
        <v>480</v>
      </c>
      <c r="W54" s="308" t="s">
        <v>481</v>
      </c>
      <c r="X54" s="309" t="s">
        <v>472</v>
      </c>
      <c r="Y54" s="309"/>
      <c r="Z54" s="405"/>
      <c r="AA54" s="210"/>
    </row>
    <row r="55" spans="1:27" ht="15" customHeight="1" x14ac:dyDescent="0.2">
      <c r="A55" s="211" t="s">
        <v>402</v>
      </c>
      <c r="B55" s="202" t="s">
        <v>97</v>
      </c>
      <c r="C55" s="202"/>
      <c r="D55" s="217">
        <v>7208</v>
      </c>
      <c r="E55" s="202"/>
      <c r="F55" s="202"/>
      <c r="G55" s="203"/>
      <c r="H55" s="5"/>
      <c r="I55" s="204"/>
      <c r="J55" s="205"/>
      <c r="K55" s="206"/>
      <c r="L55" s="5"/>
      <c r="M55" s="214"/>
      <c r="N55" s="216"/>
      <c r="O55" s="207"/>
      <c r="P55" s="214">
        <v>135</v>
      </c>
      <c r="Q55" s="216">
        <v>46572</v>
      </c>
      <c r="R55" s="5"/>
      <c r="S55" s="214"/>
      <c r="T55" s="218"/>
      <c r="U55" s="5"/>
      <c r="V55" s="307" t="s">
        <v>482</v>
      </c>
      <c r="W55" s="316" t="s">
        <v>483</v>
      </c>
      <c r="X55" s="309" t="s">
        <v>472</v>
      </c>
      <c r="Y55" s="310" t="s">
        <v>484</v>
      </c>
      <c r="Z55" s="405"/>
      <c r="AA55" s="210"/>
    </row>
    <row r="56" spans="1:27" ht="15" customHeight="1" x14ac:dyDescent="0.25">
      <c r="A56" s="211" t="s">
        <v>402</v>
      </c>
      <c r="B56" s="202" t="s">
        <v>98</v>
      </c>
      <c r="C56" s="202"/>
      <c r="D56" s="217">
        <v>7023</v>
      </c>
      <c r="E56" s="202"/>
      <c r="F56" s="202"/>
      <c r="G56" s="203"/>
      <c r="H56" s="5"/>
      <c r="I56" s="204"/>
      <c r="J56" s="205"/>
      <c r="K56" s="206"/>
      <c r="L56" s="5"/>
      <c r="M56" s="214">
        <v>8</v>
      </c>
      <c r="N56" s="216">
        <v>2873</v>
      </c>
      <c r="O56" s="207"/>
      <c r="P56" s="214">
        <v>1</v>
      </c>
      <c r="Q56" s="216">
        <v>334</v>
      </c>
      <c r="R56" s="5"/>
      <c r="S56" s="214"/>
      <c r="T56" s="218"/>
      <c r="U56" s="5"/>
      <c r="V56" s="307" t="s">
        <v>485</v>
      </c>
      <c r="W56" s="308" t="s">
        <v>486</v>
      </c>
      <c r="X56" s="309" t="s">
        <v>467</v>
      </c>
      <c r="Y56" s="310" t="s">
        <v>487</v>
      </c>
      <c r="Z56" s="405"/>
      <c r="AA56" s="210"/>
    </row>
    <row r="57" spans="1:27" ht="15" customHeight="1" x14ac:dyDescent="0.25">
      <c r="A57" s="211" t="s">
        <v>402</v>
      </c>
      <c r="B57" s="202" t="s">
        <v>98</v>
      </c>
      <c r="C57" s="202"/>
      <c r="D57" s="217">
        <v>7023</v>
      </c>
      <c r="E57" s="202"/>
      <c r="F57" s="202"/>
      <c r="G57" s="203"/>
      <c r="H57" s="5"/>
      <c r="I57" s="204"/>
      <c r="J57" s="205"/>
      <c r="K57" s="206"/>
      <c r="L57" s="5"/>
      <c r="M57" s="214"/>
      <c r="N57" s="216"/>
      <c r="O57" s="207"/>
      <c r="P57" s="214">
        <v>4</v>
      </c>
      <c r="Q57" s="216">
        <v>1336</v>
      </c>
      <c r="R57" s="5"/>
      <c r="S57" s="214"/>
      <c r="T57" s="218"/>
      <c r="U57" s="5"/>
      <c r="V57" s="307" t="s">
        <v>493</v>
      </c>
      <c r="W57" s="308" t="s">
        <v>494</v>
      </c>
      <c r="X57" s="309" t="s">
        <v>490</v>
      </c>
      <c r="Y57" s="310" t="s">
        <v>495</v>
      </c>
      <c r="Z57" s="406"/>
      <c r="AA57" s="210"/>
    </row>
    <row r="58" spans="1:27" ht="15" customHeight="1" x14ac:dyDescent="0.2">
      <c r="A58" s="211" t="s">
        <v>402</v>
      </c>
      <c r="B58" s="202" t="s">
        <v>102</v>
      </c>
      <c r="C58" s="202"/>
      <c r="D58" s="217">
        <v>8822</v>
      </c>
      <c r="E58" s="202"/>
      <c r="F58" s="202"/>
      <c r="G58" s="203"/>
      <c r="H58" s="5"/>
      <c r="I58" s="204"/>
      <c r="J58" s="205"/>
      <c r="K58" s="206"/>
      <c r="L58" s="5"/>
      <c r="M58" s="214">
        <v>169</v>
      </c>
      <c r="N58" s="216">
        <v>56902</v>
      </c>
      <c r="O58" s="207"/>
      <c r="P58" s="214">
        <v>51</v>
      </c>
      <c r="Q58" s="216">
        <v>17034</v>
      </c>
      <c r="R58" s="5"/>
      <c r="S58" s="214"/>
      <c r="T58" s="218"/>
      <c r="U58" s="5"/>
      <c r="V58" s="208"/>
      <c r="W58" s="209"/>
      <c r="X58" s="209"/>
      <c r="Y58" s="209"/>
      <c r="Z58" s="209"/>
      <c r="AA58" s="210"/>
    </row>
    <row r="59" spans="1:27" ht="15" customHeight="1" x14ac:dyDescent="0.2">
      <c r="A59" s="211" t="s">
        <v>402</v>
      </c>
      <c r="B59" s="202" t="s">
        <v>102</v>
      </c>
      <c r="C59" s="202"/>
      <c r="D59" s="217">
        <v>8822</v>
      </c>
      <c r="E59" s="202"/>
      <c r="F59" s="202"/>
      <c r="G59" s="203"/>
      <c r="H59" s="5"/>
      <c r="I59" s="204"/>
      <c r="J59" s="205"/>
      <c r="K59" s="206"/>
      <c r="L59" s="5"/>
      <c r="M59" s="214"/>
      <c r="N59" s="216"/>
      <c r="O59" s="207"/>
      <c r="P59" s="214">
        <v>112</v>
      </c>
      <c r="Q59" s="216">
        <v>37913</v>
      </c>
      <c r="R59" s="5"/>
      <c r="S59" s="214"/>
      <c r="T59" s="218"/>
      <c r="U59" s="5"/>
      <c r="V59" s="208"/>
      <c r="W59" s="209"/>
      <c r="X59" s="209"/>
      <c r="Y59" s="209"/>
      <c r="Z59" s="209"/>
      <c r="AA59" s="210"/>
    </row>
    <row r="60" spans="1:27" ht="15" customHeight="1" x14ac:dyDescent="0.2">
      <c r="A60" s="211" t="s">
        <v>402</v>
      </c>
      <c r="B60" s="202" t="s">
        <v>103</v>
      </c>
      <c r="C60" s="202"/>
      <c r="D60" s="217">
        <v>8840</v>
      </c>
      <c r="E60" s="202"/>
      <c r="F60" s="202"/>
      <c r="G60" s="203"/>
      <c r="H60" s="5"/>
      <c r="I60" s="204"/>
      <c r="J60" s="205"/>
      <c r="K60" s="206"/>
      <c r="L60" s="5"/>
      <c r="M60" s="214">
        <v>1</v>
      </c>
      <c r="N60" s="216">
        <v>448</v>
      </c>
      <c r="O60" s="207"/>
      <c r="P60" s="214"/>
      <c r="Q60" s="216"/>
      <c r="R60" s="5"/>
      <c r="S60" s="214"/>
      <c r="T60" s="218"/>
      <c r="U60" s="5"/>
      <c r="V60" s="208"/>
      <c r="W60" s="209"/>
      <c r="X60" s="209"/>
      <c r="Y60" s="209"/>
      <c r="Z60" s="209"/>
      <c r="AA60" s="210"/>
    </row>
    <row r="61" spans="1:27" ht="15" customHeight="1" x14ac:dyDescent="0.2">
      <c r="A61" s="211" t="s">
        <v>402</v>
      </c>
      <c r="B61" s="202" t="s">
        <v>103</v>
      </c>
      <c r="C61" s="202"/>
      <c r="D61" s="217">
        <v>8863</v>
      </c>
      <c r="E61" s="202"/>
      <c r="F61" s="202"/>
      <c r="G61" s="203"/>
      <c r="H61" s="5"/>
      <c r="I61" s="204"/>
      <c r="J61" s="205"/>
      <c r="K61" s="206"/>
      <c r="L61" s="5"/>
      <c r="M61" s="214">
        <v>72</v>
      </c>
      <c r="N61" s="216">
        <v>25758</v>
      </c>
      <c r="O61" s="207"/>
      <c r="P61" s="214">
        <v>21</v>
      </c>
      <c r="Q61" s="216">
        <v>7356</v>
      </c>
      <c r="R61" s="5"/>
      <c r="S61" s="214"/>
      <c r="T61" s="218"/>
      <c r="U61" s="5"/>
      <c r="V61" s="208"/>
      <c r="W61" s="209"/>
      <c r="X61" s="209"/>
      <c r="Y61" s="209"/>
      <c r="Z61" s="209"/>
      <c r="AA61" s="210"/>
    </row>
    <row r="62" spans="1:27" ht="15" customHeight="1" x14ac:dyDescent="0.2">
      <c r="A62" s="211" t="s">
        <v>402</v>
      </c>
      <c r="B62" s="202" t="s">
        <v>103</v>
      </c>
      <c r="C62" s="202"/>
      <c r="D62" s="217">
        <v>8840</v>
      </c>
      <c r="E62" s="202"/>
      <c r="F62" s="202"/>
      <c r="G62" s="203"/>
      <c r="H62" s="5"/>
      <c r="I62" s="204"/>
      <c r="J62" s="205"/>
      <c r="K62" s="206"/>
      <c r="L62" s="5"/>
      <c r="M62" s="214"/>
      <c r="N62" s="216"/>
      <c r="O62" s="207"/>
      <c r="P62" s="214">
        <v>1</v>
      </c>
      <c r="Q62" s="216">
        <v>448</v>
      </c>
      <c r="R62" s="5"/>
      <c r="S62" s="214"/>
      <c r="T62" s="218"/>
      <c r="U62" s="5"/>
      <c r="V62" s="208"/>
      <c r="W62" s="209"/>
      <c r="X62" s="209"/>
      <c r="Y62" s="209"/>
      <c r="Z62" s="209"/>
      <c r="AA62" s="210"/>
    </row>
    <row r="63" spans="1:27" ht="15" customHeight="1" x14ac:dyDescent="0.2">
      <c r="A63" s="211" t="s">
        <v>402</v>
      </c>
      <c r="B63" s="202" t="s">
        <v>103</v>
      </c>
      <c r="C63" s="202"/>
      <c r="D63" s="217">
        <v>8863</v>
      </c>
      <c r="E63" s="202"/>
      <c r="F63" s="202"/>
      <c r="G63" s="203"/>
      <c r="H63" s="5"/>
      <c r="I63" s="204"/>
      <c r="J63" s="205"/>
      <c r="K63" s="206"/>
      <c r="L63" s="5"/>
      <c r="M63" s="214"/>
      <c r="N63" s="216"/>
      <c r="O63" s="207"/>
      <c r="P63" s="214">
        <v>45</v>
      </c>
      <c r="Q63" s="216">
        <v>15828</v>
      </c>
      <c r="R63" s="5"/>
      <c r="S63" s="214"/>
      <c r="T63" s="218"/>
      <c r="U63" s="5"/>
      <c r="V63" s="208"/>
      <c r="W63" s="209"/>
      <c r="X63" s="209"/>
      <c r="Y63" s="209"/>
      <c r="Z63" s="209"/>
      <c r="AA63" s="210"/>
    </row>
    <row r="64" spans="1:27" ht="15" customHeight="1" x14ac:dyDescent="0.2">
      <c r="A64" s="211" t="s">
        <v>402</v>
      </c>
      <c r="B64" s="202" t="s">
        <v>108</v>
      </c>
      <c r="C64" s="202"/>
      <c r="D64" s="217">
        <v>7416</v>
      </c>
      <c r="E64" s="202"/>
      <c r="F64" s="202"/>
      <c r="G64" s="203"/>
      <c r="H64" s="5"/>
      <c r="I64" s="204"/>
      <c r="J64" s="205"/>
      <c r="K64" s="206"/>
      <c r="L64" s="5"/>
      <c r="M64" s="214">
        <v>6</v>
      </c>
      <c r="N64" s="216">
        <v>2427</v>
      </c>
      <c r="O64" s="207"/>
      <c r="P64" s="214">
        <v>4</v>
      </c>
      <c r="Q64" s="216">
        <v>1532</v>
      </c>
      <c r="R64" s="5"/>
      <c r="S64" s="214"/>
      <c r="T64" s="218"/>
      <c r="U64" s="5"/>
      <c r="V64" s="208"/>
      <c r="W64" s="209"/>
      <c r="X64" s="209"/>
      <c r="Y64" s="209"/>
      <c r="Z64" s="209"/>
      <c r="AA64" s="210"/>
    </row>
    <row r="65" spans="1:27" ht="15" customHeight="1" x14ac:dyDescent="0.2">
      <c r="A65" s="211" t="s">
        <v>402</v>
      </c>
      <c r="B65" s="202" t="s">
        <v>108</v>
      </c>
      <c r="C65" s="202"/>
      <c r="D65" s="217">
        <v>7416</v>
      </c>
      <c r="E65" s="202"/>
      <c r="F65" s="202"/>
      <c r="G65" s="203"/>
      <c r="H65" s="5"/>
      <c r="I65" s="204"/>
      <c r="J65" s="205"/>
      <c r="K65" s="206"/>
      <c r="L65" s="5"/>
      <c r="M65" s="214"/>
      <c r="N65" s="216"/>
      <c r="O65" s="207"/>
      <c r="P65" s="214">
        <v>4</v>
      </c>
      <c r="Q65" s="216">
        <v>1532</v>
      </c>
      <c r="R65" s="5"/>
      <c r="S65" s="214"/>
      <c r="T65" s="218"/>
      <c r="U65" s="5"/>
      <c r="V65" s="208"/>
      <c r="W65" s="209"/>
      <c r="X65" s="209"/>
      <c r="Y65" s="209"/>
      <c r="Z65" s="209"/>
      <c r="AA65" s="210"/>
    </row>
    <row r="66" spans="1:27" ht="15" customHeight="1" x14ac:dyDescent="0.2">
      <c r="A66" s="211" t="s">
        <v>402</v>
      </c>
      <c r="B66" s="202" t="s">
        <v>112</v>
      </c>
      <c r="C66" s="202"/>
      <c r="D66" s="217">
        <v>8825</v>
      </c>
      <c r="E66" s="202"/>
      <c r="F66" s="202"/>
      <c r="G66" s="203"/>
      <c r="H66" s="5"/>
      <c r="I66" s="204"/>
      <c r="J66" s="205"/>
      <c r="K66" s="206"/>
      <c r="L66" s="5"/>
      <c r="M66" s="214">
        <v>3</v>
      </c>
      <c r="N66" s="216">
        <v>1116</v>
      </c>
      <c r="O66" s="207"/>
      <c r="P66" s="214">
        <v>1</v>
      </c>
      <c r="Q66" s="216">
        <v>334</v>
      </c>
      <c r="R66" s="5"/>
      <c r="S66" s="214"/>
      <c r="T66" s="218"/>
      <c r="U66" s="5"/>
      <c r="V66" s="208"/>
      <c r="W66" s="209"/>
      <c r="X66" s="209"/>
      <c r="Y66" s="209"/>
      <c r="Z66" s="209"/>
      <c r="AA66" s="210"/>
    </row>
    <row r="67" spans="1:27" ht="15" customHeight="1" x14ac:dyDescent="0.2">
      <c r="A67" s="211" t="s">
        <v>402</v>
      </c>
      <c r="B67" s="202" t="s">
        <v>112</v>
      </c>
      <c r="C67" s="202"/>
      <c r="D67" s="217">
        <v>8825</v>
      </c>
      <c r="E67" s="202"/>
      <c r="F67" s="202"/>
      <c r="G67" s="203"/>
      <c r="H67" s="5"/>
      <c r="I67" s="204"/>
      <c r="J67" s="205"/>
      <c r="K67" s="206"/>
      <c r="L67" s="5"/>
      <c r="M67" s="214"/>
      <c r="N67" s="216"/>
      <c r="O67" s="207"/>
      <c r="P67" s="214">
        <v>1</v>
      </c>
      <c r="Q67" s="216">
        <v>334</v>
      </c>
      <c r="R67" s="5"/>
      <c r="S67" s="214"/>
      <c r="T67" s="218"/>
      <c r="U67" s="5"/>
      <c r="V67" s="208"/>
      <c r="W67" s="209"/>
      <c r="X67" s="209"/>
      <c r="Y67" s="209"/>
      <c r="Z67" s="209"/>
      <c r="AA67" s="210"/>
    </row>
    <row r="68" spans="1:27" ht="15" customHeight="1" x14ac:dyDescent="0.2">
      <c r="A68" s="211" t="s">
        <v>402</v>
      </c>
      <c r="B68" s="202" t="s">
        <v>113</v>
      </c>
      <c r="C68" s="202"/>
      <c r="D68" s="217">
        <v>7027</v>
      </c>
      <c r="E68" s="202"/>
      <c r="F68" s="202"/>
      <c r="G68" s="203"/>
      <c r="H68" s="5"/>
      <c r="I68" s="204"/>
      <c r="J68" s="205"/>
      <c r="K68" s="206"/>
      <c r="L68" s="5"/>
      <c r="M68" s="214">
        <v>19</v>
      </c>
      <c r="N68" s="216">
        <v>6346</v>
      </c>
      <c r="O68" s="207"/>
      <c r="P68" s="214">
        <v>3</v>
      </c>
      <c r="Q68" s="216">
        <v>1002</v>
      </c>
      <c r="R68" s="5"/>
      <c r="S68" s="214"/>
      <c r="T68" s="218"/>
      <c r="U68" s="5"/>
      <c r="V68" s="208"/>
      <c r="W68" s="209"/>
      <c r="X68" s="209"/>
      <c r="Y68" s="209"/>
      <c r="Z68" s="209"/>
      <c r="AA68" s="210"/>
    </row>
    <row r="69" spans="1:27" ht="15" customHeight="1" x14ac:dyDescent="0.2">
      <c r="A69" s="211" t="s">
        <v>402</v>
      </c>
      <c r="B69" s="202" t="s">
        <v>113</v>
      </c>
      <c r="C69" s="202"/>
      <c r="D69" s="217">
        <v>7027</v>
      </c>
      <c r="E69" s="202"/>
      <c r="F69" s="202"/>
      <c r="G69" s="203"/>
      <c r="H69" s="5"/>
      <c r="I69" s="204"/>
      <c r="J69" s="205"/>
      <c r="K69" s="206"/>
      <c r="L69" s="5"/>
      <c r="M69" s="214"/>
      <c r="N69" s="216"/>
      <c r="O69" s="207"/>
      <c r="P69" s="214">
        <v>16</v>
      </c>
      <c r="Q69" s="216">
        <v>5344</v>
      </c>
      <c r="R69" s="5"/>
      <c r="S69" s="214"/>
      <c r="T69" s="218"/>
      <c r="U69" s="5"/>
      <c r="V69" s="208"/>
      <c r="W69" s="209"/>
      <c r="X69" s="209"/>
      <c r="Y69" s="209"/>
      <c r="Z69" s="209"/>
      <c r="AA69" s="210"/>
    </row>
    <row r="70" spans="1:27" ht="15" customHeight="1" x14ac:dyDescent="0.2">
      <c r="A70" s="211" t="s">
        <v>402</v>
      </c>
      <c r="B70" s="202" t="s">
        <v>114</v>
      </c>
      <c r="C70" s="202"/>
      <c r="D70" s="217">
        <v>8826</v>
      </c>
      <c r="E70" s="202"/>
      <c r="F70" s="202"/>
      <c r="G70" s="203"/>
      <c r="H70" s="5"/>
      <c r="I70" s="204"/>
      <c r="J70" s="205"/>
      <c r="K70" s="206"/>
      <c r="L70" s="5"/>
      <c r="M70" s="214">
        <v>18</v>
      </c>
      <c r="N70" s="216">
        <v>6012</v>
      </c>
      <c r="O70" s="207"/>
      <c r="P70" s="214">
        <v>1</v>
      </c>
      <c r="Q70" s="216">
        <v>383</v>
      </c>
      <c r="R70" s="5"/>
      <c r="S70" s="214"/>
      <c r="T70" s="218"/>
      <c r="U70" s="5"/>
      <c r="V70" s="208"/>
      <c r="W70" s="209"/>
      <c r="X70" s="209"/>
      <c r="Y70" s="209"/>
      <c r="Z70" s="209"/>
      <c r="AA70" s="210"/>
    </row>
    <row r="71" spans="1:27" ht="15" customHeight="1" x14ac:dyDescent="0.2">
      <c r="A71" s="211" t="s">
        <v>402</v>
      </c>
      <c r="B71" s="202" t="s">
        <v>114</v>
      </c>
      <c r="C71" s="202"/>
      <c r="D71" s="217">
        <v>8826</v>
      </c>
      <c r="E71" s="202"/>
      <c r="F71" s="202"/>
      <c r="G71" s="203"/>
      <c r="H71" s="5"/>
      <c r="I71" s="204"/>
      <c r="J71" s="205"/>
      <c r="K71" s="206"/>
      <c r="L71" s="5"/>
      <c r="M71" s="214"/>
      <c r="N71" s="216"/>
      <c r="O71" s="207"/>
      <c r="P71" s="214">
        <v>11</v>
      </c>
      <c r="Q71" s="216">
        <v>3674</v>
      </c>
      <c r="R71" s="5"/>
      <c r="S71" s="214"/>
      <c r="T71" s="218"/>
      <c r="U71" s="5"/>
      <c r="V71" s="208"/>
      <c r="W71" s="209"/>
      <c r="X71" s="209"/>
      <c r="Y71" s="209"/>
      <c r="Z71" s="209"/>
      <c r="AA71" s="210"/>
    </row>
    <row r="72" spans="1:27" ht="15" customHeight="1" x14ac:dyDescent="0.2">
      <c r="A72" s="211" t="s">
        <v>402</v>
      </c>
      <c r="B72" s="202" t="s">
        <v>125</v>
      </c>
      <c r="C72" s="202"/>
      <c r="D72" s="217">
        <v>7840</v>
      </c>
      <c r="E72" s="202"/>
      <c r="F72" s="202"/>
      <c r="G72" s="203"/>
      <c r="H72" s="5"/>
      <c r="I72" s="204"/>
      <c r="J72" s="205"/>
      <c r="K72" s="206"/>
      <c r="L72" s="5"/>
      <c r="M72" s="214">
        <v>122</v>
      </c>
      <c r="N72" s="216">
        <v>47156</v>
      </c>
      <c r="O72" s="207"/>
      <c r="P72" s="214">
        <v>27</v>
      </c>
      <c r="Q72" s="216">
        <v>10452</v>
      </c>
      <c r="R72" s="5"/>
      <c r="S72" s="214"/>
      <c r="T72" s="218"/>
      <c r="U72" s="5"/>
      <c r="V72" s="208"/>
      <c r="W72" s="209"/>
      <c r="X72" s="209"/>
      <c r="Y72" s="209"/>
      <c r="Z72" s="209"/>
      <c r="AA72" s="210"/>
    </row>
    <row r="73" spans="1:27" ht="15" customHeight="1" x14ac:dyDescent="0.2">
      <c r="A73" s="211" t="s">
        <v>402</v>
      </c>
      <c r="B73" s="202" t="s">
        <v>125</v>
      </c>
      <c r="C73" s="202"/>
      <c r="D73" s="217">
        <v>7840</v>
      </c>
      <c r="E73" s="202"/>
      <c r="F73" s="202"/>
      <c r="G73" s="203"/>
      <c r="H73" s="5"/>
      <c r="I73" s="204"/>
      <c r="J73" s="205"/>
      <c r="K73" s="206"/>
      <c r="L73" s="5"/>
      <c r="M73" s="214"/>
      <c r="N73" s="216"/>
      <c r="O73" s="207"/>
      <c r="P73" s="214">
        <v>87</v>
      </c>
      <c r="Q73" s="216">
        <v>33333</v>
      </c>
      <c r="R73" s="5"/>
      <c r="S73" s="214"/>
      <c r="T73" s="218"/>
      <c r="U73" s="5"/>
      <c r="V73" s="208"/>
      <c r="W73" s="209"/>
      <c r="X73" s="209"/>
      <c r="Y73" s="209"/>
      <c r="Z73" s="209"/>
      <c r="AA73" s="210"/>
    </row>
    <row r="74" spans="1:27" ht="15" customHeight="1" x14ac:dyDescent="0.2">
      <c r="A74" s="211" t="s">
        <v>402</v>
      </c>
      <c r="B74" s="202" t="s">
        <v>126</v>
      </c>
      <c r="C74" s="202"/>
      <c r="D74" s="217">
        <v>7419</v>
      </c>
      <c r="E74" s="202"/>
      <c r="F74" s="202"/>
      <c r="G74" s="203"/>
      <c r="H74" s="5"/>
      <c r="I74" s="204"/>
      <c r="J74" s="205"/>
      <c r="K74" s="206"/>
      <c r="L74" s="5"/>
      <c r="M74" s="214">
        <v>23</v>
      </c>
      <c r="N74" s="216">
        <v>9067</v>
      </c>
      <c r="O74" s="207"/>
      <c r="P74" s="214">
        <v>5</v>
      </c>
      <c r="Q74" s="216">
        <v>1915</v>
      </c>
      <c r="R74" s="5"/>
      <c r="S74" s="214"/>
      <c r="T74" s="218"/>
      <c r="U74" s="5"/>
      <c r="V74" s="208"/>
      <c r="W74" s="209"/>
      <c r="X74" s="209"/>
      <c r="Y74" s="209"/>
      <c r="Z74" s="209"/>
      <c r="AA74" s="210"/>
    </row>
    <row r="75" spans="1:27" ht="15" customHeight="1" x14ac:dyDescent="0.2">
      <c r="A75" s="211" t="s">
        <v>402</v>
      </c>
      <c r="B75" s="202" t="s">
        <v>126</v>
      </c>
      <c r="C75" s="202"/>
      <c r="D75" s="217">
        <v>7419</v>
      </c>
      <c r="E75" s="202"/>
      <c r="F75" s="202"/>
      <c r="G75" s="203"/>
      <c r="H75" s="5"/>
      <c r="I75" s="204"/>
      <c r="J75" s="205"/>
      <c r="K75" s="206"/>
      <c r="L75" s="5"/>
      <c r="M75" s="214"/>
      <c r="N75" s="216"/>
      <c r="O75" s="207"/>
      <c r="P75" s="214">
        <v>24</v>
      </c>
      <c r="Q75" s="216">
        <v>9192</v>
      </c>
      <c r="R75" s="5"/>
      <c r="S75" s="214"/>
      <c r="T75" s="218"/>
      <c r="U75" s="5"/>
      <c r="V75" s="208"/>
      <c r="W75" s="209"/>
      <c r="X75" s="209"/>
      <c r="Y75" s="209"/>
      <c r="Z75" s="209"/>
      <c r="AA75" s="210"/>
    </row>
    <row r="76" spans="1:27" ht="15" customHeight="1" x14ac:dyDescent="0.2">
      <c r="A76" s="211" t="s">
        <v>402</v>
      </c>
      <c r="B76" s="202" t="s">
        <v>127</v>
      </c>
      <c r="C76" s="202"/>
      <c r="D76" s="217">
        <v>8827</v>
      </c>
      <c r="E76" s="202"/>
      <c r="F76" s="202"/>
      <c r="G76" s="203"/>
      <c r="H76" s="5"/>
      <c r="I76" s="204"/>
      <c r="J76" s="205"/>
      <c r="K76" s="206"/>
      <c r="L76" s="5"/>
      <c r="M76" s="214">
        <v>4</v>
      </c>
      <c r="N76" s="216">
        <v>1450</v>
      </c>
      <c r="O76" s="207"/>
      <c r="P76" s="214"/>
      <c r="Q76" s="216"/>
      <c r="R76" s="5"/>
      <c r="S76" s="214"/>
      <c r="T76" s="218"/>
      <c r="U76" s="5"/>
      <c r="V76" s="208"/>
      <c r="W76" s="209"/>
      <c r="X76" s="209"/>
      <c r="Y76" s="209"/>
      <c r="Z76" s="209"/>
      <c r="AA76" s="210"/>
    </row>
    <row r="77" spans="1:27" ht="15" customHeight="1" x14ac:dyDescent="0.2">
      <c r="A77" s="211" t="s">
        <v>402</v>
      </c>
      <c r="B77" s="202" t="s">
        <v>127</v>
      </c>
      <c r="C77" s="202"/>
      <c r="D77" s="217">
        <v>8827</v>
      </c>
      <c r="E77" s="202"/>
      <c r="F77" s="202"/>
      <c r="G77" s="203"/>
      <c r="H77" s="5"/>
      <c r="I77" s="204"/>
      <c r="J77" s="205"/>
      <c r="K77" s="206"/>
      <c r="L77" s="5"/>
      <c r="M77" s="214"/>
      <c r="N77" s="216"/>
      <c r="O77" s="207"/>
      <c r="P77" s="214">
        <v>2</v>
      </c>
      <c r="Q77" s="216">
        <v>668</v>
      </c>
      <c r="R77" s="5"/>
      <c r="S77" s="214"/>
      <c r="T77" s="218"/>
      <c r="U77" s="5"/>
      <c r="V77" s="208"/>
      <c r="W77" s="209"/>
      <c r="X77" s="209"/>
      <c r="Y77" s="209"/>
      <c r="Z77" s="209"/>
      <c r="AA77" s="210"/>
    </row>
    <row r="78" spans="1:27" ht="15" customHeight="1" x14ac:dyDescent="0.2">
      <c r="A78" s="211" t="s">
        <v>402</v>
      </c>
      <c r="B78" s="202" t="s">
        <v>129</v>
      </c>
      <c r="C78" s="202"/>
      <c r="D78" s="217">
        <v>7419</v>
      </c>
      <c r="E78" s="202"/>
      <c r="F78" s="202"/>
      <c r="G78" s="203"/>
      <c r="H78" s="5"/>
      <c r="I78" s="204"/>
      <c r="J78" s="205"/>
      <c r="K78" s="206"/>
      <c r="L78" s="5"/>
      <c r="M78" s="214">
        <v>2</v>
      </c>
      <c r="N78" s="216">
        <v>766</v>
      </c>
      <c r="O78" s="207"/>
      <c r="P78" s="214">
        <v>1</v>
      </c>
      <c r="Q78" s="216">
        <v>383</v>
      </c>
      <c r="R78" s="5"/>
      <c r="S78" s="214"/>
      <c r="T78" s="218"/>
      <c r="U78" s="5"/>
      <c r="V78" s="208"/>
      <c r="W78" s="209"/>
      <c r="X78" s="209"/>
      <c r="Y78" s="209"/>
      <c r="Z78" s="209"/>
      <c r="AA78" s="210"/>
    </row>
    <row r="79" spans="1:27" ht="15" customHeight="1" x14ac:dyDescent="0.2">
      <c r="A79" s="211" t="s">
        <v>402</v>
      </c>
      <c r="B79" s="202" t="s">
        <v>129</v>
      </c>
      <c r="C79" s="202"/>
      <c r="D79" s="217">
        <v>7419</v>
      </c>
      <c r="E79" s="202"/>
      <c r="F79" s="202"/>
      <c r="G79" s="203"/>
      <c r="H79" s="5"/>
      <c r="I79" s="204"/>
      <c r="J79" s="205"/>
      <c r="K79" s="206"/>
      <c r="L79" s="5"/>
      <c r="M79" s="214"/>
      <c r="N79" s="216"/>
      <c r="O79" s="207"/>
      <c r="P79" s="214">
        <v>1</v>
      </c>
      <c r="Q79" s="216">
        <v>383</v>
      </c>
      <c r="R79" s="5"/>
      <c r="S79" s="214"/>
      <c r="T79" s="218"/>
      <c r="U79" s="5"/>
      <c r="V79" s="208"/>
      <c r="W79" s="209"/>
      <c r="X79" s="209"/>
      <c r="Y79" s="209"/>
      <c r="Z79" s="209"/>
      <c r="AA79" s="210"/>
    </row>
    <row r="80" spans="1:27" ht="15" customHeight="1" x14ac:dyDescent="0.2">
      <c r="A80" s="211" t="s">
        <v>402</v>
      </c>
      <c r="B80" s="202" t="s">
        <v>131</v>
      </c>
      <c r="C80" s="202"/>
      <c r="D80" s="217">
        <v>8829</v>
      </c>
      <c r="E80" s="202"/>
      <c r="F80" s="202"/>
      <c r="G80" s="203"/>
      <c r="H80" s="5"/>
      <c r="I80" s="204"/>
      <c r="J80" s="205"/>
      <c r="K80" s="206"/>
      <c r="L80" s="5"/>
      <c r="M80" s="214">
        <v>6</v>
      </c>
      <c r="N80" s="216">
        <v>2004</v>
      </c>
      <c r="O80" s="207"/>
      <c r="P80" s="214">
        <v>1</v>
      </c>
      <c r="Q80" s="216">
        <v>334</v>
      </c>
      <c r="R80" s="5"/>
      <c r="S80" s="214"/>
      <c r="T80" s="218"/>
      <c r="U80" s="5"/>
      <c r="V80" s="208"/>
      <c r="W80" s="209"/>
      <c r="X80" s="209"/>
      <c r="Y80" s="209"/>
      <c r="Z80" s="209"/>
      <c r="AA80" s="210"/>
    </row>
    <row r="81" spans="1:27" ht="15" customHeight="1" x14ac:dyDescent="0.2">
      <c r="A81" s="211" t="s">
        <v>402</v>
      </c>
      <c r="B81" s="202" t="s">
        <v>131</v>
      </c>
      <c r="C81" s="202"/>
      <c r="D81" s="217">
        <v>8829</v>
      </c>
      <c r="E81" s="202"/>
      <c r="F81" s="202"/>
      <c r="G81" s="203"/>
      <c r="H81" s="5"/>
      <c r="I81" s="204"/>
      <c r="J81" s="205"/>
      <c r="K81" s="206"/>
      <c r="L81" s="5"/>
      <c r="M81" s="214"/>
      <c r="N81" s="216"/>
      <c r="O81" s="207"/>
      <c r="P81" s="214">
        <v>4</v>
      </c>
      <c r="Q81" s="216">
        <v>1336</v>
      </c>
      <c r="R81" s="5"/>
      <c r="S81" s="214"/>
      <c r="T81" s="218"/>
      <c r="U81" s="5"/>
      <c r="V81" s="208"/>
      <c r="W81" s="209"/>
      <c r="X81" s="209"/>
      <c r="Y81" s="209"/>
      <c r="Z81" s="209"/>
      <c r="AA81" s="210"/>
    </row>
    <row r="82" spans="1:27" ht="15" customHeight="1" x14ac:dyDescent="0.2">
      <c r="A82" s="211" t="s">
        <v>402</v>
      </c>
      <c r="B82" s="202" t="s">
        <v>133</v>
      </c>
      <c r="C82" s="202"/>
      <c r="D82" s="217">
        <v>7205</v>
      </c>
      <c r="E82" s="202"/>
      <c r="F82" s="202"/>
      <c r="G82" s="203"/>
      <c r="H82" s="5"/>
      <c r="I82" s="204"/>
      <c r="J82" s="205"/>
      <c r="K82" s="206"/>
      <c r="L82" s="5"/>
      <c r="M82" s="214">
        <v>136</v>
      </c>
      <c r="N82" s="216">
        <v>46564</v>
      </c>
      <c r="O82" s="207"/>
      <c r="P82" s="214">
        <v>35</v>
      </c>
      <c r="Q82" s="216">
        <v>12032</v>
      </c>
      <c r="R82" s="5"/>
      <c r="S82" s="214"/>
      <c r="T82" s="218"/>
      <c r="U82" s="5"/>
      <c r="V82" s="208"/>
      <c r="W82" s="209"/>
      <c r="X82" s="209"/>
      <c r="Y82" s="209"/>
      <c r="Z82" s="209"/>
      <c r="AA82" s="210"/>
    </row>
    <row r="83" spans="1:27" ht="15" customHeight="1" x14ac:dyDescent="0.2">
      <c r="A83" s="211" t="s">
        <v>402</v>
      </c>
      <c r="B83" s="202" t="s">
        <v>133</v>
      </c>
      <c r="C83" s="202"/>
      <c r="D83" s="217">
        <v>7205</v>
      </c>
      <c r="E83" s="202"/>
      <c r="F83" s="202"/>
      <c r="G83" s="203"/>
      <c r="H83" s="5"/>
      <c r="I83" s="204"/>
      <c r="J83" s="205"/>
      <c r="K83" s="206"/>
      <c r="L83" s="5"/>
      <c r="M83" s="214"/>
      <c r="N83" s="216"/>
      <c r="O83" s="207"/>
      <c r="P83" s="214">
        <v>96</v>
      </c>
      <c r="Q83" s="216">
        <v>33090</v>
      </c>
      <c r="R83" s="5"/>
      <c r="S83" s="214"/>
      <c r="T83" s="218"/>
      <c r="U83" s="5"/>
      <c r="V83" s="208"/>
      <c r="W83" s="209"/>
      <c r="X83" s="209"/>
      <c r="Y83" s="209"/>
      <c r="Z83" s="209"/>
      <c r="AA83" s="210"/>
    </row>
    <row r="84" spans="1:27" ht="15" customHeight="1" x14ac:dyDescent="0.2">
      <c r="A84" s="211" t="s">
        <v>402</v>
      </c>
      <c r="B84" s="202" t="s">
        <v>135</v>
      </c>
      <c r="C84" s="202"/>
      <c r="D84" s="217">
        <v>8861</v>
      </c>
      <c r="E84" s="202"/>
      <c r="F84" s="202"/>
      <c r="G84" s="203"/>
      <c r="H84" s="5"/>
      <c r="I84" s="204"/>
      <c r="J84" s="205"/>
      <c r="K84" s="206"/>
      <c r="L84" s="5"/>
      <c r="M84" s="214">
        <v>16</v>
      </c>
      <c r="N84" s="216">
        <v>5458</v>
      </c>
      <c r="O84" s="207"/>
      <c r="P84" s="214">
        <v>2</v>
      </c>
      <c r="Q84" s="216">
        <v>668</v>
      </c>
      <c r="R84" s="5"/>
      <c r="S84" s="214"/>
      <c r="T84" s="218"/>
      <c r="U84" s="5"/>
      <c r="V84" s="208"/>
      <c r="W84" s="209"/>
      <c r="X84" s="209"/>
      <c r="Y84" s="209"/>
      <c r="Z84" s="209"/>
      <c r="AA84" s="210"/>
    </row>
    <row r="85" spans="1:27" ht="15" customHeight="1" x14ac:dyDescent="0.2">
      <c r="A85" s="211" t="s">
        <v>402</v>
      </c>
      <c r="B85" s="202" t="s">
        <v>135</v>
      </c>
      <c r="C85" s="202"/>
      <c r="D85" s="217">
        <v>8861</v>
      </c>
      <c r="E85" s="202"/>
      <c r="F85" s="202"/>
      <c r="G85" s="203"/>
      <c r="H85" s="5"/>
      <c r="I85" s="204"/>
      <c r="J85" s="205"/>
      <c r="K85" s="206"/>
      <c r="L85" s="5"/>
      <c r="M85" s="214"/>
      <c r="N85" s="216"/>
      <c r="O85" s="207"/>
      <c r="P85" s="214">
        <v>12</v>
      </c>
      <c r="Q85" s="216">
        <v>4122</v>
      </c>
      <c r="R85" s="5"/>
      <c r="S85" s="214"/>
      <c r="T85" s="218"/>
      <c r="U85" s="5"/>
      <c r="V85" s="208"/>
      <c r="W85" s="209"/>
      <c r="X85" s="209"/>
      <c r="Y85" s="209"/>
      <c r="Z85" s="209"/>
      <c r="AA85" s="210"/>
    </row>
    <row r="86" spans="1:27" ht="15" customHeight="1" x14ac:dyDescent="0.2">
      <c r="A86" s="211" t="s">
        <v>402</v>
      </c>
      <c r="B86" s="202" t="s">
        <v>140</v>
      </c>
      <c r="C86" s="202"/>
      <c r="D86" s="217">
        <v>8525</v>
      </c>
      <c r="E86" s="202"/>
      <c r="F86" s="202"/>
      <c r="G86" s="203"/>
      <c r="H86" s="5"/>
      <c r="I86" s="204"/>
      <c r="J86" s="205"/>
      <c r="K86" s="206"/>
      <c r="L86" s="5"/>
      <c r="M86" s="214">
        <v>10</v>
      </c>
      <c r="N86" s="216">
        <v>3284</v>
      </c>
      <c r="O86" s="207"/>
      <c r="P86" s="214">
        <v>2</v>
      </c>
      <c r="Q86" s="216">
        <v>668</v>
      </c>
      <c r="R86" s="5"/>
      <c r="S86" s="214"/>
      <c r="T86" s="218"/>
      <c r="U86" s="5"/>
      <c r="V86" s="208"/>
      <c r="W86" s="209"/>
      <c r="X86" s="209"/>
      <c r="Y86" s="209"/>
      <c r="Z86" s="209"/>
      <c r="AA86" s="210"/>
    </row>
    <row r="87" spans="1:27" ht="15" customHeight="1" x14ac:dyDescent="0.2">
      <c r="A87" s="211" t="s">
        <v>402</v>
      </c>
      <c r="B87" s="202" t="s">
        <v>140</v>
      </c>
      <c r="C87" s="202"/>
      <c r="D87" s="217">
        <v>8525</v>
      </c>
      <c r="E87" s="202"/>
      <c r="F87" s="202"/>
      <c r="G87" s="203"/>
      <c r="H87" s="5"/>
      <c r="I87" s="204"/>
      <c r="J87" s="205"/>
      <c r="K87" s="206"/>
      <c r="L87" s="5"/>
      <c r="M87" s="214"/>
      <c r="N87" s="216"/>
      <c r="O87" s="207"/>
      <c r="P87" s="214">
        <v>9</v>
      </c>
      <c r="Q87" s="216">
        <v>3006</v>
      </c>
      <c r="R87" s="5"/>
      <c r="S87" s="214"/>
      <c r="T87" s="218"/>
      <c r="U87" s="5"/>
      <c r="V87" s="208"/>
      <c r="W87" s="209"/>
      <c r="X87" s="209"/>
      <c r="Y87" s="209"/>
      <c r="Z87" s="209"/>
      <c r="AA87" s="210"/>
    </row>
    <row r="88" spans="1:27" ht="15" customHeight="1" x14ac:dyDescent="0.2">
      <c r="A88" s="211" t="s">
        <v>402</v>
      </c>
      <c r="B88" s="202" t="s">
        <v>142</v>
      </c>
      <c r="C88" s="202"/>
      <c r="D88" s="217">
        <v>7840</v>
      </c>
      <c r="E88" s="202"/>
      <c r="F88" s="202"/>
      <c r="G88" s="203"/>
      <c r="H88" s="5"/>
      <c r="I88" s="204"/>
      <c r="J88" s="205"/>
      <c r="K88" s="206"/>
      <c r="L88" s="5"/>
      <c r="M88" s="214">
        <v>1</v>
      </c>
      <c r="N88" s="216">
        <v>383</v>
      </c>
      <c r="O88" s="207"/>
      <c r="P88" s="214"/>
      <c r="Q88" s="216"/>
      <c r="R88" s="5"/>
      <c r="S88" s="214"/>
      <c r="T88" s="218"/>
      <c r="U88" s="5"/>
      <c r="V88" s="208"/>
      <c r="W88" s="209"/>
      <c r="X88" s="209"/>
      <c r="Y88" s="209"/>
      <c r="Z88" s="209"/>
      <c r="AA88" s="210"/>
    </row>
    <row r="89" spans="1:27" ht="15" customHeight="1" x14ac:dyDescent="0.2">
      <c r="A89" s="211" t="s">
        <v>402</v>
      </c>
      <c r="B89" s="202" t="s">
        <v>143</v>
      </c>
      <c r="C89" s="202"/>
      <c r="D89" s="217">
        <v>8830</v>
      </c>
      <c r="E89" s="202"/>
      <c r="F89" s="202"/>
      <c r="G89" s="203"/>
      <c r="H89" s="5"/>
      <c r="I89" s="204"/>
      <c r="J89" s="205"/>
      <c r="K89" s="206"/>
      <c r="L89" s="5"/>
      <c r="M89" s="214">
        <v>97</v>
      </c>
      <c r="N89" s="216">
        <v>33805</v>
      </c>
      <c r="O89" s="207"/>
      <c r="P89" s="214">
        <v>17</v>
      </c>
      <c r="Q89" s="216">
        <v>6020</v>
      </c>
      <c r="R89" s="5"/>
      <c r="S89" s="214"/>
      <c r="T89" s="218"/>
      <c r="U89" s="5"/>
      <c r="V89" s="208"/>
      <c r="W89" s="209"/>
      <c r="X89" s="209"/>
      <c r="Y89" s="209"/>
      <c r="Z89" s="209"/>
      <c r="AA89" s="210"/>
    </row>
    <row r="90" spans="1:27" ht="15" customHeight="1" x14ac:dyDescent="0.2">
      <c r="A90" s="211" t="s">
        <v>402</v>
      </c>
      <c r="B90" s="202" t="s">
        <v>143</v>
      </c>
      <c r="C90" s="202"/>
      <c r="D90" s="217">
        <v>8830</v>
      </c>
      <c r="E90" s="202"/>
      <c r="F90" s="202"/>
      <c r="G90" s="203"/>
      <c r="H90" s="5"/>
      <c r="I90" s="204"/>
      <c r="J90" s="205"/>
      <c r="K90" s="206"/>
      <c r="L90" s="5"/>
      <c r="M90" s="214"/>
      <c r="N90" s="216"/>
      <c r="O90" s="207"/>
      <c r="P90" s="214">
        <v>67</v>
      </c>
      <c r="Q90" s="216">
        <v>22948</v>
      </c>
      <c r="R90" s="5"/>
      <c r="S90" s="214"/>
      <c r="T90" s="218"/>
      <c r="U90" s="5"/>
      <c r="V90" s="208"/>
      <c r="W90" s="209"/>
      <c r="X90" s="209"/>
      <c r="Y90" s="209"/>
      <c r="Z90" s="209"/>
      <c r="AA90" s="210"/>
    </row>
    <row r="91" spans="1:27" ht="15" customHeight="1" x14ac:dyDescent="0.2">
      <c r="A91" s="211" t="s">
        <v>402</v>
      </c>
      <c r="B91" s="202" t="s">
        <v>144</v>
      </c>
      <c r="C91" s="202"/>
      <c r="D91" s="217">
        <v>8832</v>
      </c>
      <c r="E91" s="202"/>
      <c r="F91" s="202"/>
      <c r="G91" s="203"/>
      <c r="H91" s="5"/>
      <c r="I91" s="204"/>
      <c r="J91" s="205"/>
      <c r="K91" s="206"/>
      <c r="L91" s="5"/>
      <c r="M91" s="214">
        <v>66</v>
      </c>
      <c r="N91" s="216">
        <v>22386</v>
      </c>
      <c r="O91" s="207"/>
      <c r="P91" s="214">
        <v>11</v>
      </c>
      <c r="Q91" s="216">
        <v>3788</v>
      </c>
      <c r="R91" s="5"/>
      <c r="S91" s="214"/>
      <c r="T91" s="218"/>
      <c r="U91" s="5"/>
      <c r="V91" s="208"/>
      <c r="W91" s="209"/>
      <c r="X91" s="209"/>
      <c r="Y91" s="209"/>
      <c r="Z91" s="209"/>
      <c r="AA91" s="210"/>
    </row>
    <row r="92" spans="1:27" ht="15" customHeight="1" x14ac:dyDescent="0.2">
      <c r="A92" s="211" t="s">
        <v>402</v>
      </c>
      <c r="B92" s="202" t="s">
        <v>144</v>
      </c>
      <c r="C92" s="202"/>
      <c r="D92" s="217">
        <v>8832</v>
      </c>
      <c r="E92" s="202"/>
      <c r="F92" s="202"/>
      <c r="G92" s="203"/>
      <c r="H92" s="5"/>
      <c r="I92" s="204"/>
      <c r="J92" s="205"/>
      <c r="K92" s="206"/>
      <c r="L92" s="5"/>
      <c r="M92" s="214"/>
      <c r="N92" s="216"/>
      <c r="O92" s="207"/>
      <c r="P92" s="214">
        <v>42</v>
      </c>
      <c r="Q92" s="216">
        <v>14256</v>
      </c>
      <c r="R92" s="5"/>
      <c r="S92" s="214"/>
      <c r="T92" s="218"/>
      <c r="U92" s="5"/>
      <c r="V92" s="208"/>
      <c r="W92" s="209"/>
      <c r="X92" s="209"/>
      <c r="Y92" s="209"/>
      <c r="Z92" s="209"/>
      <c r="AA92" s="210"/>
    </row>
    <row r="93" spans="1:27" ht="15" customHeight="1" x14ac:dyDescent="0.2">
      <c r="A93" s="211" t="s">
        <v>402</v>
      </c>
      <c r="B93" s="202" t="s">
        <v>145</v>
      </c>
      <c r="C93" s="202"/>
      <c r="D93" s="217">
        <v>7033</v>
      </c>
      <c r="E93" s="202"/>
      <c r="F93" s="202"/>
      <c r="G93" s="203"/>
      <c r="H93" s="5"/>
      <c r="I93" s="204"/>
      <c r="J93" s="205"/>
      <c r="K93" s="206"/>
      <c r="L93" s="5"/>
      <c r="M93" s="214">
        <v>39</v>
      </c>
      <c r="N93" s="216">
        <v>13482</v>
      </c>
      <c r="O93" s="207"/>
      <c r="P93" s="214">
        <v>11</v>
      </c>
      <c r="Q93" s="216">
        <v>3788</v>
      </c>
      <c r="R93" s="5"/>
      <c r="S93" s="214"/>
      <c r="T93" s="218"/>
      <c r="U93" s="5"/>
      <c r="V93" s="208"/>
      <c r="W93" s="209"/>
      <c r="X93" s="209"/>
      <c r="Y93" s="209"/>
      <c r="Z93" s="209"/>
      <c r="AA93" s="210"/>
    </row>
    <row r="94" spans="1:27" ht="15" customHeight="1" x14ac:dyDescent="0.2">
      <c r="A94" s="211" t="s">
        <v>402</v>
      </c>
      <c r="B94" s="202" t="s">
        <v>145</v>
      </c>
      <c r="C94" s="202"/>
      <c r="D94" s="217">
        <v>7033</v>
      </c>
      <c r="E94" s="202"/>
      <c r="F94" s="202"/>
      <c r="G94" s="203"/>
      <c r="H94" s="5"/>
      <c r="I94" s="204"/>
      <c r="J94" s="205"/>
      <c r="K94" s="206"/>
      <c r="L94" s="5"/>
      <c r="M94" s="214"/>
      <c r="N94" s="216"/>
      <c r="O94" s="207"/>
      <c r="P94" s="214">
        <v>21</v>
      </c>
      <c r="Q94" s="216">
        <v>7128</v>
      </c>
      <c r="R94" s="5"/>
      <c r="S94" s="214"/>
      <c r="T94" s="218"/>
      <c r="U94" s="5"/>
      <c r="V94" s="208"/>
      <c r="W94" s="209"/>
      <c r="X94" s="209"/>
      <c r="Y94" s="209"/>
      <c r="Z94" s="209"/>
      <c r="AA94" s="210"/>
    </row>
    <row r="95" spans="1:27" ht="15" customHeight="1" x14ac:dyDescent="0.2">
      <c r="A95" s="211" t="s">
        <v>402</v>
      </c>
      <c r="B95" s="202" t="s">
        <v>150</v>
      </c>
      <c r="C95" s="202"/>
      <c r="D95" s="217">
        <v>8530</v>
      </c>
      <c r="E95" s="202"/>
      <c r="F95" s="202"/>
      <c r="G95" s="203"/>
      <c r="H95" s="5"/>
      <c r="I95" s="204"/>
      <c r="J95" s="205"/>
      <c r="K95" s="206"/>
      <c r="L95" s="5"/>
      <c r="M95" s="214">
        <v>32</v>
      </c>
      <c r="N95" s="216">
        <v>10688</v>
      </c>
      <c r="O95" s="207"/>
      <c r="P95" s="214">
        <v>4</v>
      </c>
      <c r="Q95" s="216">
        <v>1336</v>
      </c>
      <c r="R95" s="5"/>
      <c r="S95" s="214"/>
      <c r="T95" s="218"/>
      <c r="U95" s="5"/>
      <c r="V95" s="208"/>
      <c r="W95" s="209"/>
      <c r="X95" s="209"/>
      <c r="Y95" s="209"/>
      <c r="Z95" s="209"/>
      <c r="AA95" s="210"/>
    </row>
    <row r="96" spans="1:27" ht="15" customHeight="1" x14ac:dyDescent="0.2">
      <c r="A96" s="211" t="s">
        <v>402</v>
      </c>
      <c r="B96" s="202" t="s">
        <v>150</v>
      </c>
      <c r="C96" s="202"/>
      <c r="D96" s="217">
        <v>8530</v>
      </c>
      <c r="E96" s="202"/>
      <c r="F96" s="202"/>
      <c r="G96" s="203"/>
      <c r="H96" s="5"/>
      <c r="I96" s="204"/>
      <c r="J96" s="205"/>
      <c r="K96" s="206"/>
      <c r="L96" s="5"/>
      <c r="M96" s="214"/>
      <c r="N96" s="216"/>
      <c r="O96" s="207"/>
      <c r="P96" s="214">
        <v>29</v>
      </c>
      <c r="Q96" s="216">
        <v>9686</v>
      </c>
      <c r="R96" s="5"/>
      <c r="S96" s="214"/>
      <c r="T96" s="218"/>
      <c r="U96" s="5"/>
      <c r="V96" s="208"/>
      <c r="W96" s="209"/>
      <c r="X96" s="209"/>
      <c r="Y96" s="209"/>
      <c r="Z96" s="209"/>
      <c r="AA96" s="210"/>
    </row>
    <row r="97" spans="1:27" ht="15" customHeight="1" x14ac:dyDescent="0.2">
      <c r="A97" s="211" t="s">
        <v>402</v>
      </c>
      <c r="B97" s="202" t="s">
        <v>154</v>
      </c>
      <c r="C97" s="202"/>
      <c r="D97" s="217">
        <v>8833</v>
      </c>
      <c r="E97" s="202"/>
      <c r="F97" s="202"/>
      <c r="G97" s="203"/>
      <c r="H97" s="5"/>
      <c r="I97" s="204"/>
      <c r="J97" s="205"/>
      <c r="K97" s="206"/>
      <c r="L97" s="5"/>
      <c r="M97" s="214">
        <v>11</v>
      </c>
      <c r="N97" s="216">
        <v>3788</v>
      </c>
      <c r="O97" s="207"/>
      <c r="P97" s="214">
        <v>3</v>
      </c>
      <c r="Q97" s="216">
        <v>1002</v>
      </c>
      <c r="R97" s="5"/>
      <c r="S97" s="214"/>
      <c r="T97" s="218"/>
      <c r="U97" s="5"/>
      <c r="V97" s="208"/>
      <c r="W97" s="209"/>
      <c r="X97" s="209"/>
      <c r="Y97" s="209"/>
      <c r="Z97" s="209"/>
      <c r="AA97" s="210"/>
    </row>
    <row r="98" spans="1:27" ht="15" customHeight="1" x14ac:dyDescent="0.2">
      <c r="A98" s="211" t="s">
        <v>402</v>
      </c>
      <c r="B98" s="202" t="s">
        <v>154</v>
      </c>
      <c r="C98" s="202"/>
      <c r="D98" s="217">
        <v>8833</v>
      </c>
      <c r="E98" s="202"/>
      <c r="F98" s="202"/>
      <c r="G98" s="203"/>
      <c r="H98" s="5"/>
      <c r="I98" s="204"/>
      <c r="J98" s="205"/>
      <c r="K98" s="206"/>
      <c r="L98" s="5"/>
      <c r="M98" s="214"/>
      <c r="N98" s="216"/>
      <c r="O98" s="207"/>
      <c r="P98" s="214">
        <v>8</v>
      </c>
      <c r="Q98" s="216">
        <v>2786</v>
      </c>
      <c r="R98" s="5"/>
      <c r="S98" s="214"/>
      <c r="T98" s="218"/>
      <c r="U98" s="5"/>
      <c r="V98" s="208"/>
      <c r="W98" s="209"/>
      <c r="X98" s="209"/>
      <c r="Y98" s="209"/>
      <c r="Z98" s="209"/>
      <c r="AA98" s="210"/>
    </row>
    <row r="99" spans="1:27" ht="15" customHeight="1" x14ac:dyDescent="0.2">
      <c r="A99" s="211" t="s">
        <v>402</v>
      </c>
      <c r="B99" s="202" t="s">
        <v>158</v>
      </c>
      <c r="C99" s="202"/>
      <c r="D99" s="217">
        <v>7036</v>
      </c>
      <c r="E99" s="202"/>
      <c r="F99" s="202"/>
      <c r="G99" s="203"/>
      <c r="H99" s="5"/>
      <c r="I99" s="204"/>
      <c r="J99" s="205"/>
      <c r="K99" s="206"/>
      <c r="L99" s="5"/>
      <c r="M99" s="214">
        <v>343</v>
      </c>
      <c r="N99" s="216">
        <v>119839</v>
      </c>
      <c r="O99" s="207"/>
      <c r="P99" s="214">
        <v>92</v>
      </c>
      <c r="Q99" s="216">
        <v>32183</v>
      </c>
      <c r="R99" s="5"/>
      <c r="S99" s="214"/>
      <c r="T99" s="218"/>
      <c r="U99" s="5"/>
      <c r="V99" s="208"/>
      <c r="W99" s="209"/>
      <c r="X99" s="209"/>
      <c r="Y99" s="209"/>
      <c r="Z99" s="209"/>
      <c r="AA99" s="210"/>
    </row>
    <row r="100" spans="1:27" ht="15" customHeight="1" x14ac:dyDescent="0.2">
      <c r="A100" s="211" t="s">
        <v>402</v>
      </c>
      <c r="B100" s="202" t="s">
        <v>158</v>
      </c>
      <c r="C100" s="202"/>
      <c r="D100" s="217">
        <v>7036</v>
      </c>
      <c r="E100" s="202"/>
      <c r="F100" s="202"/>
      <c r="G100" s="203"/>
      <c r="H100" s="5"/>
      <c r="I100" s="204"/>
      <c r="J100" s="205"/>
      <c r="K100" s="206"/>
      <c r="L100" s="5"/>
      <c r="M100" s="214"/>
      <c r="N100" s="216"/>
      <c r="O100" s="207"/>
      <c r="P100" s="214">
        <v>221</v>
      </c>
      <c r="Q100" s="216">
        <v>77687</v>
      </c>
      <c r="R100" s="5"/>
      <c r="S100" s="214"/>
      <c r="T100" s="218"/>
      <c r="U100" s="5"/>
      <c r="V100" s="208"/>
      <c r="W100" s="209"/>
      <c r="X100" s="209"/>
      <c r="Y100" s="209"/>
      <c r="Z100" s="209"/>
      <c r="AA100" s="210"/>
    </row>
    <row r="101" spans="1:27" ht="15" customHeight="1" x14ac:dyDescent="0.2">
      <c r="A101" s="211" t="s">
        <v>402</v>
      </c>
      <c r="B101" s="202" t="s">
        <v>160</v>
      </c>
      <c r="C101" s="202"/>
      <c r="D101" s="217">
        <v>7853</v>
      </c>
      <c r="E101" s="202"/>
      <c r="F101" s="202"/>
      <c r="G101" s="203"/>
      <c r="H101" s="5"/>
      <c r="I101" s="204"/>
      <c r="J101" s="205"/>
      <c r="K101" s="206"/>
      <c r="L101" s="5"/>
      <c r="M101" s="214">
        <v>1</v>
      </c>
      <c r="N101" s="216">
        <v>334</v>
      </c>
      <c r="O101" s="207"/>
      <c r="P101" s="214">
        <v>1</v>
      </c>
      <c r="Q101" s="216">
        <v>334</v>
      </c>
      <c r="R101" s="5"/>
      <c r="S101" s="214"/>
      <c r="T101" s="218"/>
      <c r="U101" s="5"/>
      <c r="V101" s="208"/>
      <c r="W101" s="209"/>
      <c r="X101" s="209"/>
      <c r="Y101" s="209"/>
      <c r="Z101" s="209"/>
      <c r="AA101" s="210"/>
    </row>
    <row r="102" spans="1:27" ht="15" customHeight="1" x14ac:dyDescent="0.2">
      <c r="A102" s="211" t="s">
        <v>402</v>
      </c>
      <c r="B102" s="202" t="s">
        <v>163</v>
      </c>
      <c r="C102" s="202"/>
      <c r="D102" s="217">
        <v>8865</v>
      </c>
      <c r="E102" s="202"/>
      <c r="F102" s="202"/>
      <c r="G102" s="203"/>
      <c r="H102" s="5"/>
      <c r="I102" s="204"/>
      <c r="J102" s="205"/>
      <c r="K102" s="206"/>
      <c r="L102" s="5"/>
      <c r="M102" s="214">
        <v>4</v>
      </c>
      <c r="N102" s="216">
        <v>1532</v>
      </c>
      <c r="O102" s="207"/>
      <c r="P102" s="214">
        <v>1</v>
      </c>
      <c r="Q102" s="216">
        <v>383</v>
      </c>
      <c r="R102" s="5"/>
      <c r="S102" s="214"/>
      <c r="T102" s="218"/>
      <c r="U102" s="5"/>
      <c r="V102" s="208"/>
      <c r="W102" s="209"/>
      <c r="X102" s="209"/>
      <c r="Y102" s="209"/>
      <c r="Z102" s="209"/>
      <c r="AA102" s="210"/>
    </row>
    <row r="103" spans="1:27" ht="15" customHeight="1" x14ac:dyDescent="0.2">
      <c r="A103" s="211" t="s">
        <v>402</v>
      </c>
      <c r="B103" s="202" t="s">
        <v>163</v>
      </c>
      <c r="C103" s="202"/>
      <c r="D103" s="217">
        <v>8865</v>
      </c>
      <c r="E103" s="202"/>
      <c r="F103" s="202"/>
      <c r="G103" s="203"/>
      <c r="H103" s="5"/>
      <c r="I103" s="204"/>
      <c r="J103" s="205"/>
      <c r="K103" s="206"/>
      <c r="L103" s="5"/>
      <c r="M103" s="214"/>
      <c r="N103" s="216"/>
      <c r="O103" s="207"/>
      <c r="P103" s="214">
        <v>4</v>
      </c>
      <c r="Q103" s="216">
        <v>1532</v>
      </c>
      <c r="R103" s="5"/>
      <c r="S103" s="214"/>
      <c r="T103" s="218"/>
      <c r="U103" s="5"/>
      <c r="V103" s="208"/>
      <c r="W103" s="209"/>
      <c r="X103" s="209"/>
      <c r="Y103" s="209"/>
      <c r="Z103" s="209"/>
      <c r="AA103" s="210"/>
    </row>
    <row r="104" spans="1:27" ht="15" customHeight="1" x14ac:dyDescent="0.2">
      <c r="A104" s="211" t="s">
        <v>402</v>
      </c>
      <c r="B104" s="202" t="s">
        <v>171</v>
      </c>
      <c r="C104" s="202"/>
      <c r="D104" s="217">
        <v>8840</v>
      </c>
      <c r="E104" s="202"/>
      <c r="F104" s="202"/>
      <c r="G104" s="203"/>
      <c r="H104" s="5"/>
      <c r="I104" s="204"/>
      <c r="J104" s="205"/>
      <c r="K104" s="206"/>
      <c r="L104" s="5"/>
      <c r="M104" s="214">
        <v>52</v>
      </c>
      <c r="N104" s="216">
        <v>17482</v>
      </c>
      <c r="O104" s="207"/>
      <c r="P104" s="214">
        <v>18</v>
      </c>
      <c r="Q104" s="216">
        <v>6126</v>
      </c>
      <c r="R104" s="5"/>
      <c r="S104" s="214"/>
      <c r="T104" s="218"/>
      <c r="U104" s="5"/>
      <c r="V104" s="208"/>
      <c r="W104" s="209"/>
      <c r="X104" s="209"/>
      <c r="Y104" s="209"/>
      <c r="Z104" s="209"/>
      <c r="AA104" s="210"/>
    </row>
    <row r="105" spans="1:27" ht="15" customHeight="1" x14ac:dyDescent="0.2">
      <c r="A105" s="211" t="s">
        <v>402</v>
      </c>
      <c r="B105" s="202" t="s">
        <v>171</v>
      </c>
      <c r="C105" s="202"/>
      <c r="D105" s="217">
        <v>8840</v>
      </c>
      <c r="E105" s="202"/>
      <c r="F105" s="202"/>
      <c r="G105" s="203"/>
      <c r="H105" s="5"/>
      <c r="I105" s="204"/>
      <c r="J105" s="205"/>
      <c r="K105" s="206"/>
      <c r="L105" s="5"/>
      <c r="M105" s="214"/>
      <c r="N105" s="216"/>
      <c r="O105" s="207"/>
      <c r="P105" s="214">
        <v>26</v>
      </c>
      <c r="Q105" s="216">
        <v>8684</v>
      </c>
      <c r="R105" s="5"/>
      <c r="S105" s="214"/>
      <c r="T105" s="218"/>
      <c r="U105" s="5"/>
      <c r="V105" s="208"/>
      <c r="W105" s="209"/>
      <c r="X105" s="209"/>
      <c r="Y105" s="209"/>
      <c r="Z105" s="209"/>
      <c r="AA105" s="210"/>
    </row>
    <row r="106" spans="1:27" ht="15" customHeight="1" x14ac:dyDescent="0.2">
      <c r="A106" s="211" t="s">
        <v>402</v>
      </c>
      <c r="B106" s="202" t="s">
        <v>173</v>
      </c>
      <c r="C106" s="202"/>
      <c r="D106" s="217">
        <v>8848</v>
      </c>
      <c r="E106" s="202"/>
      <c r="F106" s="202"/>
      <c r="G106" s="203"/>
      <c r="H106" s="5"/>
      <c r="I106" s="204"/>
      <c r="J106" s="205"/>
      <c r="K106" s="206"/>
      <c r="L106" s="5"/>
      <c r="M106" s="214">
        <v>4</v>
      </c>
      <c r="N106" s="216">
        <v>1336</v>
      </c>
      <c r="O106" s="207"/>
      <c r="P106" s="214">
        <v>1</v>
      </c>
      <c r="Q106" s="216">
        <v>334</v>
      </c>
      <c r="R106" s="5"/>
      <c r="S106" s="214"/>
      <c r="T106" s="218"/>
      <c r="U106" s="5"/>
      <c r="V106" s="208"/>
      <c r="W106" s="209"/>
      <c r="X106" s="209"/>
      <c r="Y106" s="209"/>
      <c r="Z106" s="209"/>
      <c r="AA106" s="210"/>
    </row>
    <row r="107" spans="1:27" ht="15" customHeight="1" x14ac:dyDescent="0.2">
      <c r="A107" s="211" t="s">
        <v>402</v>
      </c>
      <c r="B107" s="202" t="s">
        <v>173</v>
      </c>
      <c r="C107" s="202"/>
      <c r="D107" s="217">
        <v>8848</v>
      </c>
      <c r="E107" s="202"/>
      <c r="F107" s="202"/>
      <c r="G107" s="203"/>
      <c r="H107" s="5"/>
      <c r="I107" s="204"/>
      <c r="J107" s="205"/>
      <c r="K107" s="206"/>
      <c r="L107" s="5"/>
      <c r="M107" s="214"/>
      <c r="N107" s="216"/>
      <c r="O107" s="207"/>
      <c r="P107" s="214">
        <v>3</v>
      </c>
      <c r="Q107" s="216">
        <v>1002</v>
      </c>
      <c r="R107" s="5"/>
      <c r="S107" s="214"/>
      <c r="T107" s="218"/>
      <c r="U107" s="5"/>
      <c r="V107" s="208"/>
      <c r="W107" s="209"/>
      <c r="X107" s="209"/>
      <c r="Y107" s="209"/>
      <c r="Z107" s="209"/>
      <c r="AA107" s="210"/>
    </row>
    <row r="108" spans="1:27" ht="15" customHeight="1" x14ac:dyDescent="0.2">
      <c r="A108" s="211" t="s">
        <v>402</v>
      </c>
      <c r="B108" s="202" t="s">
        <v>174</v>
      </c>
      <c r="C108" s="202"/>
      <c r="D108" s="217">
        <v>7828</v>
      </c>
      <c r="E108" s="202"/>
      <c r="F108" s="202"/>
      <c r="G108" s="203"/>
      <c r="H108" s="5"/>
      <c r="I108" s="204"/>
      <c r="J108" s="205"/>
      <c r="K108" s="206"/>
      <c r="L108" s="5"/>
      <c r="M108" s="214">
        <v>1</v>
      </c>
      <c r="N108" s="216">
        <v>334</v>
      </c>
      <c r="O108" s="207"/>
      <c r="P108" s="214"/>
      <c r="Q108" s="216"/>
      <c r="R108" s="5"/>
      <c r="S108" s="214"/>
      <c r="T108" s="218"/>
      <c r="U108" s="5"/>
      <c r="V108" s="208"/>
      <c r="W108" s="209"/>
      <c r="X108" s="209"/>
      <c r="Y108" s="209"/>
      <c r="Z108" s="209"/>
      <c r="AA108" s="210"/>
    </row>
    <row r="109" spans="1:27" ht="15" customHeight="1" x14ac:dyDescent="0.2">
      <c r="A109" s="211" t="s">
        <v>402</v>
      </c>
      <c r="B109" s="202" t="s">
        <v>174</v>
      </c>
      <c r="C109" s="202"/>
      <c r="D109" s="217">
        <v>7840</v>
      </c>
      <c r="E109" s="202"/>
      <c r="F109" s="202"/>
      <c r="G109" s="203"/>
      <c r="H109" s="5"/>
      <c r="I109" s="204"/>
      <c r="J109" s="205"/>
      <c r="K109" s="206"/>
      <c r="L109" s="5"/>
      <c r="M109" s="214">
        <v>1</v>
      </c>
      <c r="N109" s="216">
        <v>334</v>
      </c>
      <c r="O109" s="207"/>
      <c r="P109" s="214"/>
      <c r="Q109" s="216"/>
      <c r="R109" s="5"/>
      <c r="S109" s="214"/>
      <c r="T109" s="218"/>
      <c r="U109" s="5"/>
      <c r="V109" s="208"/>
      <c r="W109" s="209"/>
      <c r="X109" s="209"/>
      <c r="Y109" s="209"/>
      <c r="Z109" s="209"/>
      <c r="AA109" s="210"/>
    </row>
    <row r="110" spans="1:27" ht="15" customHeight="1" x14ac:dyDescent="0.2">
      <c r="A110" s="211" t="s">
        <v>402</v>
      </c>
      <c r="B110" s="202" t="s">
        <v>174</v>
      </c>
      <c r="C110" s="202"/>
      <c r="D110" s="217">
        <v>7840</v>
      </c>
      <c r="E110" s="202"/>
      <c r="F110" s="202"/>
      <c r="G110" s="203"/>
      <c r="H110" s="5"/>
      <c r="I110" s="204"/>
      <c r="J110" s="205"/>
      <c r="K110" s="206"/>
      <c r="L110" s="5"/>
      <c r="M110" s="214"/>
      <c r="N110" s="216"/>
      <c r="O110" s="207"/>
      <c r="P110" s="214">
        <v>1</v>
      </c>
      <c r="Q110" s="216">
        <v>334</v>
      </c>
      <c r="R110" s="5"/>
      <c r="S110" s="214"/>
      <c r="T110" s="218"/>
      <c r="U110" s="5"/>
      <c r="V110" s="208"/>
      <c r="W110" s="209"/>
      <c r="X110" s="209"/>
      <c r="Y110" s="209"/>
      <c r="Z110" s="209"/>
      <c r="AA110" s="210"/>
    </row>
    <row r="111" spans="1:27" ht="15" customHeight="1" x14ac:dyDescent="0.2">
      <c r="A111" s="211" t="s">
        <v>402</v>
      </c>
      <c r="B111" s="202" t="s">
        <v>178</v>
      </c>
      <c r="C111" s="202"/>
      <c r="D111" s="217">
        <v>7092</v>
      </c>
      <c r="E111" s="202"/>
      <c r="F111" s="202"/>
      <c r="G111" s="203"/>
      <c r="H111" s="5"/>
      <c r="I111" s="204"/>
      <c r="J111" s="205"/>
      <c r="K111" s="206"/>
      <c r="L111" s="5"/>
      <c r="M111" s="214">
        <v>5</v>
      </c>
      <c r="N111" s="216">
        <v>1670</v>
      </c>
      <c r="O111" s="207"/>
      <c r="P111" s="214">
        <v>2</v>
      </c>
      <c r="Q111" s="216">
        <v>668</v>
      </c>
      <c r="R111" s="5"/>
      <c r="S111" s="214"/>
      <c r="T111" s="218"/>
      <c r="U111" s="5"/>
      <c r="V111" s="208"/>
      <c r="W111" s="209"/>
      <c r="X111" s="209"/>
      <c r="Y111" s="209"/>
      <c r="Z111" s="209"/>
      <c r="AA111" s="210"/>
    </row>
    <row r="112" spans="1:27" ht="15" customHeight="1" x14ac:dyDescent="0.2">
      <c r="A112" s="211" t="s">
        <v>402</v>
      </c>
      <c r="B112" s="202" t="s">
        <v>178</v>
      </c>
      <c r="C112" s="202"/>
      <c r="D112" s="217">
        <v>7092</v>
      </c>
      <c r="E112" s="202"/>
      <c r="F112" s="202"/>
      <c r="G112" s="203"/>
      <c r="H112" s="5"/>
      <c r="I112" s="204"/>
      <c r="J112" s="205"/>
      <c r="K112" s="206"/>
      <c r="L112" s="5"/>
      <c r="M112" s="214"/>
      <c r="N112" s="216"/>
      <c r="O112" s="207"/>
      <c r="P112" s="214">
        <v>5</v>
      </c>
      <c r="Q112" s="216">
        <v>1784</v>
      </c>
      <c r="R112" s="5"/>
      <c r="S112" s="214"/>
      <c r="T112" s="218"/>
      <c r="U112" s="5"/>
      <c r="V112" s="208"/>
      <c r="W112" s="209"/>
      <c r="X112" s="209"/>
      <c r="Y112" s="209"/>
      <c r="Z112" s="209"/>
      <c r="AA112" s="210"/>
    </row>
    <row r="113" spans="1:27" ht="15" customHeight="1" x14ac:dyDescent="0.2">
      <c r="A113" s="211" t="s">
        <v>402</v>
      </c>
      <c r="B113" s="202" t="s">
        <v>183</v>
      </c>
      <c r="C113" s="202"/>
      <c r="D113" s="217">
        <v>7860</v>
      </c>
      <c r="E113" s="202"/>
      <c r="F113" s="202"/>
      <c r="G113" s="203"/>
      <c r="H113" s="5"/>
      <c r="I113" s="204"/>
      <c r="J113" s="205"/>
      <c r="K113" s="206"/>
      <c r="L113" s="5"/>
      <c r="M113" s="214"/>
      <c r="N113" s="216"/>
      <c r="O113" s="207"/>
      <c r="P113" s="214">
        <v>1</v>
      </c>
      <c r="Q113" s="216">
        <v>383</v>
      </c>
      <c r="R113" s="5"/>
      <c r="S113" s="214"/>
      <c r="T113" s="218"/>
      <c r="U113" s="5"/>
      <c r="V113" s="208"/>
      <c r="W113" s="209"/>
      <c r="X113" s="209"/>
      <c r="Y113" s="209"/>
      <c r="Z113" s="209"/>
      <c r="AA113" s="210"/>
    </row>
    <row r="114" spans="1:27" ht="15" customHeight="1" x14ac:dyDescent="0.2">
      <c r="A114" s="211" t="s">
        <v>402</v>
      </c>
      <c r="B114" s="202" t="s">
        <v>184</v>
      </c>
      <c r="C114" s="202"/>
      <c r="D114" s="217">
        <v>7860</v>
      </c>
      <c r="E114" s="202"/>
      <c r="F114" s="202"/>
      <c r="G114" s="203"/>
      <c r="H114" s="5"/>
      <c r="I114" s="204"/>
      <c r="J114" s="205"/>
      <c r="K114" s="206"/>
      <c r="L114" s="5"/>
      <c r="M114" s="214">
        <v>42</v>
      </c>
      <c r="N114" s="216">
        <v>16731</v>
      </c>
      <c r="O114" s="207"/>
      <c r="P114" s="214">
        <v>11</v>
      </c>
      <c r="Q114" s="216">
        <v>4729</v>
      </c>
      <c r="R114" s="5"/>
      <c r="S114" s="214"/>
      <c r="T114" s="218"/>
      <c r="U114" s="5"/>
      <c r="V114" s="208"/>
      <c r="W114" s="209"/>
      <c r="X114" s="209"/>
      <c r="Y114" s="209"/>
      <c r="Z114" s="209"/>
      <c r="AA114" s="210"/>
    </row>
    <row r="115" spans="1:27" ht="15" customHeight="1" x14ac:dyDescent="0.2">
      <c r="A115" s="211" t="s">
        <v>402</v>
      </c>
      <c r="B115" s="202" t="s">
        <v>184</v>
      </c>
      <c r="C115" s="202"/>
      <c r="D115" s="217">
        <v>7860</v>
      </c>
      <c r="E115" s="202"/>
      <c r="F115" s="202"/>
      <c r="G115" s="203"/>
      <c r="H115" s="5"/>
      <c r="I115" s="204"/>
      <c r="J115" s="205"/>
      <c r="K115" s="206"/>
      <c r="L115" s="5"/>
      <c r="M115" s="214"/>
      <c r="N115" s="216"/>
      <c r="O115" s="207"/>
      <c r="P115" s="214">
        <v>33</v>
      </c>
      <c r="Q115" s="216">
        <v>13026</v>
      </c>
      <c r="R115" s="5"/>
      <c r="S115" s="214"/>
      <c r="T115" s="218"/>
      <c r="U115" s="5"/>
      <c r="V115" s="208"/>
      <c r="W115" s="209"/>
      <c r="X115" s="209"/>
      <c r="Y115" s="209"/>
      <c r="Z115" s="209"/>
      <c r="AA115" s="210"/>
    </row>
    <row r="116" spans="1:27" ht="15" customHeight="1" x14ac:dyDescent="0.2">
      <c r="A116" s="211" t="s">
        <v>402</v>
      </c>
      <c r="B116" s="202" t="s">
        <v>186</v>
      </c>
      <c r="C116" s="202"/>
      <c r="D116" s="217">
        <v>7439</v>
      </c>
      <c r="E116" s="202"/>
      <c r="F116" s="202"/>
      <c r="G116" s="203"/>
      <c r="H116" s="5"/>
      <c r="I116" s="204"/>
      <c r="J116" s="205"/>
      <c r="K116" s="206"/>
      <c r="L116" s="5"/>
      <c r="M116" s="214">
        <v>1</v>
      </c>
      <c r="N116" s="216">
        <v>512</v>
      </c>
      <c r="O116" s="207"/>
      <c r="P116" s="214"/>
      <c r="Q116" s="216"/>
      <c r="R116" s="5"/>
      <c r="S116" s="214"/>
      <c r="T116" s="218"/>
      <c r="U116" s="5"/>
      <c r="V116" s="208"/>
      <c r="W116" s="209"/>
      <c r="X116" s="209"/>
      <c r="Y116" s="209"/>
      <c r="Z116" s="209"/>
      <c r="AA116" s="210"/>
    </row>
    <row r="117" spans="1:27" ht="15" customHeight="1" x14ac:dyDescent="0.2">
      <c r="A117" s="211" t="s">
        <v>402</v>
      </c>
      <c r="B117" s="202" t="s">
        <v>186</v>
      </c>
      <c r="C117" s="202"/>
      <c r="D117" s="217">
        <v>7439</v>
      </c>
      <c r="E117" s="202"/>
      <c r="F117" s="202"/>
      <c r="G117" s="203"/>
      <c r="H117" s="5"/>
      <c r="I117" s="204"/>
      <c r="J117" s="205"/>
      <c r="K117" s="206"/>
      <c r="L117" s="5"/>
      <c r="M117" s="214"/>
      <c r="N117" s="216"/>
      <c r="O117" s="207"/>
      <c r="P117" s="214">
        <v>3</v>
      </c>
      <c r="Q117" s="216">
        <v>1278</v>
      </c>
      <c r="R117" s="5"/>
      <c r="S117" s="214"/>
      <c r="T117" s="218"/>
      <c r="U117" s="5"/>
      <c r="V117" s="208"/>
      <c r="W117" s="209"/>
      <c r="X117" s="209"/>
      <c r="Y117" s="209"/>
      <c r="Z117" s="209"/>
      <c r="AA117" s="210"/>
    </row>
    <row r="118" spans="1:27" ht="15" customHeight="1" x14ac:dyDescent="0.2">
      <c r="A118" s="211" t="s">
        <v>402</v>
      </c>
      <c r="B118" s="202" t="s">
        <v>187</v>
      </c>
      <c r="C118" s="202"/>
      <c r="D118" s="217">
        <v>7439</v>
      </c>
      <c r="E118" s="202"/>
      <c r="F118" s="202"/>
      <c r="G118" s="203"/>
      <c r="H118" s="5"/>
      <c r="I118" s="204"/>
      <c r="J118" s="205"/>
      <c r="K118" s="206"/>
      <c r="L118" s="5"/>
      <c r="M118" s="214">
        <v>1</v>
      </c>
      <c r="N118" s="216">
        <v>383</v>
      </c>
      <c r="O118" s="207"/>
      <c r="P118" s="214"/>
      <c r="Q118" s="216"/>
      <c r="R118" s="5"/>
      <c r="S118" s="214"/>
      <c r="T118" s="218"/>
      <c r="U118" s="5"/>
      <c r="V118" s="208"/>
      <c r="W118" s="209"/>
      <c r="X118" s="209"/>
      <c r="Y118" s="209"/>
      <c r="Z118" s="209"/>
      <c r="AA118" s="210"/>
    </row>
    <row r="119" spans="1:27" ht="15" customHeight="1" x14ac:dyDescent="0.2">
      <c r="A119" s="211" t="s">
        <v>402</v>
      </c>
      <c r="B119" s="202" t="s">
        <v>187</v>
      </c>
      <c r="C119" s="202"/>
      <c r="D119" s="217">
        <v>7439</v>
      </c>
      <c r="E119" s="202"/>
      <c r="F119" s="202"/>
      <c r="G119" s="203"/>
      <c r="H119" s="5"/>
      <c r="I119" s="204"/>
      <c r="J119" s="205"/>
      <c r="K119" s="206"/>
      <c r="L119" s="5"/>
      <c r="M119" s="214"/>
      <c r="N119" s="216"/>
      <c r="O119" s="207"/>
      <c r="P119" s="214">
        <v>1</v>
      </c>
      <c r="Q119" s="216">
        <v>383</v>
      </c>
      <c r="R119" s="5"/>
      <c r="S119" s="214"/>
      <c r="T119" s="218"/>
      <c r="U119" s="5"/>
      <c r="V119" s="208"/>
      <c r="W119" s="209"/>
      <c r="X119" s="209"/>
      <c r="Y119" s="209"/>
      <c r="Z119" s="209"/>
      <c r="AA119" s="210"/>
    </row>
    <row r="120" spans="1:27" ht="15" customHeight="1" x14ac:dyDescent="0.2">
      <c r="A120" s="211" t="s">
        <v>402</v>
      </c>
      <c r="B120" s="202" t="s">
        <v>190</v>
      </c>
      <c r="C120" s="202"/>
      <c r="D120" s="217">
        <v>7863</v>
      </c>
      <c r="E120" s="202"/>
      <c r="F120" s="202"/>
      <c r="G120" s="203"/>
      <c r="H120" s="5"/>
      <c r="I120" s="204"/>
      <c r="J120" s="205"/>
      <c r="K120" s="206"/>
      <c r="L120" s="5"/>
      <c r="M120" s="214">
        <v>4</v>
      </c>
      <c r="N120" s="216">
        <v>1661</v>
      </c>
      <c r="O120" s="207"/>
      <c r="P120" s="214">
        <v>1</v>
      </c>
      <c r="Q120" s="216">
        <v>383</v>
      </c>
      <c r="R120" s="5"/>
      <c r="S120" s="214"/>
      <c r="T120" s="218"/>
      <c r="U120" s="5"/>
      <c r="V120" s="208"/>
      <c r="W120" s="209"/>
      <c r="X120" s="209"/>
      <c r="Y120" s="209"/>
      <c r="Z120" s="209"/>
      <c r="AA120" s="210"/>
    </row>
    <row r="121" spans="1:27" ht="15" customHeight="1" x14ac:dyDescent="0.2">
      <c r="A121" s="211" t="s">
        <v>402</v>
      </c>
      <c r="B121" s="202" t="s">
        <v>190</v>
      </c>
      <c r="C121" s="202"/>
      <c r="D121" s="217">
        <v>7863</v>
      </c>
      <c r="E121" s="202"/>
      <c r="F121" s="202"/>
      <c r="G121" s="203"/>
      <c r="H121" s="5"/>
      <c r="I121" s="204"/>
      <c r="J121" s="205"/>
      <c r="K121" s="206"/>
      <c r="L121" s="5"/>
      <c r="M121" s="214"/>
      <c r="N121" s="216"/>
      <c r="O121" s="207"/>
      <c r="P121" s="214">
        <v>1</v>
      </c>
      <c r="Q121" s="216">
        <v>383</v>
      </c>
      <c r="R121" s="5"/>
      <c r="S121" s="214"/>
      <c r="T121" s="218"/>
      <c r="U121" s="5"/>
      <c r="V121" s="208"/>
      <c r="W121" s="209"/>
      <c r="X121" s="209"/>
      <c r="Y121" s="209"/>
      <c r="Z121" s="209"/>
      <c r="AA121" s="210"/>
    </row>
    <row r="122" spans="1:27" ht="15" customHeight="1" x14ac:dyDescent="0.2">
      <c r="A122" s="211" t="s">
        <v>402</v>
      </c>
      <c r="B122" s="202" t="s">
        <v>191</v>
      </c>
      <c r="C122" s="202"/>
      <c r="D122" s="217">
        <v>8534</v>
      </c>
      <c r="E122" s="202"/>
      <c r="F122" s="202"/>
      <c r="G122" s="203"/>
      <c r="H122" s="5"/>
      <c r="I122" s="204"/>
      <c r="J122" s="205"/>
      <c r="K122" s="206"/>
      <c r="L122" s="5"/>
      <c r="M122" s="214">
        <v>1</v>
      </c>
      <c r="N122" s="216">
        <v>334</v>
      </c>
      <c r="O122" s="207"/>
      <c r="P122" s="214"/>
      <c r="Q122" s="216"/>
      <c r="R122" s="5"/>
      <c r="S122" s="214"/>
      <c r="T122" s="218"/>
      <c r="U122" s="5"/>
      <c r="V122" s="208"/>
      <c r="W122" s="209"/>
      <c r="X122" s="209"/>
      <c r="Y122" s="209"/>
      <c r="Z122" s="209"/>
      <c r="AA122" s="210"/>
    </row>
    <row r="123" spans="1:27" ht="15" customHeight="1" x14ac:dyDescent="0.2">
      <c r="A123" s="211" t="s">
        <v>402</v>
      </c>
      <c r="B123" s="202" t="s">
        <v>191</v>
      </c>
      <c r="C123" s="202"/>
      <c r="D123" s="217">
        <v>8534</v>
      </c>
      <c r="E123" s="202"/>
      <c r="F123" s="202"/>
      <c r="G123" s="203"/>
      <c r="H123" s="5"/>
      <c r="I123" s="204"/>
      <c r="J123" s="205"/>
      <c r="K123" s="206"/>
      <c r="L123" s="5"/>
      <c r="M123" s="214"/>
      <c r="N123" s="216"/>
      <c r="O123" s="207"/>
      <c r="P123" s="214">
        <v>1</v>
      </c>
      <c r="Q123" s="216">
        <v>334</v>
      </c>
      <c r="R123" s="5"/>
      <c r="S123" s="214"/>
      <c r="T123" s="218"/>
      <c r="U123" s="5"/>
      <c r="V123" s="208"/>
      <c r="W123" s="209"/>
      <c r="X123" s="209"/>
      <c r="Y123" s="209"/>
      <c r="Z123" s="209"/>
      <c r="AA123" s="210"/>
    </row>
    <row r="124" spans="1:27" ht="15" customHeight="1" x14ac:dyDescent="0.2">
      <c r="A124" s="211" t="s">
        <v>402</v>
      </c>
      <c r="B124" s="202" t="s">
        <v>192</v>
      </c>
      <c r="C124" s="202"/>
      <c r="D124" s="217">
        <v>8534</v>
      </c>
      <c r="E124" s="202"/>
      <c r="F124" s="202"/>
      <c r="G124" s="203"/>
      <c r="H124" s="5"/>
      <c r="I124" s="204"/>
      <c r="J124" s="205"/>
      <c r="K124" s="206"/>
      <c r="L124" s="5"/>
      <c r="M124" s="214">
        <v>27</v>
      </c>
      <c r="N124" s="216">
        <v>9132</v>
      </c>
      <c r="O124" s="207"/>
      <c r="P124" s="214">
        <v>5</v>
      </c>
      <c r="Q124" s="216">
        <v>1670</v>
      </c>
      <c r="R124" s="5"/>
      <c r="S124" s="214"/>
      <c r="T124" s="218"/>
      <c r="U124" s="5"/>
      <c r="V124" s="208"/>
      <c r="W124" s="209"/>
      <c r="X124" s="209"/>
      <c r="Y124" s="209"/>
      <c r="Z124" s="209"/>
      <c r="AA124" s="210"/>
    </row>
    <row r="125" spans="1:27" ht="15" customHeight="1" x14ac:dyDescent="0.2">
      <c r="A125" s="211" t="s">
        <v>402</v>
      </c>
      <c r="B125" s="202" t="s">
        <v>192</v>
      </c>
      <c r="C125" s="202"/>
      <c r="D125" s="217">
        <v>8534</v>
      </c>
      <c r="E125" s="202"/>
      <c r="F125" s="202"/>
      <c r="G125" s="203"/>
      <c r="H125" s="5"/>
      <c r="I125" s="204"/>
      <c r="J125" s="205"/>
      <c r="K125" s="206"/>
      <c r="L125" s="5"/>
      <c r="M125" s="214"/>
      <c r="N125" s="216"/>
      <c r="O125" s="207"/>
      <c r="P125" s="214">
        <v>23</v>
      </c>
      <c r="Q125" s="216">
        <v>7682</v>
      </c>
      <c r="R125" s="5"/>
      <c r="S125" s="214"/>
      <c r="T125" s="218"/>
      <c r="U125" s="5"/>
      <c r="V125" s="208"/>
      <c r="W125" s="209"/>
      <c r="X125" s="209"/>
      <c r="Y125" s="209"/>
      <c r="Z125" s="209"/>
      <c r="AA125" s="210"/>
    </row>
    <row r="126" spans="1:27" ht="15" customHeight="1" x14ac:dyDescent="0.2">
      <c r="A126" s="211" t="s">
        <v>402</v>
      </c>
      <c r="B126" s="202" t="s">
        <v>366</v>
      </c>
      <c r="C126" s="202"/>
      <c r="D126" s="217">
        <v>8861</v>
      </c>
      <c r="E126" s="202"/>
      <c r="F126" s="202"/>
      <c r="G126" s="203"/>
      <c r="H126" s="5"/>
      <c r="I126" s="204"/>
      <c r="J126" s="205"/>
      <c r="K126" s="206"/>
      <c r="L126" s="5"/>
      <c r="M126" s="214">
        <v>1132</v>
      </c>
      <c r="N126" s="216">
        <v>384700</v>
      </c>
      <c r="O126" s="207"/>
      <c r="P126" s="214">
        <v>278</v>
      </c>
      <c r="Q126" s="216">
        <v>94601</v>
      </c>
      <c r="R126" s="5"/>
      <c r="S126" s="214"/>
      <c r="T126" s="218"/>
      <c r="U126" s="5"/>
      <c r="V126" s="208"/>
      <c r="W126" s="209"/>
      <c r="X126" s="209"/>
      <c r="Y126" s="209"/>
      <c r="Z126" s="209"/>
      <c r="AA126" s="210"/>
    </row>
    <row r="127" spans="1:27" ht="15" customHeight="1" x14ac:dyDescent="0.2">
      <c r="A127" s="211" t="s">
        <v>402</v>
      </c>
      <c r="B127" s="202" t="s">
        <v>366</v>
      </c>
      <c r="C127" s="202"/>
      <c r="D127" s="217">
        <v>8861</v>
      </c>
      <c r="E127" s="202"/>
      <c r="F127" s="202"/>
      <c r="G127" s="203"/>
      <c r="H127" s="5"/>
      <c r="I127" s="204"/>
      <c r="J127" s="205"/>
      <c r="K127" s="206"/>
      <c r="L127" s="5"/>
      <c r="M127" s="214"/>
      <c r="N127" s="216"/>
      <c r="O127" s="207"/>
      <c r="P127" s="214">
        <v>842</v>
      </c>
      <c r="Q127" s="216">
        <v>287253</v>
      </c>
      <c r="R127" s="5"/>
      <c r="S127" s="214"/>
      <c r="T127" s="218"/>
      <c r="U127" s="5"/>
      <c r="V127" s="208"/>
      <c r="W127" s="209"/>
      <c r="X127" s="209"/>
      <c r="Y127" s="209"/>
      <c r="Z127" s="209"/>
      <c r="AA127" s="210"/>
    </row>
    <row r="128" spans="1:27" ht="15" customHeight="1" x14ac:dyDescent="0.2">
      <c r="A128" s="211" t="s">
        <v>402</v>
      </c>
      <c r="B128" s="202" t="s">
        <v>195</v>
      </c>
      <c r="C128" s="202"/>
      <c r="D128" s="217">
        <v>8865</v>
      </c>
      <c r="E128" s="202"/>
      <c r="F128" s="202"/>
      <c r="G128" s="203"/>
      <c r="H128" s="5"/>
      <c r="I128" s="204"/>
      <c r="J128" s="205"/>
      <c r="K128" s="206"/>
      <c r="L128" s="5"/>
      <c r="M128" s="214">
        <v>370</v>
      </c>
      <c r="N128" s="216">
        <v>148033</v>
      </c>
      <c r="O128" s="207"/>
      <c r="P128" s="214">
        <v>84</v>
      </c>
      <c r="Q128" s="216">
        <v>33513</v>
      </c>
      <c r="R128" s="5"/>
      <c r="S128" s="214"/>
      <c r="T128" s="218"/>
      <c r="U128" s="5"/>
      <c r="V128" s="208"/>
      <c r="W128" s="209"/>
      <c r="X128" s="209"/>
      <c r="Y128" s="209"/>
      <c r="Z128" s="209"/>
      <c r="AA128" s="210"/>
    </row>
    <row r="129" spans="1:27" ht="15" customHeight="1" x14ac:dyDescent="0.2">
      <c r="A129" s="211" t="s">
        <v>402</v>
      </c>
      <c r="B129" s="202" t="s">
        <v>195</v>
      </c>
      <c r="C129" s="202"/>
      <c r="D129" s="217">
        <v>8865</v>
      </c>
      <c r="E129" s="202"/>
      <c r="F129" s="202"/>
      <c r="G129" s="203"/>
      <c r="H129" s="5"/>
      <c r="I129" s="204"/>
      <c r="J129" s="205"/>
      <c r="K129" s="206"/>
      <c r="L129" s="5"/>
      <c r="M129" s="214"/>
      <c r="N129" s="216"/>
      <c r="O129" s="207"/>
      <c r="P129" s="214">
        <v>254</v>
      </c>
      <c r="Q129" s="216">
        <v>101139</v>
      </c>
      <c r="R129" s="5"/>
      <c r="S129" s="214"/>
      <c r="T129" s="218"/>
      <c r="U129" s="5"/>
      <c r="V129" s="208"/>
      <c r="W129" s="209"/>
      <c r="X129" s="209"/>
      <c r="Y129" s="209"/>
      <c r="Z129" s="209"/>
      <c r="AA129" s="210"/>
    </row>
    <row r="130" spans="1:27" ht="15" customHeight="1" x14ac:dyDescent="0.2">
      <c r="A130" s="211" t="s">
        <v>402</v>
      </c>
      <c r="B130" s="202" t="s">
        <v>265</v>
      </c>
      <c r="C130" s="202"/>
      <c r="D130" s="217">
        <v>7064</v>
      </c>
      <c r="E130" s="202"/>
      <c r="F130" s="202"/>
      <c r="G130" s="203"/>
      <c r="H130" s="5"/>
      <c r="I130" s="204"/>
      <c r="J130" s="205"/>
      <c r="K130" s="206"/>
      <c r="L130" s="5"/>
      <c r="M130" s="214">
        <v>32</v>
      </c>
      <c r="N130" s="216">
        <v>11600</v>
      </c>
      <c r="O130" s="207"/>
      <c r="P130" s="214">
        <v>1</v>
      </c>
      <c r="Q130" s="216">
        <v>334</v>
      </c>
      <c r="R130" s="5"/>
      <c r="S130" s="214"/>
      <c r="T130" s="218"/>
      <c r="U130" s="5"/>
      <c r="V130" s="208"/>
      <c r="W130" s="209"/>
      <c r="X130" s="209"/>
      <c r="Y130" s="209"/>
      <c r="Z130" s="209"/>
      <c r="AA130" s="210"/>
    </row>
    <row r="131" spans="1:27" ht="15" customHeight="1" x14ac:dyDescent="0.2">
      <c r="A131" s="211" t="s">
        <v>402</v>
      </c>
      <c r="B131" s="202" t="s">
        <v>265</v>
      </c>
      <c r="C131" s="202"/>
      <c r="D131" s="217">
        <v>7064</v>
      </c>
      <c r="E131" s="202"/>
      <c r="F131" s="202"/>
      <c r="G131" s="203"/>
      <c r="H131" s="5"/>
      <c r="I131" s="204"/>
      <c r="J131" s="205"/>
      <c r="K131" s="206"/>
      <c r="L131" s="5"/>
      <c r="M131" s="214"/>
      <c r="N131" s="216"/>
      <c r="O131" s="207"/>
      <c r="P131" s="214">
        <v>23</v>
      </c>
      <c r="Q131" s="216">
        <v>8138</v>
      </c>
      <c r="R131" s="5"/>
      <c r="S131" s="214"/>
      <c r="T131" s="218"/>
      <c r="U131" s="5"/>
      <c r="V131" s="208"/>
      <c r="W131" s="209"/>
      <c r="X131" s="209"/>
      <c r="Y131" s="209"/>
      <c r="Z131" s="209"/>
      <c r="AA131" s="210"/>
    </row>
    <row r="132" spans="1:27" ht="15" customHeight="1" x14ac:dyDescent="0.2">
      <c r="A132" s="211" t="s">
        <v>402</v>
      </c>
      <c r="B132" s="202" t="s">
        <v>205</v>
      </c>
      <c r="C132" s="202"/>
      <c r="D132" s="217">
        <v>7065</v>
      </c>
      <c r="E132" s="202"/>
      <c r="F132" s="202"/>
      <c r="G132" s="203"/>
      <c r="H132" s="5"/>
      <c r="I132" s="204"/>
      <c r="J132" s="205"/>
      <c r="K132" s="206"/>
      <c r="L132" s="5"/>
      <c r="M132" s="214">
        <v>206</v>
      </c>
      <c r="N132" s="216">
        <v>70831</v>
      </c>
      <c r="O132" s="207"/>
      <c r="P132" s="214">
        <v>59</v>
      </c>
      <c r="Q132" s="216">
        <v>20048</v>
      </c>
      <c r="R132" s="5"/>
      <c r="S132" s="214"/>
      <c r="T132" s="218"/>
      <c r="U132" s="5"/>
      <c r="V132" s="208"/>
      <c r="W132" s="209"/>
      <c r="X132" s="209"/>
      <c r="Y132" s="209"/>
      <c r="Z132" s="209"/>
      <c r="AA132" s="210"/>
    </row>
    <row r="133" spans="1:27" ht="15" customHeight="1" x14ac:dyDescent="0.2">
      <c r="A133" s="211" t="s">
        <v>402</v>
      </c>
      <c r="B133" s="202" t="s">
        <v>205</v>
      </c>
      <c r="C133" s="202"/>
      <c r="D133" s="217">
        <v>7065</v>
      </c>
      <c r="E133" s="202"/>
      <c r="F133" s="202"/>
      <c r="G133" s="203"/>
      <c r="H133" s="5"/>
      <c r="I133" s="204"/>
      <c r="J133" s="205"/>
      <c r="K133" s="206"/>
      <c r="L133" s="5"/>
      <c r="M133" s="214"/>
      <c r="N133" s="216"/>
      <c r="O133" s="207"/>
      <c r="P133" s="214">
        <v>146</v>
      </c>
      <c r="Q133" s="216">
        <v>49763</v>
      </c>
      <c r="R133" s="5"/>
      <c r="S133" s="214"/>
      <c r="T133" s="218"/>
      <c r="U133" s="5"/>
      <c r="V133" s="208"/>
      <c r="W133" s="209"/>
      <c r="X133" s="209"/>
      <c r="Y133" s="209"/>
      <c r="Z133" s="209"/>
      <c r="AA133" s="210"/>
    </row>
    <row r="134" spans="1:27" ht="15" customHeight="1" x14ac:dyDescent="0.2">
      <c r="A134" s="211" t="s">
        <v>402</v>
      </c>
      <c r="B134" s="202" t="s">
        <v>207</v>
      </c>
      <c r="C134" s="202"/>
      <c r="D134" s="217">
        <v>8822</v>
      </c>
      <c r="E134" s="202"/>
      <c r="F134" s="202"/>
      <c r="G134" s="203"/>
      <c r="H134" s="5"/>
      <c r="I134" s="204"/>
      <c r="J134" s="205"/>
      <c r="K134" s="206"/>
      <c r="L134" s="5"/>
      <c r="M134" s="214">
        <v>20</v>
      </c>
      <c r="N134" s="216">
        <v>6908</v>
      </c>
      <c r="O134" s="207"/>
      <c r="P134" s="214">
        <v>3</v>
      </c>
      <c r="Q134" s="216">
        <v>1002</v>
      </c>
      <c r="R134" s="5"/>
      <c r="S134" s="214"/>
      <c r="T134" s="218"/>
      <c r="U134" s="5"/>
      <c r="V134" s="208"/>
      <c r="W134" s="209"/>
      <c r="X134" s="209"/>
      <c r="Y134" s="209"/>
      <c r="Z134" s="209"/>
      <c r="AA134" s="210"/>
    </row>
    <row r="135" spans="1:27" ht="15" customHeight="1" x14ac:dyDescent="0.2">
      <c r="A135" s="211" t="s">
        <v>402</v>
      </c>
      <c r="B135" s="202" t="s">
        <v>207</v>
      </c>
      <c r="C135" s="202"/>
      <c r="D135" s="217">
        <v>8822</v>
      </c>
      <c r="E135" s="202"/>
      <c r="F135" s="202"/>
      <c r="G135" s="203"/>
      <c r="H135" s="5"/>
      <c r="I135" s="204"/>
      <c r="J135" s="205"/>
      <c r="K135" s="206"/>
      <c r="L135" s="5"/>
      <c r="M135" s="214"/>
      <c r="N135" s="216"/>
      <c r="O135" s="207"/>
      <c r="P135" s="214">
        <v>1</v>
      </c>
      <c r="Q135" s="216">
        <v>334</v>
      </c>
      <c r="R135" s="5"/>
      <c r="S135" s="214"/>
      <c r="T135" s="218"/>
      <c r="U135" s="5"/>
      <c r="V135" s="208"/>
      <c r="W135" s="209"/>
      <c r="X135" s="209"/>
      <c r="Y135" s="209"/>
      <c r="Z135" s="209"/>
      <c r="AA135" s="210"/>
    </row>
    <row r="136" spans="1:27" ht="15" customHeight="1" x14ac:dyDescent="0.2">
      <c r="A136" s="211" t="s">
        <v>402</v>
      </c>
      <c r="B136" s="202" t="s">
        <v>209</v>
      </c>
      <c r="C136" s="202"/>
      <c r="D136" s="217">
        <v>8551</v>
      </c>
      <c r="E136" s="202"/>
      <c r="F136" s="202"/>
      <c r="G136" s="203"/>
      <c r="H136" s="5"/>
      <c r="I136" s="204"/>
      <c r="J136" s="205"/>
      <c r="K136" s="206"/>
      <c r="L136" s="5"/>
      <c r="M136" s="214">
        <v>1</v>
      </c>
      <c r="N136" s="216">
        <v>334</v>
      </c>
      <c r="O136" s="207"/>
      <c r="P136" s="214">
        <v>1</v>
      </c>
      <c r="Q136" s="216">
        <v>334</v>
      </c>
      <c r="R136" s="5"/>
      <c r="S136" s="214"/>
      <c r="T136" s="218"/>
      <c r="U136" s="5"/>
      <c r="V136" s="208"/>
      <c r="W136" s="209"/>
      <c r="X136" s="209"/>
      <c r="Y136" s="209"/>
      <c r="Z136" s="209"/>
      <c r="AA136" s="210"/>
    </row>
    <row r="137" spans="1:27" ht="15" customHeight="1" x14ac:dyDescent="0.2">
      <c r="A137" s="211" t="s">
        <v>402</v>
      </c>
      <c r="B137" s="202" t="s">
        <v>209</v>
      </c>
      <c r="C137" s="202"/>
      <c r="D137" s="217">
        <v>8551</v>
      </c>
      <c r="E137" s="202"/>
      <c r="F137" s="202"/>
      <c r="G137" s="203"/>
      <c r="H137" s="5"/>
      <c r="I137" s="204"/>
      <c r="J137" s="205"/>
      <c r="K137" s="206"/>
      <c r="L137" s="5"/>
      <c r="M137" s="214"/>
      <c r="N137" s="216"/>
      <c r="O137" s="207"/>
      <c r="P137" s="214">
        <v>1</v>
      </c>
      <c r="Q137" s="216">
        <v>334</v>
      </c>
      <c r="R137" s="5"/>
      <c r="S137" s="214"/>
      <c r="T137" s="218"/>
      <c r="U137" s="5"/>
      <c r="V137" s="208"/>
      <c r="W137" s="209"/>
      <c r="X137" s="209"/>
      <c r="Y137" s="209"/>
      <c r="Z137" s="209"/>
      <c r="AA137" s="210"/>
    </row>
    <row r="138" spans="1:27" ht="15" customHeight="1" x14ac:dyDescent="0.2">
      <c r="A138" s="211" t="s">
        <v>402</v>
      </c>
      <c r="B138" s="202" t="s">
        <v>212</v>
      </c>
      <c r="C138" s="202"/>
      <c r="D138" s="217">
        <v>7204</v>
      </c>
      <c r="E138" s="202"/>
      <c r="F138" s="202"/>
      <c r="G138" s="203"/>
      <c r="H138" s="5"/>
      <c r="I138" s="204"/>
      <c r="J138" s="205"/>
      <c r="K138" s="206"/>
      <c r="L138" s="5"/>
      <c r="M138" s="214">
        <v>42</v>
      </c>
      <c r="N138" s="216">
        <v>14370</v>
      </c>
      <c r="O138" s="207"/>
      <c r="P138" s="214">
        <v>8</v>
      </c>
      <c r="Q138" s="216">
        <v>2672</v>
      </c>
      <c r="R138" s="5"/>
      <c r="S138" s="214"/>
      <c r="T138" s="218"/>
      <c r="U138" s="5"/>
      <c r="V138" s="208"/>
      <c r="W138" s="209"/>
      <c r="X138" s="209"/>
      <c r="Y138" s="209"/>
      <c r="Z138" s="209"/>
      <c r="AA138" s="210"/>
    </row>
    <row r="139" spans="1:27" ht="15" customHeight="1" x14ac:dyDescent="0.2">
      <c r="A139" s="211" t="s">
        <v>402</v>
      </c>
      <c r="B139" s="202" t="s">
        <v>212</v>
      </c>
      <c r="C139" s="202"/>
      <c r="D139" s="217">
        <v>7204</v>
      </c>
      <c r="E139" s="202"/>
      <c r="F139" s="202"/>
      <c r="G139" s="203"/>
      <c r="H139" s="5"/>
      <c r="I139" s="204"/>
      <c r="J139" s="205"/>
      <c r="K139" s="206"/>
      <c r="L139" s="5"/>
      <c r="M139" s="214"/>
      <c r="N139" s="216"/>
      <c r="O139" s="207"/>
      <c r="P139" s="214">
        <v>29</v>
      </c>
      <c r="Q139" s="216">
        <v>9800</v>
      </c>
      <c r="R139" s="5"/>
      <c r="S139" s="214"/>
      <c r="T139" s="218"/>
      <c r="U139" s="5"/>
      <c r="V139" s="208"/>
      <c r="W139" s="209"/>
      <c r="X139" s="209"/>
      <c r="Y139" s="209"/>
      <c r="Z139" s="209"/>
      <c r="AA139" s="210"/>
    </row>
    <row r="140" spans="1:27" ht="15" customHeight="1" x14ac:dyDescent="0.2">
      <c r="A140" s="211" t="s">
        <v>402</v>
      </c>
      <c r="B140" s="202" t="s">
        <v>214</v>
      </c>
      <c r="C140" s="202"/>
      <c r="D140" s="217">
        <v>7203</v>
      </c>
      <c r="E140" s="202"/>
      <c r="F140" s="202"/>
      <c r="G140" s="203"/>
      <c r="H140" s="5"/>
      <c r="I140" s="204"/>
      <c r="J140" s="205"/>
      <c r="K140" s="206"/>
      <c r="L140" s="5"/>
      <c r="M140" s="214">
        <v>159</v>
      </c>
      <c r="N140" s="216">
        <v>54363</v>
      </c>
      <c r="O140" s="207"/>
      <c r="P140" s="214">
        <v>34</v>
      </c>
      <c r="Q140" s="216">
        <v>11584</v>
      </c>
      <c r="R140" s="5"/>
      <c r="S140" s="214"/>
      <c r="T140" s="218"/>
      <c r="U140" s="5"/>
      <c r="V140" s="208"/>
      <c r="W140" s="209"/>
      <c r="X140" s="209"/>
      <c r="Y140" s="209"/>
      <c r="Z140" s="209"/>
      <c r="AA140" s="210"/>
    </row>
    <row r="141" spans="1:27" ht="15" customHeight="1" x14ac:dyDescent="0.2">
      <c r="A141" s="211" t="s">
        <v>402</v>
      </c>
      <c r="B141" s="202" t="s">
        <v>214</v>
      </c>
      <c r="C141" s="202"/>
      <c r="D141" s="217">
        <v>7203</v>
      </c>
      <c r="E141" s="202"/>
      <c r="F141" s="202"/>
      <c r="G141" s="203"/>
      <c r="H141" s="5"/>
      <c r="I141" s="204"/>
      <c r="J141" s="205"/>
      <c r="K141" s="206"/>
      <c r="L141" s="5"/>
      <c r="M141" s="214"/>
      <c r="N141" s="216"/>
      <c r="O141" s="207"/>
      <c r="P141" s="214">
        <v>119</v>
      </c>
      <c r="Q141" s="216">
        <v>41315</v>
      </c>
      <c r="R141" s="5"/>
      <c r="S141" s="214"/>
      <c r="T141" s="218"/>
      <c r="U141" s="5"/>
      <c r="V141" s="208"/>
      <c r="W141" s="209"/>
      <c r="X141" s="209"/>
      <c r="Y141" s="209"/>
      <c r="Z141" s="209"/>
      <c r="AA141" s="210"/>
    </row>
    <row r="142" spans="1:27" ht="15" customHeight="1" x14ac:dyDescent="0.2">
      <c r="A142" s="211" t="s">
        <v>402</v>
      </c>
      <c r="B142" s="202" t="s">
        <v>216</v>
      </c>
      <c r="C142" s="202"/>
      <c r="D142" s="217">
        <v>7076</v>
      </c>
      <c r="E142" s="202"/>
      <c r="F142" s="202"/>
      <c r="G142" s="203"/>
      <c r="H142" s="5"/>
      <c r="I142" s="204"/>
      <c r="J142" s="205"/>
      <c r="K142" s="206"/>
      <c r="L142" s="5"/>
      <c r="M142" s="214">
        <v>51</v>
      </c>
      <c r="N142" s="216">
        <v>17262</v>
      </c>
      <c r="O142" s="207"/>
      <c r="P142" s="214">
        <v>13</v>
      </c>
      <c r="Q142" s="216">
        <v>4342</v>
      </c>
      <c r="R142" s="5"/>
      <c r="S142" s="214"/>
      <c r="T142" s="218"/>
      <c r="U142" s="5"/>
      <c r="V142" s="208"/>
      <c r="W142" s="209"/>
      <c r="X142" s="209"/>
      <c r="Y142" s="209"/>
      <c r="Z142" s="209"/>
      <c r="AA142" s="210"/>
    </row>
    <row r="143" spans="1:27" ht="15" customHeight="1" x14ac:dyDescent="0.2">
      <c r="A143" s="211" t="s">
        <v>402</v>
      </c>
      <c r="B143" s="202" t="s">
        <v>216</v>
      </c>
      <c r="C143" s="202"/>
      <c r="D143" s="217">
        <v>7076</v>
      </c>
      <c r="E143" s="202"/>
      <c r="F143" s="202"/>
      <c r="G143" s="203"/>
      <c r="H143" s="5"/>
      <c r="I143" s="204"/>
      <c r="J143" s="205"/>
      <c r="K143" s="206"/>
      <c r="L143" s="5"/>
      <c r="M143" s="214"/>
      <c r="N143" s="216"/>
      <c r="O143" s="207"/>
      <c r="P143" s="214">
        <v>41</v>
      </c>
      <c r="Q143" s="216">
        <v>14075</v>
      </c>
      <c r="R143" s="5"/>
      <c r="S143" s="214"/>
      <c r="T143" s="218"/>
      <c r="U143" s="5"/>
      <c r="V143" s="208"/>
      <c r="W143" s="209"/>
      <c r="X143" s="209"/>
      <c r="Y143" s="209"/>
      <c r="Z143" s="209"/>
      <c r="AA143" s="210"/>
    </row>
    <row r="144" spans="1:27" ht="15" customHeight="1" x14ac:dyDescent="0.2">
      <c r="A144" s="211" t="s">
        <v>402</v>
      </c>
      <c r="B144" s="202" t="s">
        <v>217</v>
      </c>
      <c r="C144" s="202"/>
      <c r="D144" s="217">
        <v>7077</v>
      </c>
      <c r="E144" s="202"/>
      <c r="F144" s="202"/>
      <c r="G144" s="203"/>
      <c r="H144" s="5"/>
      <c r="I144" s="204"/>
      <c r="J144" s="205"/>
      <c r="K144" s="206"/>
      <c r="L144" s="5"/>
      <c r="M144" s="214">
        <v>19</v>
      </c>
      <c r="N144" s="216">
        <v>6574</v>
      </c>
      <c r="O144" s="207"/>
      <c r="P144" s="214">
        <v>7</v>
      </c>
      <c r="Q144" s="216">
        <v>2338</v>
      </c>
      <c r="R144" s="5"/>
      <c r="S144" s="214"/>
      <c r="T144" s="218"/>
      <c r="U144" s="5"/>
      <c r="V144" s="208"/>
      <c r="W144" s="209"/>
      <c r="X144" s="209"/>
      <c r="Y144" s="209"/>
      <c r="Z144" s="209"/>
      <c r="AA144" s="210"/>
    </row>
    <row r="145" spans="1:27" ht="15" customHeight="1" x14ac:dyDescent="0.2">
      <c r="A145" s="211" t="s">
        <v>402</v>
      </c>
      <c r="B145" s="202" t="s">
        <v>217</v>
      </c>
      <c r="C145" s="202"/>
      <c r="D145" s="217">
        <v>7077</v>
      </c>
      <c r="E145" s="202"/>
      <c r="F145" s="202"/>
      <c r="G145" s="203"/>
      <c r="H145" s="5"/>
      <c r="I145" s="204"/>
      <c r="J145" s="205"/>
      <c r="K145" s="206"/>
      <c r="L145" s="5"/>
      <c r="M145" s="214"/>
      <c r="N145" s="216"/>
      <c r="O145" s="207"/>
      <c r="P145" s="214">
        <v>11</v>
      </c>
      <c r="Q145" s="216">
        <v>3674</v>
      </c>
      <c r="R145" s="5"/>
      <c r="S145" s="214"/>
      <c r="T145" s="218"/>
      <c r="U145" s="5"/>
      <c r="V145" s="208"/>
      <c r="W145" s="209"/>
      <c r="X145" s="209"/>
      <c r="Y145" s="209"/>
      <c r="Z145" s="209"/>
      <c r="AA145" s="210"/>
    </row>
    <row r="146" spans="1:27" ht="15" customHeight="1" x14ac:dyDescent="0.2">
      <c r="A146" s="211" t="s">
        <v>402</v>
      </c>
      <c r="B146" s="202" t="s">
        <v>219</v>
      </c>
      <c r="C146" s="202"/>
      <c r="D146" s="217">
        <v>7871</v>
      </c>
      <c r="E146" s="202"/>
      <c r="F146" s="202"/>
      <c r="G146" s="203"/>
      <c r="H146" s="5"/>
      <c r="I146" s="204"/>
      <c r="J146" s="205"/>
      <c r="K146" s="206"/>
      <c r="L146" s="5"/>
      <c r="M146" s="214">
        <v>7</v>
      </c>
      <c r="N146" s="216">
        <v>2681</v>
      </c>
      <c r="O146" s="207"/>
      <c r="P146" s="214">
        <v>3</v>
      </c>
      <c r="Q146" s="216">
        <v>1149</v>
      </c>
      <c r="R146" s="5"/>
      <c r="S146" s="214"/>
      <c r="T146" s="218"/>
      <c r="U146" s="5"/>
      <c r="V146" s="208"/>
      <c r="W146" s="209"/>
      <c r="X146" s="209"/>
      <c r="Y146" s="209"/>
      <c r="Z146" s="209"/>
      <c r="AA146" s="210"/>
    </row>
    <row r="147" spans="1:27" ht="15" customHeight="1" x14ac:dyDescent="0.2">
      <c r="A147" s="211" t="s">
        <v>402</v>
      </c>
      <c r="B147" s="202" t="s">
        <v>219</v>
      </c>
      <c r="C147" s="202"/>
      <c r="D147" s="217">
        <v>7871</v>
      </c>
      <c r="E147" s="202"/>
      <c r="F147" s="202"/>
      <c r="G147" s="203"/>
      <c r="H147" s="5"/>
      <c r="I147" s="204"/>
      <c r="J147" s="205"/>
      <c r="K147" s="206"/>
      <c r="L147" s="5"/>
      <c r="M147" s="214"/>
      <c r="N147" s="216"/>
      <c r="O147" s="207"/>
      <c r="P147" s="214">
        <v>4</v>
      </c>
      <c r="Q147" s="216">
        <v>1532</v>
      </c>
      <c r="R147" s="5"/>
      <c r="S147" s="214"/>
      <c r="T147" s="218"/>
      <c r="U147" s="5"/>
      <c r="V147" s="208"/>
      <c r="W147" s="209"/>
      <c r="X147" s="209"/>
      <c r="Y147" s="209"/>
      <c r="Z147" s="209"/>
      <c r="AA147" s="210"/>
    </row>
    <row r="148" spans="1:27" ht="15" customHeight="1" x14ac:dyDescent="0.2">
      <c r="A148" s="211" t="s">
        <v>402</v>
      </c>
      <c r="B148" s="202" t="s">
        <v>223</v>
      </c>
      <c r="C148" s="202"/>
      <c r="D148" s="217">
        <v>8886</v>
      </c>
      <c r="E148" s="202"/>
      <c r="F148" s="202"/>
      <c r="G148" s="203"/>
      <c r="H148" s="5"/>
      <c r="I148" s="204"/>
      <c r="J148" s="205"/>
      <c r="K148" s="206"/>
      <c r="L148" s="5"/>
      <c r="M148" s="214">
        <v>37</v>
      </c>
      <c r="N148" s="216">
        <v>14638</v>
      </c>
      <c r="O148" s="207"/>
      <c r="P148" s="214">
        <v>7</v>
      </c>
      <c r="Q148" s="216">
        <v>2810</v>
      </c>
      <c r="R148" s="5"/>
      <c r="S148" s="214"/>
      <c r="T148" s="218"/>
      <c r="U148" s="5"/>
      <c r="V148" s="208"/>
      <c r="W148" s="209"/>
      <c r="X148" s="209"/>
      <c r="Y148" s="209"/>
      <c r="Z148" s="209"/>
      <c r="AA148" s="210"/>
    </row>
    <row r="149" spans="1:27" ht="15" customHeight="1" x14ac:dyDescent="0.2">
      <c r="A149" s="211" t="s">
        <v>402</v>
      </c>
      <c r="B149" s="202" t="s">
        <v>223</v>
      </c>
      <c r="C149" s="202"/>
      <c r="D149" s="217">
        <v>8886</v>
      </c>
      <c r="E149" s="202"/>
      <c r="F149" s="202"/>
      <c r="G149" s="203"/>
      <c r="H149" s="5"/>
      <c r="I149" s="204"/>
      <c r="J149" s="205"/>
      <c r="K149" s="206"/>
      <c r="L149" s="5"/>
      <c r="M149" s="214"/>
      <c r="N149" s="216"/>
      <c r="O149" s="207"/>
      <c r="P149" s="214">
        <v>25</v>
      </c>
      <c r="Q149" s="216">
        <v>10042</v>
      </c>
      <c r="R149" s="5"/>
      <c r="S149" s="214"/>
      <c r="T149" s="218"/>
      <c r="U149" s="5"/>
      <c r="V149" s="208"/>
      <c r="W149" s="209"/>
      <c r="X149" s="209"/>
      <c r="Y149" s="209"/>
      <c r="Z149" s="209"/>
      <c r="AA149" s="210"/>
    </row>
    <row r="150" spans="1:27" ht="15" customHeight="1" x14ac:dyDescent="0.2">
      <c r="A150" s="211" t="s">
        <v>402</v>
      </c>
      <c r="B150" s="202" t="s">
        <v>226</v>
      </c>
      <c r="C150" s="202"/>
      <c r="D150" s="217">
        <v>8559</v>
      </c>
      <c r="E150" s="202"/>
      <c r="F150" s="202"/>
      <c r="G150" s="203"/>
      <c r="H150" s="5"/>
      <c r="I150" s="204"/>
      <c r="J150" s="205"/>
      <c r="K150" s="206"/>
      <c r="L150" s="5"/>
      <c r="M150" s="214">
        <v>1</v>
      </c>
      <c r="N150" s="216">
        <v>334</v>
      </c>
      <c r="O150" s="207"/>
      <c r="P150" s="214">
        <v>1</v>
      </c>
      <c r="Q150" s="216">
        <v>334</v>
      </c>
      <c r="R150" s="5"/>
      <c r="S150" s="214"/>
      <c r="T150" s="218"/>
      <c r="U150" s="5"/>
      <c r="V150" s="208"/>
      <c r="W150" s="209"/>
      <c r="X150" s="209"/>
      <c r="Y150" s="209"/>
      <c r="Z150" s="209"/>
      <c r="AA150" s="210"/>
    </row>
    <row r="151" spans="1:27" ht="15" customHeight="1" x14ac:dyDescent="0.2">
      <c r="A151" s="211" t="s">
        <v>402</v>
      </c>
      <c r="B151" s="202" t="s">
        <v>228</v>
      </c>
      <c r="C151" s="202"/>
      <c r="D151" s="217">
        <v>7461</v>
      </c>
      <c r="E151" s="202"/>
      <c r="F151" s="202"/>
      <c r="G151" s="203"/>
      <c r="H151" s="5"/>
      <c r="I151" s="204"/>
      <c r="J151" s="205"/>
      <c r="K151" s="206"/>
      <c r="L151" s="5"/>
      <c r="M151" s="214">
        <v>16</v>
      </c>
      <c r="N151" s="216">
        <v>6079</v>
      </c>
      <c r="O151" s="207"/>
      <c r="P151" s="214">
        <v>6</v>
      </c>
      <c r="Q151" s="216">
        <v>2298</v>
      </c>
      <c r="R151" s="5"/>
      <c r="S151" s="214"/>
      <c r="T151" s="218"/>
      <c r="U151" s="5"/>
      <c r="V151" s="208"/>
      <c r="W151" s="209"/>
      <c r="X151" s="209"/>
      <c r="Y151" s="209"/>
      <c r="Z151" s="209"/>
      <c r="AA151" s="210"/>
    </row>
    <row r="152" spans="1:27" ht="15" customHeight="1" x14ac:dyDescent="0.2">
      <c r="A152" s="211" t="s">
        <v>402</v>
      </c>
      <c r="B152" s="202" t="s">
        <v>228</v>
      </c>
      <c r="C152" s="202"/>
      <c r="D152" s="217">
        <v>7461</v>
      </c>
      <c r="E152" s="202"/>
      <c r="F152" s="202"/>
      <c r="G152" s="203"/>
      <c r="H152" s="5"/>
      <c r="I152" s="204"/>
      <c r="J152" s="205"/>
      <c r="K152" s="206"/>
      <c r="L152" s="5"/>
      <c r="M152" s="214"/>
      <c r="N152" s="216"/>
      <c r="O152" s="207"/>
      <c r="P152" s="214">
        <v>8</v>
      </c>
      <c r="Q152" s="216">
        <v>3144</v>
      </c>
      <c r="R152" s="5"/>
      <c r="S152" s="214"/>
      <c r="T152" s="218"/>
      <c r="U152" s="5"/>
      <c r="V152" s="208"/>
      <c r="W152" s="209"/>
      <c r="X152" s="209"/>
      <c r="Y152" s="209"/>
      <c r="Z152" s="209"/>
      <c r="AA152" s="210"/>
    </row>
    <row r="153" spans="1:27" ht="15" customHeight="1" x14ac:dyDescent="0.2">
      <c r="A153" s="211" t="s">
        <v>402</v>
      </c>
      <c r="B153" s="202" t="s">
        <v>229</v>
      </c>
      <c r="C153" s="202"/>
      <c r="D153" s="217">
        <v>8887</v>
      </c>
      <c r="E153" s="202"/>
      <c r="F153" s="202"/>
      <c r="G153" s="203"/>
      <c r="H153" s="5"/>
      <c r="I153" s="204"/>
      <c r="J153" s="205"/>
      <c r="K153" s="206"/>
      <c r="L153" s="5"/>
      <c r="M153" s="214">
        <v>6</v>
      </c>
      <c r="N153" s="216">
        <v>2004</v>
      </c>
      <c r="O153" s="207"/>
      <c r="P153" s="214">
        <v>2</v>
      </c>
      <c r="Q153" s="216">
        <v>668</v>
      </c>
      <c r="R153" s="5"/>
      <c r="S153" s="214"/>
      <c r="T153" s="218"/>
      <c r="U153" s="5"/>
      <c r="V153" s="208"/>
      <c r="W153" s="209"/>
      <c r="X153" s="209"/>
      <c r="Y153" s="209"/>
      <c r="Z153" s="209"/>
      <c r="AA153" s="210"/>
    </row>
    <row r="154" spans="1:27" ht="15" customHeight="1" x14ac:dyDescent="0.2">
      <c r="A154" s="211" t="s">
        <v>402</v>
      </c>
      <c r="B154" s="202" t="s">
        <v>229</v>
      </c>
      <c r="C154" s="202"/>
      <c r="D154" s="217">
        <v>8887</v>
      </c>
      <c r="E154" s="202"/>
      <c r="F154" s="202"/>
      <c r="G154" s="203"/>
      <c r="H154" s="5"/>
      <c r="I154" s="204"/>
      <c r="J154" s="205"/>
      <c r="K154" s="206"/>
      <c r="L154" s="5"/>
      <c r="M154" s="214"/>
      <c r="N154" s="216"/>
      <c r="O154" s="207"/>
      <c r="P154" s="214">
        <v>6</v>
      </c>
      <c r="Q154" s="216">
        <v>2004</v>
      </c>
      <c r="R154" s="5"/>
      <c r="S154" s="214"/>
      <c r="T154" s="218"/>
      <c r="U154" s="5"/>
      <c r="V154" s="208"/>
      <c r="W154" s="209"/>
      <c r="X154" s="209"/>
      <c r="Y154" s="209"/>
      <c r="Z154" s="209"/>
      <c r="AA154" s="210"/>
    </row>
    <row r="155" spans="1:27" ht="15" customHeight="1" x14ac:dyDescent="0.2">
      <c r="A155" s="211" t="s">
        <v>402</v>
      </c>
      <c r="B155" s="202" t="s">
        <v>232</v>
      </c>
      <c r="C155" s="202"/>
      <c r="D155" s="217">
        <v>7083</v>
      </c>
      <c r="E155" s="202"/>
      <c r="F155" s="202"/>
      <c r="G155" s="203"/>
      <c r="H155" s="5"/>
      <c r="I155" s="204"/>
      <c r="J155" s="205"/>
      <c r="K155" s="206"/>
      <c r="L155" s="5"/>
      <c r="M155" s="214">
        <v>202</v>
      </c>
      <c r="N155" s="216">
        <v>70465</v>
      </c>
      <c r="O155" s="207"/>
      <c r="P155" s="214">
        <v>43</v>
      </c>
      <c r="Q155" s="216">
        <v>15019</v>
      </c>
      <c r="R155" s="5"/>
      <c r="S155" s="214"/>
      <c r="T155" s="218"/>
      <c r="U155" s="5"/>
      <c r="V155" s="208"/>
      <c r="W155" s="209"/>
      <c r="X155" s="209"/>
      <c r="Y155" s="209"/>
      <c r="Z155" s="209"/>
      <c r="AA155" s="210"/>
    </row>
    <row r="156" spans="1:27" ht="15" customHeight="1" x14ac:dyDescent="0.2">
      <c r="A156" s="211" t="s">
        <v>402</v>
      </c>
      <c r="B156" s="202" t="s">
        <v>232</v>
      </c>
      <c r="C156" s="202"/>
      <c r="D156" s="217">
        <v>7088</v>
      </c>
      <c r="E156" s="202"/>
      <c r="F156" s="202"/>
      <c r="G156" s="203"/>
      <c r="H156" s="5"/>
      <c r="I156" s="204"/>
      <c r="J156" s="205"/>
      <c r="K156" s="206"/>
      <c r="L156" s="5"/>
      <c r="M156" s="214">
        <v>1</v>
      </c>
      <c r="N156" s="216">
        <v>448</v>
      </c>
      <c r="O156" s="207"/>
      <c r="P156" s="214"/>
      <c r="Q156" s="216"/>
      <c r="R156" s="5"/>
      <c r="S156" s="214"/>
      <c r="T156" s="218"/>
      <c r="U156" s="5"/>
      <c r="V156" s="208"/>
      <c r="W156" s="209"/>
      <c r="X156" s="209"/>
      <c r="Y156" s="209"/>
      <c r="Z156" s="209"/>
      <c r="AA156" s="210"/>
    </row>
    <row r="157" spans="1:27" ht="15" customHeight="1" x14ac:dyDescent="0.2">
      <c r="A157" s="211" t="s">
        <v>402</v>
      </c>
      <c r="B157" s="202" t="s">
        <v>232</v>
      </c>
      <c r="C157" s="202"/>
      <c r="D157" s="217">
        <v>7083</v>
      </c>
      <c r="E157" s="202"/>
      <c r="F157" s="202"/>
      <c r="G157" s="203"/>
      <c r="H157" s="5"/>
      <c r="I157" s="204"/>
      <c r="J157" s="205"/>
      <c r="K157" s="206"/>
      <c r="L157" s="5"/>
      <c r="M157" s="214"/>
      <c r="N157" s="216"/>
      <c r="O157" s="207"/>
      <c r="P157" s="214">
        <v>135</v>
      </c>
      <c r="Q157" s="216">
        <v>46176</v>
      </c>
      <c r="R157" s="5"/>
      <c r="S157" s="214"/>
      <c r="T157" s="218"/>
      <c r="U157" s="5"/>
      <c r="V157" s="208"/>
      <c r="W157" s="209"/>
      <c r="X157" s="209"/>
      <c r="Y157" s="209"/>
      <c r="Z157" s="209"/>
      <c r="AA157" s="210"/>
    </row>
    <row r="158" spans="1:27" ht="15" customHeight="1" x14ac:dyDescent="0.2">
      <c r="A158" s="211" t="s">
        <v>402</v>
      </c>
      <c r="B158" s="202" t="s">
        <v>232</v>
      </c>
      <c r="C158" s="202"/>
      <c r="D158" s="217">
        <v>7088</v>
      </c>
      <c r="E158" s="202"/>
      <c r="F158" s="202"/>
      <c r="G158" s="203"/>
      <c r="H158" s="5"/>
      <c r="I158" s="204"/>
      <c r="J158" s="205"/>
      <c r="K158" s="206"/>
      <c r="L158" s="5"/>
      <c r="M158" s="214"/>
      <c r="N158" s="216"/>
      <c r="O158" s="207"/>
      <c r="P158" s="214">
        <v>2</v>
      </c>
      <c r="Q158" s="216">
        <v>668</v>
      </c>
      <c r="R158" s="5"/>
      <c r="S158" s="214"/>
      <c r="T158" s="218"/>
      <c r="U158" s="5"/>
      <c r="V158" s="208"/>
      <c r="W158" s="209"/>
      <c r="X158" s="209"/>
      <c r="Y158" s="209"/>
      <c r="Z158" s="209"/>
      <c r="AA158" s="210"/>
    </row>
    <row r="159" spans="1:27" ht="15" customHeight="1" x14ac:dyDescent="0.2">
      <c r="A159" s="211" t="s">
        <v>402</v>
      </c>
      <c r="B159" s="202" t="s">
        <v>234</v>
      </c>
      <c r="C159" s="202"/>
      <c r="D159" s="217">
        <v>7088</v>
      </c>
      <c r="E159" s="202"/>
      <c r="F159" s="202"/>
      <c r="G159" s="203"/>
      <c r="H159" s="5"/>
      <c r="I159" s="204"/>
      <c r="J159" s="205"/>
      <c r="K159" s="206"/>
      <c r="L159" s="5"/>
      <c r="M159" s="214">
        <v>37</v>
      </c>
      <c r="N159" s="216">
        <v>12700</v>
      </c>
      <c r="O159" s="207"/>
      <c r="P159" s="214">
        <v>13</v>
      </c>
      <c r="Q159" s="216">
        <v>4684</v>
      </c>
      <c r="R159" s="5"/>
      <c r="S159" s="214"/>
      <c r="T159" s="218"/>
      <c r="U159" s="5"/>
      <c r="V159" s="208"/>
      <c r="W159" s="209"/>
      <c r="X159" s="209"/>
      <c r="Y159" s="209"/>
      <c r="Z159" s="209"/>
      <c r="AA159" s="210"/>
    </row>
    <row r="160" spans="1:27" ht="15" customHeight="1" x14ac:dyDescent="0.2">
      <c r="A160" s="211" t="s">
        <v>402</v>
      </c>
      <c r="B160" s="202" t="s">
        <v>234</v>
      </c>
      <c r="C160" s="202"/>
      <c r="D160" s="217">
        <v>7088</v>
      </c>
      <c r="E160" s="202"/>
      <c r="F160" s="202"/>
      <c r="G160" s="203"/>
      <c r="H160" s="5"/>
      <c r="I160" s="204"/>
      <c r="J160" s="205"/>
      <c r="K160" s="206"/>
      <c r="L160" s="5"/>
      <c r="M160" s="214"/>
      <c r="N160" s="216"/>
      <c r="O160" s="207"/>
      <c r="P160" s="214">
        <v>26</v>
      </c>
      <c r="Q160" s="216">
        <v>8912</v>
      </c>
      <c r="R160" s="5"/>
      <c r="S160" s="214"/>
      <c r="T160" s="218"/>
      <c r="U160" s="5"/>
      <c r="V160" s="208"/>
      <c r="W160" s="209"/>
      <c r="X160" s="209"/>
      <c r="Y160" s="209"/>
      <c r="Z160" s="209"/>
      <c r="AA160" s="210"/>
    </row>
    <row r="161" spans="1:27" ht="15" customHeight="1" x14ac:dyDescent="0.2">
      <c r="A161" s="211" t="s">
        <v>402</v>
      </c>
      <c r="B161" s="202" t="s">
        <v>236</v>
      </c>
      <c r="C161" s="202"/>
      <c r="D161" s="217">
        <v>7462</v>
      </c>
      <c r="E161" s="202"/>
      <c r="F161" s="202"/>
      <c r="G161" s="203"/>
      <c r="H161" s="5"/>
      <c r="I161" s="204"/>
      <c r="J161" s="205"/>
      <c r="K161" s="206"/>
      <c r="L161" s="5"/>
      <c r="M161" s="214">
        <v>28</v>
      </c>
      <c r="N161" s="216">
        <v>10982</v>
      </c>
      <c r="O161" s="207"/>
      <c r="P161" s="214">
        <v>9</v>
      </c>
      <c r="Q161" s="216">
        <v>3447</v>
      </c>
      <c r="R161" s="5"/>
      <c r="S161" s="214"/>
      <c r="T161" s="218"/>
      <c r="U161" s="5"/>
      <c r="V161" s="208"/>
      <c r="W161" s="209"/>
      <c r="X161" s="209"/>
      <c r="Y161" s="209"/>
      <c r="Z161" s="209"/>
      <c r="AA161" s="210"/>
    </row>
    <row r="162" spans="1:27" ht="15" customHeight="1" x14ac:dyDescent="0.2">
      <c r="A162" s="211" t="s">
        <v>402</v>
      </c>
      <c r="B162" s="202" t="s">
        <v>236</v>
      </c>
      <c r="C162" s="202"/>
      <c r="D162" s="217">
        <v>7462</v>
      </c>
      <c r="E162" s="202"/>
      <c r="F162" s="202"/>
      <c r="G162" s="203"/>
      <c r="H162" s="5"/>
      <c r="I162" s="204"/>
      <c r="J162" s="205"/>
      <c r="K162" s="206"/>
      <c r="L162" s="5"/>
      <c r="M162" s="214"/>
      <c r="N162" s="216"/>
      <c r="O162" s="207"/>
      <c r="P162" s="214">
        <v>17</v>
      </c>
      <c r="Q162" s="216">
        <v>6511</v>
      </c>
      <c r="R162" s="5"/>
      <c r="S162" s="214"/>
      <c r="T162" s="218"/>
      <c r="U162" s="5"/>
      <c r="V162" s="208"/>
      <c r="W162" s="209"/>
      <c r="X162" s="209"/>
      <c r="Y162" s="209"/>
      <c r="Z162" s="209"/>
      <c r="AA162" s="210"/>
    </row>
    <row r="163" spans="1:27" ht="15" customHeight="1" x14ac:dyDescent="0.2">
      <c r="A163" s="211" t="s">
        <v>402</v>
      </c>
      <c r="B163" s="202" t="s">
        <v>239</v>
      </c>
      <c r="C163" s="202"/>
      <c r="D163" s="217">
        <v>7882</v>
      </c>
      <c r="E163" s="202"/>
      <c r="F163" s="202"/>
      <c r="G163" s="203"/>
      <c r="H163" s="5"/>
      <c r="I163" s="204"/>
      <c r="J163" s="205"/>
      <c r="K163" s="206"/>
      <c r="L163" s="5"/>
      <c r="M163" s="214"/>
      <c r="N163" s="216"/>
      <c r="O163" s="207"/>
      <c r="P163" s="214">
        <v>1</v>
      </c>
      <c r="Q163" s="216">
        <v>383</v>
      </c>
      <c r="R163" s="5"/>
      <c r="S163" s="214"/>
      <c r="T163" s="218"/>
      <c r="U163" s="5"/>
      <c r="V163" s="208"/>
      <c r="W163" s="209"/>
      <c r="X163" s="209"/>
      <c r="Y163" s="209"/>
      <c r="Z163" s="209"/>
      <c r="AA163" s="210"/>
    </row>
    <row r="164" spans="1:27" ht="15" customHeight="1" x14ac:dyDescent="0.2">
      <c r="A164" s="211" t="s">
        <v>402</v>
      </c>
      <c r="B164" s="202" t="s">
        <v>241</v>
      </c>
      <c r="C164" s="202"/>
      <c r="D164" s="217">
        <v>7882</v>
      </c>
      <c r="E164" s="202"/>
      <c r="F164" s="202"/>
      <c r="G164" s="203"/>
      <c r="H164" s="5"/>
      <c r="I164" s="204"/>
      <c r="J164" s="205"/>
      <c r="K164" s="206"/>
      <c r="L164" s="5"/>
      <c r="M164" s="214">
        <v>80</v>
      </c>
      <c r="N164" s="216">
        <v>31703</v>
      </c>
      <c r="O164" s="207"/>
      <c r="P164" s="214">
        <v>24</v>
      </c>
      <c r="Q164" s="216">
        <v>9401</v>
      </c>
      <c r="R164" s="5"/>
      <c r="S164" s="214"/>
      <c r="T164" s="218"/>
      <c r="U164" s="5"/>
      <c r="V164" s="208"/>
      <c r="W164" s="209"/>
      <c r="X164" s="209"/>
      <c r="Y164" s="209"/>
      <c r="Z164" s="209"/>
      <c r="AA164" s="210"/>
    </row>
    <row r="165" spans="1:27" ht="15" customHeight="1" x14ac:dyDescent="0.2">
      <c r="A165" s="211" t="s">
        <v>402</v>
      </c>
      <c r="B165" s="202" t="s">
        <v>241</v>
      </c>
      <c r="C165" s="202"/>
      <c r="D165" s="217">
        <v>7882</v>
      </c>
      <c r="E165" s="202"/>
      <c r="F165" s="202"/>
      <c r="G165" s="203"/>
      <c r="H165" s="5"/>
      <c r="I165" s="204"/>
      <c r="J165" s="205"/>
      <c r="K165" s="206"/>
      <c r="L165" s="5"/>
      <c r="M165" s="214"/>
      <c r="N165" s="216"/>
      <c r="O165" s="207"/>
      <c r="P165" s="214">
        <v>54</v>
      </c>
      <c r="Q165" s="216">
        <v>21665</v>
      </c>
      <c r="R165" s="5"/>
      <c r="S165" s="214"/>
      <c r="T165" s="218"/>
      <c r="U165" s="5"/>
      <c r="V165" s="208"/>
      <c r="W165" s="209"/>
      <c r="X165" s="209"/>
      <c r="Y165" s="209"/>
      <c r="Z165" s="209"/>
      <c r="AA165" s="210"/>
    </row>
    <row r="166" spans="1:27" ht="15" customHeight="1" x14ac:dyDescent="0.2">
      <c r="A166" s="211" t="s">
        <v>402</v>
      </c>
      <c r="B166" s="202" t="s">
        <v>249</v>
      </c>
      <c r="C166" s="202"/>
      <c r="D166" s="217">
        <v>7090</v>
      </c>
      <c r="E166" s="202"/>
      <c r="F166" s="202"/>
      <c r="G166" s="203"/>
      <c r="H166" s="5"/>
      <c r="I166" s="204"/>
      <c r="J166" s="205"/>
      <c r="K166" s="206"/>
      <c r="L166" s="5"/>
      <c r="M166" s="214">
        <v>19</v>
      </c>
      <c r="N166" s="216">
        <v>6346</v>
      </c>
      <c r="O166" s="207"/>
      <c r="P166" s="214">
        <v>9</v>
      </c>
      <c r="Q166" s="216">
        <v>3006</v>
      </c>
      <c r="R166" s="5"/>
      <c r="S166" s="214"/>
      <c r="T166" s="218"/>
      <c r="U166" s="5"/>
      <c r="V166" s="208"/>
      <c r="W166" s="209"/>
      <c r="X166" s="209"/>
      <c r="Y166" s="209"/>
      <c r="Z166" s="209"/>
      <c r="AA166" s="210"/>
    </row>
    <row r="167" spans="1:27" ht="15" customHeight="1" x14ac:dyDescent="0.2">
      <c r="A167" s="211" t="s">
        <v>402</v>
      </c>
      <c r="B167" s="202" t="s">
        <v>249</v>
      </c>
      <c r="C167" s="202"/>
      <c r="D167" s="217">
        <v>7090</v>
      </c>
      <c r="E167" s="202"/>
      <c r="F167" s="202"/>
      <c r="G167" s="203"/>
      <c r="H167" s="5"/>
      <c r="I167" s="204"/>
      <c r="J167" s="205"/>
      <c r="K167" s="206"/>
      <c r="L167" s="5"/>
      <c r="M167" s="214"/>
      <c r="N167" s="216"/>
      <c r="O167" s="207"/>
      <c r="P167" s="214">
        <v>12</v>
      </c>
      <c r="Q167" s="216">
        <v>4008</v>
      </c>
      <c r="R167" s="5"/>
      <c r="S167" s="214"/>
      <c r="T167" s="218"/>
      <c r="U167" s="5"/>
      <c r="V167" s="208"/>
      <c r="W167" s="209"/>
      <c r="X167" s="209"/>
      <c r="Y167" s="209"/>
      <c r="Z167" s="209"/>
      <c r="AA167" s="210"/>
    </row>
    <row r="168" spans="1:27" ht="15" customHeight="1" x14ac:dyDescent="0.2">
      <c r="A168" s="211" t="s">
        <v>402</v>
      </c>
      <c r="B168" s="202" t="s">
        <v>254</v>
      </c>
      <c r="C168" s="202"/>
      <c r="D168" s="217">
        <v>7095</v>
      </c>
      <c r="E168" s="202"/>
      <c r="F168" s="202"/>
      <c r="G168" s="203"/>
      <c r="H168" s="5"/>
      <c r="I168" s="204"/>
      <c r="J168" s="205"/>
      <c r="K168" s="206"/>
      <c r="L168" s="5"/>
      <c r="M168" s="214">
        <v>170</v>
      </c>
      <c r="N168" s="216">
        <v>58776</v>
      </c>
      <c r="O168" s="207"/>
      <c r="P168" s="214">
        <v>58</v>
      </c>
      <c r="Q168" s="216">
        <v>20029</v>
      </c>
      <c r="R168" s="5"/>
      <c r="S168" s="214"/>
      <c r="T168" s="218"/>
      <c r="U168" s="5"/>
      <c r="V168" s="208"/>
      <c r="W168" s="209"/>
      <c r="X168" s="209"/>
      <c r="Y168" s="209"/>
      <c r="Z168" s="209"/>
      <c r="AA168" s="210"/>
    </row>
    <row r="169" spans="1:27" ht="15" customHeight="1" x14ac:dyDescent="0.2">
      <c r="A169" s="211" t="s">
        <v>402</v>
      </c>
      <c r="B169" s="202" t="s">
        <v>254</v>
      </c>
      <c r="C169" s="202"/>
      <c r="D169" s="217">
        <v>7095</v>
      </c>
      <c r="E169" s="202"/>
      <c r="F169" s="202"/>
      <c r="G169" s="203"/>
      <c r="H169" s="5"/>
      <c r="I169" s="204"/>
      <c r="J169" s="205"/>
      <c r="K169" s="206"/>
      <c r="L169" s="5"/>
      <c r="M169" s="214"/>
      <c r="N169" s="216"/>
      <c r="O169" s="207"/>
      <c r="P169" s="214">
        <v>123</v>
      </c>
      <c r="Q169" s="216">
        <v>42678</v>
      </c>
      <c r="R169" s="5"/>
      <c r="S169" s="214"/>
      <c r="T169" s="218"/>
      <c r="U169" s="5"/>
      <c r="V169" s="208"/>
      <c r="W169" s="209"/>
      <c r="X169" s="209"/>
      <c r="Y169" s="209"/>
      <c r="Z169" s="209"/>
      <c r="AA169" s="210"/>
    </row>
    <row r="170" spans="1:27" ht="15" customHeight="1" x14ac:dyDescent="0.2">
      <c r="A170" s="211" t="s">
        <v>402</v>
      </c>
      <c r="B170" s="202" t="s">
        <v>256</v>
      </c>
      <c r="C170" s="202"/>
      <c r="D170" s="217">
        <v>7095</v>
      </c>
      <c r="E170" s="202"/>
      <c r="F170" s="202"/>
      <c r="G170" s="203"/>
      <c r="H170" s="5"/>
      <c r="I170" s="204"/>
      <c r="J170" s="205"/>
      <c r="K170" s="206"/>
      <c r="L170" s="5"/>
      <c r="M170" s="214">
        <v>6</v>
      </c>
      <c r="N170" s="216">
        <v>2004</v>
      </c>
      <c r="O170" s="207"/>
      <c r="P170" s="214">
        <v>1</v>
      </c>
      <c r="Q170" s="216">
        <v>334</v>
      </c>
      <c r="R170" s="5"/>
      <c r="S170" s="214"/>
      <c r="T170" s="218"/>
      <c r="U170" s="5"/>
      <c r="V170" s="208"/>
      <c r="W170" s="209"/>
      <c r="X170" s="209"/>
      <c r="Y170" s="209"/>
      <c r="Z170" s="209"/>
      <c r="AA170" s="210"/>
    </row>
    <row r="171" spans="1:27" ht="15" customHeight="1" x14ac:dyDescent="0.2">
      <c r="A171" s="211" t="s">
        <v>402</v>
      </c>
      <c r="B171" s="202" t="s">
        <v>256</v>
      </c>
      <c r="C171" s="202"/>
      <c r="D171" s="217">
        <v>7095</v>
      </c>
      <c r="E171" s="202"/>
      <c r="F171" s="202"/>
      <c r="G171" s="203"/>
      <c r="H171" s="5"/>
      <c r="I171" s="204"/>
      <c r="J171" s="205"/>
      <c r="K171" s="206"/>
      <c r="L171" s="5"/>
      <c r="M171" s="214"/>
      <c r="N171" s="216"/>
      <c r="O171" s="207"/>
      <c r="P171" s="214">
        <v>3</v>
      </c>
      <c r="Q171" s="216">
        <v>1002</v>
      </c>
      <c r="R171" s="5"/>
      <c r="S171" s="214"/>
      <c r="T171" s="218"/>
      <c r="U171" s="5"/>
      <c r="V171" s="208"/>
      <c r="W171" s="209"/>
      <c r="X171" s="209"/>
      <c r="Y171" s="209"/>
      <c r="Z171" s="209"/>
      <c r="AA171" s="210"/>
    </row>
    <row r="172" spans="1:27" ht="15" customHeight="1" x14ac:dyDescent="0.2">
      <c r="A172" s="211" t="s">
        <v>403</v>
      </c>
      <c r="B172" s="202" t="s">
        <v>57</v>
      </c>
      <c r="C172" s="202"/>
      <c r="D172" s="217">
        <v>7820</v>
      </c>
      <c r="E172" s="202"/>
      <c r="F172" s="202"/>
      <c r="G172" s="203"/>
      <c r="H172" s="5"/>
      <c r="I172" s="204"/>
      <c r="J172" s="205"/>
      <c r="K172" s="206"/>
      <c r="L172" s="5"/>
      <c r="M172" s="214">
        <v>3</v>
      </c>
      <c r="N172" s="216">
        <v>337.5</v>
      </c>
      <c r="O172" s="207"/>
      <c r="P172" s="214"/>
      <c r="Q172" s="216"/>
      <c r="R172" s="5"/>
      <c r="S172" s="214"/>
      <c r="T172" s="218"/>
      <c r="U172" s="5"/>
      <c r="V172" s="208"/>
      <c r="W172" s="209"/>
      <c r="X172" s="209"/>
      <c r="Y172" s="209"/>
      <c r="Z172" s="209"/>
      <c r="AA172" s="210"/>
    </row>
    <row r="173" spans="1:27" ht="15" customHeight="1" x14ac:dyDescent="0.2">
      <c r="A173" s="211" t="s">
        <v>403</v>
      </c>
      <c r="B173" s="202" t="s">
        <v>60</v>
      </c>
      <c r="C173" s="202"/>
      <c r="D173" s="217">
        <v>8865</v>
      </c>
      <c r="E173" s="202"/>
      <c r="F173" s="202"/>
      <c r="G173" s="203"/>
      <c r="H173" s="5"/>
      <c r="I173" s="204"/>
      <c r="J173" s="205"/>
      <c r="K173" s="206"/>
      <c r="L173" s="5"/>
      <c r="M173" s="214">
        <v>7</v>
      </c>
      <c r="N173" s="216">
        <v>787.5</v>
      </c>
      <c r="O173" s="207"/>
      <c r="P173" s="214"/>
      <c r="Q173" s="216"/>
      <c r="R173" s="5"/>
      <c r="S173" s="214"/>
      <c r="T173" s="218"/>
      <c r="U173" s="5"/>
      <c r="V173" s="208"/>
      <c r="W173" s="209"/>
      <c r="X173" s="209"/>
      <c r="Y173" s="209"/>
      <c r="Z173" s="209"/>
      <c r="AA173" s="210"/>
    </row>
    <row r="174" spans="1:27" ht="15" customHeight="1" x14ac:dyDescent="0.2">
      <c r="A174" s="211" t="s">
        <v>403</v>
      </c>
      <c r="B174" s="202" t="s">
        <v>258</v>
      </c>
      <c r="C174" s="202"/>
      <c r="D174" s="217">
        <v>8801</v>
      </c>
      <c r="E174" s="202"/>
      <c r="F174" s="202"/>
      <c r="G174" s="203"/>
      <c r="H174" s="5"/>
      <c r="I174" s="204"/>
      <c r="J174" s="205"/>
      <c r="K174" s="206"/>
      <c r="L174" s="5"/>
      <c r="M174" s="214">
        <v>7</v>
      </c>
      <c r="N174" s="216">
        <v>787.5</v>
      </c>
      <c r="O174" s="207"/>
      <c r="P174" s="214"/>
      <c r="Q174" s="216"/>
      <c r="R174" s="5"/>
      <c r="S174" s="214"/>
      <c r="T174" s="218"/>
      <c r="U174" s="5"/>
      <c r="V174" s="208"/>
      <c r="W174" s="209"/>
      <c r="X174" s="209"/>
      <c r="Y174" s="209"/>
      <c r="Z174" s="209"/>
      <c r="AA174" s="210"/>
    </row>
    <row r="175" spans="1:27" ht="15" customHeight="1" x14ac:dyDescent="0.2">
      <c r="A175" s="211" t="s">
        <v>403</v>
      </c>
      <c r="B175" s="202" t="s">
        <v>68</v>
      </c>
      <c r="C175" s="202"/>
      <c r="D175" s="217">
        <v>7001</v>
      </c>
      <c r="E175" s="202"/>
      <c r="F175" s="202"/>
      <c r="G175" s="203"/>
      <c r="H175" s="5"/>
      <c r="I175" s="204"/>
      <c r="J175" s="205"/>
      <c r="K175" s="206"/>
      <c r="L175" s="5"/>
      <c r="M175" s="214">
        <v>40</v>
      </c>
      <c r="N175" s="216">
        <v>4950</v>
      </c>
      <c r="O175" s="207"/>
      <c r="P175" s="214"/>
      <c r="Q175" s="216"/>
      <c r="R175" s="5"/>
      <c r="S175" s="214"/>
      <c r="T175" s="218"/>
      <c r="U175" s="5"/>
      <c r="V175" s="208"/>
      <c r="W175" s="209"/>
      <c r="X175" s="209"/>
      <c r="Y175" s="209"/>
      <c r="Z175" s="209"/>
      <c r="AA175" s="210"/>
    </row>
    <row r="176" spans="1:27" ht="15" customHeight="1" x14ac:dyDescent="0.2">
      <c r="A176" s="211" t="s">
        <v>403</v>
      </c>
      <c r="B176" s="202" t="s">
        <v>70</v>
      </c>
      <c r="C176" s="202"/>
      <c r="D176" s="217">
        <v>7823</v>
      </c>
      <c r="E176" s="202"/>
      <c r="F176" s="202"/>
      <c r="G176" s="203"/>
      <c r="H176" s="5"/>
      <c r="I176" s="204"/>
      <c r="J176" s="205"/>
      <c r="K176" s="206"/>
      <c r="L176" s="5"/>
      <c r="M176" s="214">
        <v>17</v>
      </c>
      <c r="N176" s="216">
        <v>1912.5</v>
      </c>
      <c r="O176" s="207"/>
      <c r="P176" s="214"/>
      <c r="Q176" s="216"/>
      <c r="R176" s="5"/>
      <c r="S176" s="214"/>
      <c r="T176" s="218"/>
      <c r="U176" s="5"/>
      <c r="V176" s="208"/>
      <c r="W176" s="209"/>
      <c r="X176" s="209"/>
      <c r="Y176" s="209"/>
      <c r="Z176" s="209"/>
      <c r="AA176" s="210"/>
    </row>
    <row r="177" spans="1:27" ht="15" customHeight="1" x14ac:dyDescent="0.2">
      <c r="A177" s="211" t="s">
        <v>403</v>
      </c>
      <c r="B177" s="202" t="s">
        <v>76</v>
      </c>
      <c r="C177" s="202"/>
      <c r="D177" s="217">
        <v>7826</v>
      </c>
      <c r="E177" s="202"/>
      <c r="F177" s="202"/>
      <c r="G177" s="203"/>
      <c r="H177" s="5"/>
      <c r="I177" s="204"/>
      <c r="J177" s="205"/>
      <c r="K177" s="206"/>
      <c r="L177" s="5"/>
      <c r="M177" s="214">
        <v>1</v>
      </c>
      <c r="N177" s="216">
        <v>112.5</v>
      </c>
      <c r="O177" s="207"/>
      <c r="P177" s="214"/>
      <c r="Q177" s="216"/>
      <c r="R177" s="5"/>
      <c r="S177" s="214"/>
      <c r="T177" s="218"/>
      <c r="U177" s="5"/>
      <c r="V177" s="208"/>
      <c r="W177" s="209"/>
      <c r="X177" s="209"/>
      <c r="Y177" s="209"/>
      <c r="Z177" s="209"/>
      <c r="AA177" s="210"/>
    </row>
    <row r="178" spans="1:27" ht="15" customHeight="1" x14ac:dyDescent="0.2">
      <c r="A178" s="211" t="s">
        <v>403</v>
      </c>
      <c r="B178" s="202" t="s">
        <v>78</v>
      </c>
      <c r="C178" s="202"/>
      <c r="D178" s="217">
        <v>7828</v>
      </c>
      <c r="E178" s="202"/>
      <c r="F178" s="202"/>
      <c r="G178" s="203"/>
      <c r="H178" s="5"/>
      <c r="I178" s="204"/>
      <c r="J178" s="205"/>
      <c r="K178" s="206"/>
      <c r="L178" s="5"/>
      <c r="M178" s="214">
        <v>1</v>
      </c>
      <c r="N178" s="216">
        <v>112.5</v>
      </c>
      <c r="O178" s="207"/>
      <c r="P178" s="214"/>
      <c r="Q178" s="216"/>
      <c r="R178" s="5"/>
      <c r="S178" s="214"/>
      <c r="T178" s="218"/>
      <c r="U178" s="5"/>
      <c r="V178" s="208"/>
      <c r="W178" s="209"/>
      <c r="X178" s="209"/>
      <c r="Y178" s="209"/>
      <c r="Z178" s="209"/>
      <c r="AA178" s="210"/>
    </row>
    <row r="179" spans="1:27" ht="15" customHeight="1" x14ac:dyDescent="0.2">
      <c r="A179" s="211" t="s">
        <v>403</v>
      </c>
      <c r="B179" s="202" t="s">
        <v>84</v>
      </c>
      <c r="C179" s="202"/>
      <c r="D179" s="217">
        <v>7008</v>
      </c>
      <c r="E179" s="202"/>
      <c r="F179" s="202"/>
      <c r="G179" s="203"/>
      <c r="H179" s="5"/>
      <c r="I179" s="204"/>
      <c r="J179" s="205"/>
      <c r="K179" s="206"/>
      <c r="L179" s="5"/>
      <c r="M179" s="214">
        <v>74</v>
      </c>
      <c r="N179" s="216">
        <v>8437.5</v>
      </c>
      <c r="O179" s="207"/>
      <c r="P179" s="214"/>
      <c r="Q179" s="216"/>
      <c r="R179" s="5"/>
      <c r="S179" s="214"/>
      <c r="T179" s="218"/>
      <c r="U179" s="5"/>
      <c r="V179" s="208"/>
      <c r="W179" s="209"/>
      <c r="X179" s="209"/>
      <c r="Y179" s="209"/>
      <c r="Z179" s="209"/>
      <c r="AA179" s="210"/>
    </row>
    <row r="180" spans="1:27" ht="15" customHeight="1" x14ac:dyDescent="0.2">
      <c r="A180" s="211" t="s">
        <v>403</v>
      </c>
      <c r="B180" s="202" t="s">
        <v>85</v>
      </c>
      <c r="C180" s="202"/>
      <c r="D180" s="217">
        <v>7066</v>
      </c>
      <c r="E180" s="202"/>
      <c r="F180" s="202"/>
      <c r="G180" s="203"/>
      <c r="H180" s="5"/>
      <c r="I180" s="204"/>
      <c r="J180" s="205"/>
      <c r="K180" s="206"/>
      <c r="L180" s="5"/>
      <c r="M180" s="214">
        <v>31</v>
      </c>
      <c r="N180" s="216">
        <v>3487.5</v>
      </c>
      <c r="O180" s="207"/>
      <c r="P180" s="214"/>
      <c r="Q180" s="216"/>
      <c r="R180" s="5"/>
      <c r="S180" s="214"/>
      <c r="T180" s="218"/>
      <c r="U180" s="5"/>
      <c r="V180" s="208"/>
      <c r="W180" s="209"/>
      <c r="X180" s="209"/>
      <c r="Y180" s="209"/>
      <c r="Z180" s="209"/>
      <c r="AA180" s="210"/>
    </row>
    <row r="181" spans="1:27" ht="15" customHeight="1" x14ac:dyDescent="0.2">
      <c r="A181" s="211" t="s">
        <v>403</v>
      </c>
      <c r="B181" s="202" t="s">
        <v>88</v>
      </c>
      <c r="C181" s="202"/>
      <c r="D181" s="217">
        <v>8809</v>
      </c>
      <c r="E181" s="202"/>
      <c r="F181" s="202"/>
      <c r="G181" s="203"/>
      <c r="H181" s="5"/>
      <c r="I181" s="204"/>
      <c r="J181" s="205"/>
      <c r="K181" s="206"/>
      <c r="L181" s="5"/>
      <c r="M181" s="214">
        <v>2</v>
      </c>
      <c r="N181" s="216">
        <v>225</v>
      </c>
      <c r="O181" s="207"/>
      <c r="P181" s="214"/>
      <c r="Q181" s="216"/>
      <c r="R181" s="5"/>
      <c r="S181" s="214"/>
      <c r="T181" s="218"/>
      <c r="U181" s="5"/>
      <c r="V181" s="208"/>
      <c r="W181" s="209"/>
      <c r="X181" s="209"/>
      <c r="Y181" s="209"/>
      <c r="Z181" s="209"/>
      <c r="AA181" s="210"/>
    </row>
    <row r="182" spans="1:27" ht="15" customHeight="1" x14ac:dyDescent="0.2">
      <c r="A182" s="211" t="s">
        <v>403</v>
      </c>
      <c r="B182" s="202" t="s">
        <v>89</v>
      </c>
      <c r="C182" s="202"/>
      <c r="D182" s="217">
        <v>7067</v>
      </c>
      <c r="E182" s="202"/>
      <c r="F182" s="202"/>
      <c r="G182" s="203"/>
      <c r="H182" s="5"/>
      <c r="I182" s="204"/>
      <c r="J182" s="205"/>
      <c r="K182" s="206"/>
      <c r="L182" s="5"/>
      <c r="M182" s="214">
        <v>41</v>
      </c>
      <c r="N182" s="216">
        <v>4612.5</v>
      </c>
      <c r="O182" s="207"/>
      <c r="P182" s="214"/>
      <c r="Q182" s="216"/>
      <c r="R182" s="5"/>
      <c r="S182" s="214"/>
      <c r="T182" s="218"/>
      <c r="U182" s="5"/>
      <c r="V182" s="208"/>
      <c r="W182" s="209"/>
      <c r="X182" s="209"/>
      <c r="Y182" s="209"/>
      <c r="Z182" s="209"/>
      <c r="AA182" s="210"/>
    </row>
    <row r="183" spans="1:27" ht="15" customHeight="1" x14ac:dyDescent="0.2">
      <c r="A183" s="211" t="s">
        <v>403</v>
      </c>
      <c r="B183" s="202" t="s">
        <v>91</v>
      </c>
      <c r="C183" s="202"/>
      <c r="D183" s="217">
        <v>7016</v>
      </c>
      <c r="E183" s="202"/>
      <c r="F183" s="202"/>
      <c r="G183" s="203"/>
      <c r="H183" s="5"/>
      <c r="I183" s="204"/>
      <c r="J183" s="205"/>
      <c r="K183" s="206"/>
      <c r="L183" s="5"/>
      <c r="M183" s="214">
        <v>19</v>
      </c>
      <c r="N183" s="216">
        <v>2250</v>
      </c>
      <c r="O183" s="207"/>
      <c r="P183" s="214"/>
      <c r="Q183" s="216"/>
      <c r="R183" s="5"/>
      <c r="S183" s="214"/>
      <c r="T183" s="218"/>
      <c r="U183" s="5"/>
      <c r="V183" s="208"/>
      <c r="W183" s="209"/>
      <c r="X183" s="209"/>
      <c r="Y183" s="209"/>
      <c r="Z183" s="209"/>
      <c r="AA183" s="210"/>
    </row>
    <row r="184" spans="1:27" ht="15" customHeight="1" x14ac:dyDescent="0.2">
      <c r="A184" s="211" t="s">
        <v>403</v>
      </c>
      <c r="B184" s="202" t="s">
        <v>96</v>
      </c>
      <c r="C184" s="202"/>
      <c r="D184" s="217">
        <v>8817</v>
      </c>
      <c r="E184" s="202"/>
      <c r="F184" s="202"/>
      <c r="G184" s="203"/>
      <c r="H184" s="5"/>
      <c r="I184" s="204"/>
      <c r="J184" s="205"/>
      <c r="K184" s="206"/>
      <c r="L184" s="5"/>
      <c r="M184" s="214">
        <v>18</v>
      </c>
      <c r="N184" s="216">
        <v>2137.5</v>
      </c>
      <c r="O184" s="207"/>
      <c r="P184" s="214"/>
      <c r="Q184" s="216"/>
      <c r="R184" s="5"/>
      <c r="S184" s="214"/>
      <c r="T184" s="218"/>
      <c r="U184" s="5"/>
      <c r="V184" s="208"/>
      <c r="W184" s="209"/>
      <c r="X184" s="209"/>
      <c r="Y184" s="209"/>
      <c r="Z184" s="209"/>
      <c r="AA184" s="210"/>
    </row>
    <row r="185" spans="1:27" ht="15" customHeight="1" x14ac:dyDescent="0.2">
      <c r="A185" s="211" t="s">
        <v>403</v>
      </c>
      <c r="B185" s="202" t="s">
        <v>96</v>
      </c>
      <c r="C185" s="202"/>
      <c r="D185" s="217">
        <v>8820</v>
      </c>
      <c r="E185" s="202"/>
      <c r="F185" s="202"/>
      <c r="G185" s="203"/>
      <c r="H185" s="5"/>
      <c r="I185" s="204"/>
      <c r="J185" s="205"/>
      <c r="K185" s="206"/>
      <c r="L185" s="5"/>
      <c r="M185" s="214">
        <v>65</v>
      </c>
      <c r="N185" s="216">
        <v>7762.5</v>
      </c>
      <c r="O185" s="207"/>
      <c r="P185" s="214"/>
      <c r="Q185" s="216"/>
      <c r="R185" s="5"/>
      <c r="S185" s="214"/>
      <c r="T185" s="218"/>
      <c r="U185" s="5"/>
      <c r="V185" s="208"/>
      <c r="W185" s="209"/>
      <c r="X185" s="209"/>
      <c r="Y185" s="209"/>
      <c r="Z185" s="209"/>
      <c r="AA185" s="210"/>
    </row>
    <row r="186" spans="1:27" ht="15" customHeight="1" x14ac:dyDescent="0.2">
      <c r="A186" s="211" t="s">
        <v>403</v>
      </c>
      <c r="B186" s="202" t="s">
        <v>96</v>
      </c>
      <c r="C186" s="202"/>
      <c r="D186" s="217">
        <v>8837</v>
      </c>
      <c r="E186" s="202"/>
      <c r="F186" s="202"/>
      <c r="G186" s="203"/>
      <c r="H186" s="5"/>
      <c r="I186" s="204"/>
      <c r="J186" s="205"/>
      <c r="K186" s="206"/>
      <c r="L186" s="5"/>
      <c r="M186" s="214">
        <v>32</v>
      </c>
      <c r="N186" s="216">
        <v>3600</v>
      </c>
      <c r="O186" s="207"/>
      <c r="P186" s="214"/>
      <c r="Q186" s="216"/>
      <c r="R186" s="5"/>
      <c r="S186" s="214"/>
      <c r="T186" s="218"/>
      <c r="U186" s="5"/>
      <c r="V186" s="208"/>
      <c r="W186" s="209"/>
      <c r="X186" s="209"/>
      <c r="Y186" s="209"/>
      <c r="Z186" s="209"/>
      <c r="AA186" s="210"/>
    </row>
    <row r="187" spans="1:27" ht="15" customHeight="1" x14ac:dyDescent="0.2">
      <c r="A187" s="211" t="s">
        <v>403</v>
      </c>
      <c r="B187" s="202" t="s">
        <v>97</v>
      </c>
      <c r="C187" s="202"/>
      <c r="D187" s="217">
        <v>7201</v>
      </c>
      <c r="E187" s="202"/>
      <c r="F187" s="202"/>
      <c r="G187" s="203"/>
      <c r="H187" s="5"/>
      <c r="I187" s="204"/>
      <c r="J187" s="205"/>
      <c r="K187" s="206"/>
      <c r="L187" s="5"/>
      <c r="M187" s="214">
        <v>104</v>
      </c>
      <c r="N187" s="216">
        <v>12037.5</v>
      </c>
      <c r="O187" s="207"/>
      <c r="P187" s="214"/>
      <c r="Q187" s="216"/>
      <c r="R187" s="5"/>
      <c r="S187" s="214"/>
      <c r="T187" s="218"/>
      <c r="U187" s="5"/>
      <c r="V187" s="208"/>
      <c r="W187" s="209"/>
      <c r="X187" s="209"/>
      <c r="Y187" s="209"/>
      <c r="Z187" s="209"/>
      <c r="AA187" s="210"/>
    </row>
    <row r="188" spans="1:27" ht="15" customHeight="1" x14ac:dyDescent="0.2">
      <c r="A188" s="211" t="s">
        <v>403</v>
      </c>
      <c r="B188" s="202" t="s">
        <v>97</v>
      </c>
      <c r="C188" s="202"/>
      <c r="D188" s="217">
        <v>7202</v>
      </c>
      <c r="E188" s="202"/>
      <c r="F188" s="202"/>
      <c r="G188" s="203"/>
      <c r="H188" s="5"/>
      <c r="I188" s="204"/>
      <c r="J188" s="205"/>
      <c r="K188" s="206"/>
      <c r="L188" s="5"/>
      <c r="M188" s="214">
        <v>115</v>
      </c>
      <c r="N188" s="216">
        <v>13837.5</v>
      </c>
      <c r="O188" s="207"/>
      <c r="P188" s="214"/>
      <c r="Q188" s="216"/>
      <c r="R188" s="5"/>
      <c r="S188" s="214"/>
      <c r="T188" s="218"/>
      <c r="U188" s="5"/>
      <c r="V188" s="208"/>
      <c r="W188" s="209"/>
      <c r="X188" s="209"/>
      <c r="Y188" s="209"/>
      <c r="Z188" s="209"/>
      <c r="AA188" s="210"/>
    </row>
    <row r="189" spans="1:27" ht="15" customHeight="1" x14ac:dyDescent="0.2">
      <c r="A189" s="211" t="s">
        <v>403</v>
      </c>
      <c r="B189" s="202" t="s">
        <v>97</v>
      </c>
      <c r="C189" s="202"/>
      <c r="D189" s="217">
        <v>7206</v>
      </c>
      <c r="E189" s="202"/>
      <c r="F189" s="202"/>
      <c r="G189" s="203"/>
      <c r="H189" s="5"/>
      <c r="I189" s="204"/>
      <c r="J189" s="205"/>
      <c r="K189" s="206"/>
      <c r="L189" s="5"/>
      <c r="M189" s="214">
        <v>130</v>
      </c>
      <c r="N189" s="216">
        <v>15300</v>
      </c>
      <c r="O189" s="207"/>
      <c r="P189" s="214"/>
      <c r="Q189" s="216"/>
      <c r="R189" s="5"/>
      <c r="S189" s="214"/>
      <c r="T189" s="218"/>
      <c r="U189" s="5"/>
      <c r="V189" s="208"/>
      <c r="W189" s="209"/>
      <c r="X189" s="209"/>
      <c r="Y189" s="209"/>
      <c r="Z189" s="209"/>
      <c r="AA189" s="210"/>
    </row>
    <row r="190" spans="1:27" ht="15" customHeight="1" x14ac:dyDescent="0.2">
      <c r="A190" s="211" t="s">
        <v>403</v>
      </c>
      <c r="B190" s="202" t="s">
        <v>97</v>
      </c>
      <c r="C190" s="202"/>
      <c r="D190" s="217">
        <v>7208</v>
      </c>
      <c r="E190" s="202"/>
      <c r="F190" s="202"/>
      <c r="G190" s="203"/>
      <c r="H190" s="5"/>
      <c r="I190" s="204"/>
      <c r="J190" s="205"/>
      <c r="K190" s="206"/>
      <c r="L190" s="5"/>
      <c r="M190" s="214">
        <v>94</v>
      </c>
      <c r="N190" s="216">
        <v>10912.5</v>
      </c>
      <c r="O190" s="207"/>
      <c r="P190" s="214"/>
      <c r="Q190" s="216"/>
      <c r="R190" s="5"/>
      <c r="S190" s="214"/>
      <c r="T190" s="218"/>
      <c r="U190" s="5"/>
      <c r="V190" s="208"/>
      <c r="W190" s="209"/>
      <c r="X190" s="209"/>
      <c r="Y190" s="209"/>
      <c r="Z190" s="209"/>
      <c r="AA190" s="210"/>
    </row>
    <row r="191" spans="1:27" ht="15" customHeight="1" x14ac:dyDescent="0.2">
      <c r="A191" s="211" t="s">
        <v>403</v>
      </c>
      <c r="B191" s="202" t="s">
        <v>98</v>
      </c>
      <c r="C191" s="202"/>
      <c r="D191" s="217">
        <v>7023</v>
      </c>
      <c r="E191" s="202"/>
      <c r="F191" s="202"/>
      <c r="G191" s="203"/>
      <c r="H191" s="5"/>
      <c r="I191" s="204"/>
      <c r="J191" s="205"/>
      <c r="K191" s="206"/>
      <c r="L191" s="5"/>
      <c r="M191" s="214">
        <v>7</v>
      </c>
      <c r="N191" s="216">
        <v>787.5</v>
      </c>
      <c r="O191" s="207"/>
      <c r="P191" s="214"/>
      <c r="Q191" s="216"/>
      <c r="R191" s="5"/>
      <c r="S191" s="214"/>
      <c r="T191" s="218"/>
      <c r="U191" s="5"/>
      <c r="V191" s="208"/>
      <c r="W191" s="209"/>
      <c r="X191" s="209"/>
      <c r="Y191" s="209"/>
      <c r="Z191" s="209"/>
      <c r="AA191" s="210"/>
    </row>
    <row r="192" spans="1:27" ht="15" customHeight="1" x14ac:dyDescent="0.2">
      <c r="A192" s="211" t="s">
        <v>403</v>
      </c>
      <c r="B192" s="202" t="s">
        <v>102</v>
      </c>
      <c r="C192" s="202"/>
      <c r="D192" s="217">
        <v>8822</v>
      </c>
      <c r="E192" s="202"/>
      <c r="F192" s="202"/>
      <c r="G192" s="203"/>
      <c r="H192" s="5"/>
      <c r="I192" s="204"/>
      <c r="J192" s="205"/>
      <c r="K192" s="206"/>
      <c r="L192" s="5"/>
      <c r="M192" s="214">
        <v>59</v>
      </c>
      <c r="N192" s="216">
        <v>6975</v>
      </c>
      <c r="O192" s="207"/>
      <c r="P192" s="214"/>
      <c r="Q192" s="216"/>
      <c r="R192" s="5"/>
      <c r="S192" s="214"/>
      <c r="T192" s="218"/>
      <c r="U192" s="5"/>
      <c r="V192" s="208"/>
      <c r="W192" s="209"/>
      <c r="X192" s="209"/>
      <c r="Y192" s="209"/>
      <c r="Z192" s="209"/>
      <c r="AA192" s="210"/>
    </row>
    <row r="193" spans="1:27" ht="15" customHeight="1" x14ac:dyDescent="0.2">
      <c r="A193" s="211" t="s">
        <v>403</v>
      </c>
      <c r="B193" s="202" t="s">
        <v>103</v>
      </c>
      <c r="C193" s="202"/>
      <c r="D193" s="217">
        <v>8863</v>
      </c>
      <c r="E193" s="202"/>
      <c r="F193" s="202"/>
      <c r="G193" s="203"/>
      <c r="H193" s="5"/>
      <c r="I193" s="204"/>
      <c r="J193" s="205"/>
      <c r="K193" s="206"/>
      <c r="L193" s="5"/>
      <c r="M193" s="214">
        <v>28</v>
      </c>
      <c r="N193" s="216">
        <v>3375</v>
      </c>
      <c r="O193" s="207"/>
      <c r="P193" s="214"/>
      <c r="Q193" s="216"/>
      <c r="R193" s="5"/>
      <c r="S193" s="214"/>
      <c r="T193" s="218"/>
      <c r="U193" s="5"/>
      <c r="V193" s="208"/>
      <c r="W193" s="209"/>
      <c r="X193" s="209"/>
      <c r="Y193" s="209"/>
      <c r="Z193" s="209"/>
      <c r="AA193" s="210"/>
    </row>
    <row r="194" spans="1:27" ht="15" customHeight="1" x14ac:dyDescent="0.2">
      <c r="A194" s="211" t="s">
        <v>403</v>
      </c>
      <c r="B194" s="202" t="s">
        <v>108</v>
      </c>
      <c r="C194" s="202"/>
      <c r="D194" s="217">
        <v>7416</v>
      </c>
      <c r="E194" s="202"/>
      <c r="F194" s="202"/>
      <c r="G194" s="203"/>
      <c r="H194" s="5"/>
      <c r="I194" s="204"/>
      <c r="J194" s="205"/>
      <c r="K194" s="206"/>
      <c r="L194" s="5"/>
      <c r="M194" s="214">
        <v>3</v>
      </c>
      <c r="N194" s="216">
        <v>337.5</v>
      </c>
      <c r="O194" s="207"/>
      <c r="P194" s="214"/>
      <c r="Q194" s="216"/>
      <c r="R194" s="5"/>
      <c r="S194" s="214"/>
      <c r="T194" s="218"/>
      <c r="U194" s="5"/>
      <c r="V194" s="208"/>
      <c r="W194" s="209"/>
      <c r="X194" s="209"/>
      <c r="Y194" s="209"/>
      <c r="Z194" s="209"/>
      <c r="AA194" s="210"/>
    </row>
    <row r="195" spans="1:27" ht="15" customHeight="1" x14ac:dyDescent="0.2">
      <c r="A195" s="211" t="s">
        <v>403</v>
      </c>
      <c r="B195" s="202" t="s">
        <v>112</v>
      </c>
      <c r="C195" s="202"/>
      <c r="D195" s="217">
        <v>8825</v>
      </c>
      <c r="E195" s="202"/>
      <c r="F195" s="202"/>
      <c r="G195" s="203"/>
      <c r="H195" s="5"/>
      <c r="I195" s="204"/>
      <c r="J195" s="205"/>
      <c r="K195" s="206"/>
      <c r="L195" s="5"/>
      <c r="M195" s="214">
        <v>1</v>
      </c>
      <c r="N195" s="216">
        <v>112.5</v>
      </c>
      <c r="O195" s="207"/>
      <c r="P195" s="214"/>
      <c r="Q195" s="216"/>
      <c r="R195" s="5"/>
      <c r="S195" s="214"/>
      <c r="T195" s="218"/>
      <c r="U195" s="5"/>
      <c r="V195" s="208"/>
      <c r="W195" s="209"/>
      <c r="X195" s="209"/>
      <c r="Y195" s="209"/>
      <c r="Z195" s="209"/>
      <c r="AA195" s="210"/>
    </row>
    <row r="196" spans="1:27" ht="15" customHeight="1" x14ac:dyDescent="0.2">
      <c r="A196" s="211" t="s">
        <v>403</v>
      </c>
      <c r="B196" s="202" t="s">
        <v>113</v>
      </c>
      <c r="C196" s="202"/>
      <c r="D196" s="217">
        <v>7027</v>
      </c>
      <c r="E196" s="202"/>
      <c r="F196" s="202"/>
      <c r="G196" s="203"/>
      <c r="H196" s="5"/>
      <c r="I196" s="204"/>
      <c r="J196" s="205"/>
      <c r="K196" s="206"/>
      <c r="L196" s="5"/>
      <c r="M196" s="214">
        <v>8</v>
      </c>
      <c r="N196" s="216">
        <v>900</v>
      </c>
      <c r="O196" s="207"/>
      <c r="P196" s="214"/>
      <c r="Q196" s="216"/>
      <c r="R196" s="5"/>
      <c r="S196" s="214"/>
      <c r="T196" s="218"/>
      <c r="U196" s="5"/>
      <c r="V196" s="208"/>
      <c r="W196" s="209"/>
      <c r="X196" s="209"/>
      <c r="Y196" s="209"/>
      <c r="Z196" s="209"/>
      <c r="AA196" s="210"/>
    </row>
    <row r="197" spans="1:27" ht="15" customHeight="1" x14ac:dyDescent="0.2">
      <c r="A197" s="211" t="s">
        <v>403</v>
      </c>
      <c r="B197" s="202" t="s">
        <v>114</v>
      </c>
      <c r="C197" s="202"/>
      <c r="D197" s="217">
        <v>8826</v>
      </c>
      <c r="E197" s="202"/>
      <c r="F197" s="202"/>
      <c r="G197" s="203"/>
      <c r="H197" s="5"/>
      <c r="I197" s="204"/>
      <c r="J197" s="205"/>
      <c r="K197" s="206"/>
      <c r="L197" s="5"/>
      <c r="M197" s="214">
        <v>9</v>
      </c>
      <c r="N197" s="216">
        <v>1012.5</v>
      </c>
      <c r="O197" s="207"/>
      <c r="P197" s="214"/>
      <c r="Q197" s="216"/>
      <c r="R197" s="5"/>
      <c r="S197" s="214"/>
      <c r="T197" s="218"/>
      <c r="U197" s="5"/>
      <c r="V197" s="208"/>
      <c r="W197" s="209"/>
      <c r="X197" s="209"/>
      <c r="Y197" s="209"/>
      <c r="Z197" s="209"/>
      <c r="AA197" s="210"/>
    </row>
    <row r="198" spans="1:27" ht="15" customHeight="1" x14ac:dyDescent="0.2">
      <c r="A198" s="211" t="s">
        <v>403</v>
      </c>
      <c r="B198" s="202" t="s">
        <v>125</v>
      </c>
      <c r="C198" s="202"/>
      <c r="D198" s="217">
        <v>7840</v>
      </c>
      <c r="E198" s="202"/>
      <c r="F198" s="202"/>
      <c r="G198" s="203"/>
      <c r="H198" s="5"/>
      <c r="I198" s="204"/>
      <c r="J198" s="205"/>
      <c r="K198" s="206"/>
      <c r="L198" s="5"/>
      <c r="M198" s="214">
        <v>50</v>
      </c>
      <c r="N198" s="216">
        <v>5850</v>
      </c>
      <c r="O198" s="207"/>
      <c r="P198" s="214"/>
      <c r="Q198" s="216"/>
      <c r="R198" s="5"/>
      <c r="S198" s="214"/>
      <c r="T198" s="218"/>
      <c r="U198" s="5"/>
      <c r="V198" s="208"/>
      <c r="W198" s="209"/>
      <c r="X198" s="209"/>
      <c r="Y198" s="209"/>
      <c r="Z198" s="209"/>
      <c r="AA198" s="210"/>
    </row>
    <row r="199" spans="1:27" ht="15" customHeight="1" x14ac:dyDescent="0.2">
      <c r="A199" s="211" t="s">
        <v>403</v>
      </c>
      <c r="B199" s="202" t="s">
        <v>126</v>
      </c>
      <c r="C199" s="202"/>
      <c r="D199" s="217">
        <v>7419</v>
      </c>
      <c r="E199" s="202"/>
      <c r="F199" s="202"/>
      <c r="G199" s="203"/>
      <c r="H199" s="5"/>
      <c r="I199" s="204"/>
      <c r="J199" s="205"/>
      <c r="K199" s="206"/>
      <c r="L199" s="5"/>
      <c r="M199" s="214">
        <v>17</v>
      </c>
      <c r="N199" s="216">
        <v>2025</v>
      </c>
      <c r="O199" s="207"/>
      <c r="P199" s="214"/>
      <c r="Q199" s="216"/>
      <c r="R199" s="5"/>
      <c r="S199" s="214"/>
      <c r="T199" s="218"/>
      <c r="U199" s="5"/>
      <c r="V199" s="208"/>
      <c r="W199" s="209"/>
      <c r="X199" s="209"/>
      <c r="Y199" s="209"/>
      <c r="Z199" s="209"/>
      <c r="AA199" s="210"/>
    </row>
    <row r="200" spans="1:27" ht="15" customHeight="1" x14ac:dyDescent="0.2">
      <c r="A200" s="211" t="s">
        <v>403</v>
      </c>
      <c r="B200" s="202" t="s">
        <v>127</v>
      </c>
      <c r="C200" s="202"/>
      <c r="D200" s="217">
        <v>8827</v>
      </c>
      <c r="E200" s="202"/>
      <c r="F200" s="202"/>
      <c r="G200" s="203"/>
      <c r="H200" s="5"/>
      <c r="I200" s="204"/>
      <c r="J200" s="205"/>
      <c r="K200" s="206"/>
      <c r="L200" s="5"/>
      <c r="M200" s="214">
        <v>2</v>
      </c>
      <c r="N200" s="216">
        <v>225</v>
      </c>
      <c r="O200" s="207"/>
      <c r="P200" s="214"/>
      <c r="Q200" s="216"/>
      <c r="R200" s="5"/>
      <c r="S200" s="214"/>
      <c r="T200" s="218"/>
      <c r="U200" s="5"/>
      <c r="V200" s="208"/>
      <c r="W200" s="209"/>
      <c r="X200" s="209"/>
      <c r="Y200" s="209"/>
      <c r="Z200" s="209"/>
      <c r="AA200" s="210"/>
    </row>
    <row r="201" spans="1:27" ht="15" customHeight="1" x14ac:dyDescent="0.2">
      <c r="A201" s="211" t="s">
        <v>403</v>
      </c>
      <c r="B201" s="202" t="s">
        <v>129</v>
      </c>
      <c r="C201" s="202"/>
      <c r="D201" s="217">
        <v>7419</v>
      </c>
      <c r="E201" s="202"/>
      <c r="F201" s="202"/>
      <c r="G201" s="203"/>
      <c r="H201" s="5"/>
      <c r="I201" s="204"/>
      <c r="J201" s="205"/>
      <c r="K201" s="206"/>
      <c r="L201" s="5"/>
      <c r="M201" s="214">
        <v>1</v>
      </c>
      <c r="N201" s="216">
        <v>112.5</v>
      </c>
      <c r="O201" s="207"/>
      <c r="P201" s="214"/>
      <c r="Q201" s="216"/>
      <c r="R201" s="5"/>
      <c r="S201" s="214"/>
      <c r="T201" s="218"/>
      <c r="U201" s="5"/>
      <c r="V201" s="208"/>
      <c r="W201" s="209"/>
      <c r="X201" s="209"/>
      <c r="Y201" s="209"/>
      <c r="Z201" s="209"/>
      <c r="AA201" s="210"/>
    </row>
    <row r="202" spans="1:27" ht="15" customHeight="1" x14ac:dyDescent="0.2">
      <c r="A202" s="211" t="s">
        <v>403</v>
      </c>
      <c r="B202" s="202" t="s">
        <v>131</v>
      </c>
      <c r="C202" s="202"/>
      <c r="D202" s="217">
        <v>8829</v>
      </c>
      <c r="E202" s="202"/>
      <c r="F202" s="202"/>
      <c r="G202" s="203"/>
      <c r="H202" s="5"/>
      <c r="I202" s="204"/>
      <c r="J202" s="205"/>
      <c r="K202" s="206"/>
      <c r="L202" s="5"/>
      <c r="M202" s="214">
        <v>2</v>
      </c>
      <c r="N202" s="216">
        <v>225</v>
      </c>
      <c r="O202" s="207"/>
      <c r="P202" s="214"/>
      <c r="Q202" s="216"/>
      <c r="R202" s="5"/>
      <c r="S202" s="214"/>
      <c r="T202" s="218"/>
      <c r="U202" s="5"/>
      <c r="V202" s="208"/>
      <c r="W202" s="209"/>
      <c r="X202" s="209"/>
      <c r="Y202" s="209"/>
      <c r="Z202" s="209"/>
      <c r="AA202" s="210"/>
    </row>
    <row r="203" spans="1:27" ht="15" customHeight="1" x14ac:dyDescent="0.2">
      <c r="A203" s="211" t="s">
        <v>403</v>
      </c>
      <c r="B203" s="202" t="s">
        <v>133</v>
      </c>
      <c r="C203" s="202"/>
      <c r="D203" s="217">
        <v>7205</v>
      </c>
      <c r="E203" s="202"/>
      <c r="F203" s="202"/>
      <c r="G203" s="203"/>
      <c r="H203" s="5"/>
      <c r="I203" s="204"/>
      <c r="J203" s="205"/>
      <c r="K203" s="206"/>
      <c r="L203" s="5"/>
      <c r="M203" s="214">
        <v>74</v>
      </c>
      <c r="N203" s="216">
        <v>8775</v>
      </c>
      <c r="O203" s="207"/>
      <c r="P203" s="214"/>
      <c r="Q203" s="216"/>
      <c r="R203" s="5"/>
      <c r="S203" s="214"/>
      <c r="T203" s="218"/>
      <c r="U203" s="5"/>
      <c r="V203" s="208"/>
      <c r="W203" s="209"/>
      <c r="X203" s="209"/>
      <c r="Y203" s="209"/>
      <c r="Z203" s="209"/>
      <c r="AA203" s="210"/>
    </row>
    <row r="204" spans="1:27" ht="15" customHeight="1" x14ac:dyDescent="0.2">
      <c r="A204" s="211" t="s">
        <v>403</v>
      </c>
      <c r="B204" s="202" t="s">
        <v>135</v>
      </c>
      <c r="C204" s="202"/>
      <c r="D204" s="217">
        <v>8861</v>
      </c>
      <c r="E204" s="202"/>
      <c r="F204" s="202"/>
      <c r="G204" s="203"/>
      <c r="H204" s="5"/>
      <c r="I204" s="204"/>
      <c r="J204" s="205"/>
      <c r="K204" s="206"/>
      <c r="L204" s="5"/>
      <c r="M204" s="214">
        <v>5</v>
      </c>
      <c r="N204" s="216">
        <v>562.5</v>
      </c>
      <c r="O204" s="207"/>
      <c r="P204" s="214"/>
      <c r="Q204" s="216"/>
      <c r="R204" s="5"/>
      <c r="S204" s="214"/>
      <c r="T204" s="218"/>
      <c r="U204" s="5"/>
      <c r="V204" s="208"/>
      <c r="W204" s="209"/>
      <c r="X204" s="209"/>
      <c r="Y204" s="209"/>
      <c r="Z204" s="209"/>
      <c r="AA204" s="210"/>
    </row>
    <row r="205" spans="1:27" ht="15" customHeight="1" x14ac:dyDescent="0.2">
      <c r="A205" s="211" t="s">
        <v>403</v>
      </c>
      <c r="B205" s="202" t="s">
        <v>140</v>
      </c>
      <c r="C205" s="202"/>
      <c r="D205" s="217">
        <v>8525</v>
      </c>
      <c r="E205" s="202"/>
      <c r="F205" s="202"/>
      <c r="G205" s="203"/>
      <c r="H205" s="5"/>
      <c r="I205" s="204"/>
      <c r="J205" s="205"/>
      <c r="K205" s="206"/>
      <c r="L205" s="5"/>
      <c r="M205" s="214">
        <v>3</v>
      </c>
      <c r="N205" s="216">
        <v>337.5</v>
      </c>
      <c r="O205" s="207"/>
      <c r="P205" s="214"/>
      <c r="Q205" s="216"/>
      <c r="R205" s="5"/>
      <c r="S205" s="214"/>
      <c r="T205" s="218"/>
      <c r="U205" s="5"/>
      <c r="V205" s="208"/>
      <c r="W205" s="209"/>
      <c r="X205" s="209"/>
      <c r="Y205" s="209"/>
      <c r="Z205" s="209"/>
      <c r="AA205" s="210"/>
    </row>
    <row r="206" spans="1:27" ht="15" customHeight="1" x14ac:dyDescent="0.2">
      <c r="A206" s="211" t="s">
        <v>403</v>
      </c>
      <c r="B206" s="202" t="s">
        <v>143</v>
      </c>
      <c r="C206" s="202"/>
      <c r="D206" s="217">
        <v>8830</v>
      </c>
      <c r="E206" s="202"/>
      <c r="F206" s="202"/>
      <c r="G206" s="203"/>
      <c r="H206" s="5"/>
      <c r="I206" s="204"/>
      <c r="J206" s="205"/>
      <c r="K206" s="206"/>
      <c r="L206" s="5"/>
      <c r="M206" s="214">
        <v>52</v>
      </c>
      <c r="N206" s="216">
        <v>6075</v>
      </c>
      <c r="O206" s="207"/>
      <c r="P206" s="214"/>
      <c r="Q206" s="216"/>
      <c r="R206" s="5"/>
      <c r="S206" s="214"/>
      <c r="T206" s="218"/>
      <c r="U206" s="5"/>
      <c r="V206" s="208"/>
      <c r="W206" s="209"/>
      <c r="X206" s="209"/>
      <c r="Y206" s="209"/>
      <c r="Z206" s="209"/>
      <c r="AA206" s="210"/>
    </row>
    <row r="207" spans="1:27" ht="15" customHeight="1" x14ac:dyDescent="0.2">
      <c r="A207" s="211" t="s">
        <v>403</v>
      </c>
      <c r="B207" s="202" t="s">
        <v>144</v>
      </c>
      <c r="C207" s="202"/>
      <c r="D207" s="217">
        <v>8832</v>
      </c>
      <c r="E207" s="202"/>
      <c r="F207" s="202"/>
      <c r="G207" s="203"/>
      <c r="H207" s="5"/>
      <c r="I207" s="204"/>
      <c r="J207" s="205"/>
      <c r="K207" s="206"/>
      <c r="L207" s="5"/>
      <c r="M207" s="214">
        <v>17</v>
      </c>
      <c r="N207" s="216">
        <v>1912.5</v>
      </c>
      <c r="O207" s="207"/>
      <c r="P207" s="214"/>
      <c r="Q207" s="216"/>
      <c r="R207" s="5"/>
      <c r="S207" s="214"/>
      <c r="T207" s="218"/>
      <c r="U207" s="5"/>
      <c r="V207" s="208"/>
      <c r="W207" s="209"/>
      <c r="X207" s="209"/>
      <c r="Y207" s="209"/>
      <c r="Z207" s="209"/>
      <c r="AA207" s="210"/>
    </row>
    <row r="208" spans="1:27" ht="15" customHeight="1" x14ac:dyDescent="0.2">
      <c r="A208" s="211" t="s">
        <v>403</v>
      </c>
      <c r="B208" s="202" t="s">
        <v>145</v>
      </c>
      <c r="C208" s="202"/>
      <c r="D208" s="217">
        <v>7033</v>
      </c>
      <c r="E208" s="202"/>
      <c r="F208" s="202"/>
      <c r="G208" s="203"/>
      <c r="H208" s="5"/>
      <c r="I208" s="204"/>
      <c r="J208" s="205"/>
      <c r="K208" s="206"/>
      <c r="L208" s="5"/>
      <c r="M208" s="214">
        <v>18</v>
      </c>
      <c r="N208" s="216">
        <v>2250</v>
      </c>
      <c r="O208" s="207"/>
      <c r="P208" s="214"/>
      <c r="Q208" s="216"/>
      <c r="R208" s="5"/>
      <c r="S208" s="214"/>
      <c r="T208" s="218"/>
      <c r="U208" s="5"/>
      <c r="V208" s="208"/>
      <c r="W208" s="209"/>
      <c r="X208" s="209"/>
      <c r="Y208" s="209"/>
      <c r="Z208" s="209"/>
      <c r="AA208" s="210"/>
    </row>
    <row r="209" spans="1:27" ht="15" customHeight="1" x14ac:dyDescent="0.2">
      <c r="A209" s="211" t="s">
        <v>403</v>
      </c>
      <c r="B209" s="202" t="s">
        <v>148</v>
      </c>
      <c r="C209" s="202"/>
      <c r="D209" s="217">
        <v>7848</v>
      </c>
      <c r="E209" s="202"/>
      <c r="F209" s="202"/>
      <c r="G209" s="203"/>
      <c r="H209" s="5"/>
      <c r="I209" s="204"/>
      <c r="J209" s="205"/>
      <c r="K209" s="206"/>
      <c r="L209" s="5"/>
      <c r="M209" s="214">
        <v>1</v>
      </c>
      <c r="N209" s="216">
        <v>112.5</v>
      </c>
      <c r="O209" s="207"/>
      <c r="P209" s="214"/>
      <c r="Q209" s="216"/>
      <c r="R209" s="5"/>
      <c r="S209" s="214"/>
      <c r="T209" s="218"/>
      <c r="U209" s="5"/>
      <c r="V209" s="208"/>
      <c r="W209" s="209"/>
      <c r="X209" s="209"/>
      <c r="Y209" s="209"/>
      <c r="Z209" s="209"/>
      <c r="AA209" s="210"/>
    </row>
    <row r="210" spans="1:27" ht="15" customHeight="1" x14ac:dyDescent="0.2">
      <c r="A210" s="211" t="s">
        <v>403</v>
      </c>
      <c r="B210" s="202" t="s">
        <v>150</v>
      </c>
      <c r="C210" s="202"/>
      <c r="D210" s="217">
        <v>8530</v>
      </c>
      <c r="E210" s="202"/>
      <c r="F210" s="202"/>
      <c r="G210" s="203"/>
      <c r="H210" s="5"/>
      <c r="I210" s="204"/>
      <c r="J210" s="205"/>
      <c r="K210" s="206"/>
      <c r="L210" s="5"/>
      <c r="M210" s="214">
        <v>15</v>
      </c>
      <c r="N210" s="216">
        <v>1687.5</v>
      </c>
      <c r="O210" s="207"/>
      <c r="P210" s="214"/>
      <c r="Q210" s="216"/>
      <c r="R210" s="5"/>
      <c r="S210" s="214"/>
      <c r="T210" s="218"/>
      <c r="U210" s="5"/>
      <c r="V210" s="208"/>
      <c r="W210" s="209"/>
      <c r="X210" s="209"/>
      <c r="Y210" s="209"/>
      <c r="Z210" s="209"/>
      <c r="AA210" s="210"/>
    </row>
    <row r="211" spans="1:27" ht="15" customHeight="1" x14ac:dyDescent="0.2">
      <c r="A211" s="211" t="s">
        <v>403</v>
      </c>
      <c r="B211" s="202" t="s">
        <v>154</v>
      </c>
      <c r="C211" s="202"/>
      <c r="D211" s="217">
        <v>8833</v>
      </c>
      <c r="E211" s="202"/>
      <c r="F211" s="202"/>
      <c r="G211" s="203"/>
      <c r="H211" s="5"/>
      <c r="I211" s="204"/>
      <c r="J211" s="205"/>
      <c r="K211" s="206"/>
      <c r="L211" s="5"/>
      <c r="M211" s="214">
        <v>5</v>
      </c>
      <c r="N211" s="216">
        <v>562.5</v>
      </c>
      <c r="O211" s="207"/>
      <c r="P211" s="214"/>
      <c r="Q211" s="216"/>
      <c r="R211" s="5"/>
      <c r="S211" s="214"/>
      <c r="T211" s="218"/>
      <c r="U211" s="5"/>
      <c r="V211" s="208"/>
      <c r="W211" s="209"/>
      <c r="X211" s="209"/>
      <c r="Y211" s="209"/>
      <c r="Z211" s="209"/>
      <c r="AA211" s="210"/>
    </row>
    <row r="212" spans="1:27" ht="15" customHeight="1" x14ac:dyDescent="0.2">
      <c r="A212" s="211" t="s">
        <v>403</v>
      </c>
      <c r="B212" s="202" t="s">
        <v>158</v>
      </c>
      <c r="C212" s="202"/>
      <c r="D212" s="217">
        <v>7036</v>
      </c>
      <c r="E212" s="202"/>
      <c r="F212" s="202"/>
      <c r="G212" s="203"/>
      <c r="H212" s="5"/>
      <c r="I212" s="204"/>
      <c r="J212" s="205"/>
      <c r="K212" s="206"/>
      <c r="L212" s="5"/>
      <c r="M212" s="214">
        <v>128</v>
      </c>
      <c r="N212" s="216">
        <v>15187.5</v>
      </c>
      <c r="O212" s="207"/>
      <c r="P212" s="214"/>
      <c r="Q212" s="216"/>
      <c r="R212" s="5"/>
      <c r="S212" s="214"/>
      <c r="T212" s="218"/>
      <c r="U212" s="5"/>
      <c r="V212" s="208"/>
      <c r="W212" s="209"/>
      <c r="X212" s="209"/>
      <c r="Y212" s="209"/>
      <c r="Z212" s="209"/>
      <c r="AA212" s="210"/>
    </row>
    <row r="213" spans="1:27" ht="15" customHeight="1" x14ac:dyDescent="0.2">
      <c r="A213" s="211" t="s">
        <v>403</v>
      </c>
      <c r="B213" s="202" t="s">
        <v>160</v>
      </c>
      <c r="C213" s="202"/>
      <c r="D213" s="217">
        <v>7853</v>
      </c>
      <c r="E213" s="202"/>
      <c r="F213" s="202"/>
      <c r="G213" s="203"/>
      <c r="H213" s="5"/>
      <c r="I213" s="204"/>
      <c r="J213" s="205"/>
      <c r="K213" s="206"/>
      <c r="L213" s="5"/>
      <c r="M213" s="214">
        <v>1</v>
      </c>
      <c r="N213" s="216">
        <v>112.5</v>
      </c>
      <c r="O213" s="207"/>
      <c r="P213" s="214"/>
      <c r="Q213" s="216"/>
      <c r="R213" s="5"/>
      <c r="S213" s="214"/>
      <c r="T213" s="218"/>
      <c r="U213" s="5"/>
      <c r="V213" s="208"/>
      <c r="W213" s="209"/>
      <c r="X213" s="209"/>
      <c r="Y213" s="209"/>
      <c r="Z213" s="209"/>
      <c r="AA213" s="210"/>
    </row>
    <row r="214" spans="1:27" ht="15" customHeight="1" x14ac:dyDescent="0.2">
      <c r="A214" s="211" t="s">
        <v>403</v>
      </c>
      <c r="B214" s="202" t="s">
        <v>163</v>
      </c>
      <c r="C214" s="202"/>
      <c r="D214" s="217">
        <v>8865</v>
      </c>
      <c r="E214" s="202"/>
      <c r="F214" s="202"/>
      <c r="G214" s="203"/>
      <c r="H214" s="5"/>
      <c r="I214" s="204"/>
      <c r="J214" s="205"/>
      <c r="K214" s="206"/>
      <c r="L214" s="5"/>
      <c r="M214" s="214">
        <v>1</v>
      </c>
      <c r="N214" s="216">
        <v>112.5</v>
      </c>
      <c r="O214" s="207"/>
      <c r="P214" s="214"/>
      <c r="Q214" s="216"/>
      <c r="R214" s="5"/>
      <c r="S214" s="214"/>
      <c r="T214" s="218"/>
      <c r="U214" s="5"/>
      <c r="V214" s="208"/>
      <c r="W214" s="209"/>
      <c r="X214" s="209"/>
      <c r="Y214" s="209"/>
      <c r="Z214" s="209"/>
      <c r="AA214" s="210"/>
    </row>
    <row r="215" spans="1:27" ht="15" customHeight="1" x14ac:dyDescent="0.2">
      <c r="A215" s="211" t="s">
        <v>403</v>
      </c>
      <c r="B215" s="202" t="s">
        <v>171</v>
      </c>
      <c r="C215" s="202"/>
      <c r="D215" s="217">
        <v>8840</v>
      </c>
      <c r="E215" s="202"/>
      <c r="F215" s="202"/>
      <c r="G215" s="203"/>
      <c r="H215" s="5"/>
      <c r="I215" s="204"/>
      <c r="J215" s="205"/>
      <c r="K215" s="206"/>
      <c r="L215" s="5"/>
      <c r="M215" s="214">
        <v>32</v>
      </c>
      <c r="N215" s="216">
        <v>3712.5</v>
      </c>
      <c r="O215" s="207"/>
      <c r="P215" s="214"/>
      <c r="Q215" s="216"/>
      <c r="R215" s="5"/>
      <c r="S215" s="214"/>
      <c r="T215" s="218"/>
      <c r="U215" s="5"/>
      <c r="V215" s="208"/>
      <c r="W215" s="209"/>
      <c r="X215" s="209"/>
      <c r="Y215" s="209"/>
      <c r="Z215" s="209"/>
      <c r="AA215" s="210"/>
    </row>
    <row r="216" spans="1:27" ht="15" customHeight="1" x14ac:dyDescent="0.2">
      <c r="A216" s="211" t="s">
        <v>403</v>
      </c>
      <c r="B216" s="202" t="s">
        <v>173</v>
      </c>
      <c r="C216" s="202"/>
      <c r="D216" s="217">
        <v>8848</v>
      </c>
      <c r="E216" s="202"/>
      <c r="F216" s="202"/>
      <c r="G216" s="203"/>
      <c r="H216" s="5"/>
      <c r="I216" s="204"/>
      <c r="J216" s="205"/>
      <c r="K216" s="206"/>
      <c r="L216" s="5"/>
      <c r="M216" s="214">
        <v>1</v>
      </c>
      <c r="N216" s="216">
        <v>112.5</v>
      </c>
      <c r="O216" s="207"/>
      <c r="P216" s="214"/>
      <c r="Q216" s="216"/>
      <c r="R216" s="5"/>
      <c r="S216" s="214"/>
      <c r="T216" s="218"/>
      <c r="U216" s="5"/>
      <c r="V216" s="208"/>
      <c r="W216" s="209"/>
      <c r="X216" s="209"/>
      <c r="Y216" s="209"/>
      <c r="Z216" s="209"/>
      <c r="AA216" s="210"/>
    </row>
    <row r="217" spans="1:27" ht="15" customHeight="1" x14ac:dyDescent="0.2">
      <c r="A217" s="211" t="s">
        <v>403</v>
      </c>
      <c r="B217" s="202" t="s">
        <v>178</v>
      </c>
      <c r="C217" s="202"/>
      <c r="D217" s="217">
        <v>7092</v>
      </c>
      <c r="E217" s="202"/>
      <c r="F217" s="202"/>
      <c r="G217" s="203"/>
      <c r="H217" s="5"/>
      <c r="I217" s="204"/>
      <c r="J217" s="205"/>
      <c r="K217" s="206"/>
      <c r="L217" s="5"/>
      <c r="M217" s="214">
        <v>3</v>
      </c>
      <c r="N217" s="216">
        <v>450</v>
      </c>
      <c r="O217" s="207"/>
      <c r="P217" s="214"/>
      <c r="Q217" s="216"/>
      <c r="R217" s="5"/>
      <c r="S217" s="214"/>
      <c r="T217" s="218"/>
      <c r="U217" s="5"/>
      <c r="V217" s="208"/>
      <c r="W217" s="209"/>
      <c r="X217" s="209"/>
      <c r="Y217" s="209"/>
      <c r="Z217" s="209"/>
      <c r="AA217" s="210"/>
    </row>
    <row r="218" spans="1:27" ht="15" customHeight="1" x14ac:dyDescent="0.2">
      <c r="A218" s="211" t="s">
        <v>403</v>
      </c>
      <c r="B218" s="202" t="s">
        <v>184</v>
      </c>
      <c r="C218" s="202"/>
      <c r="D218" s="217">
        <v>7860</v>
      </c>
      <c r="E218" s="202"/>
      <c r="F218" s="202"/>
      <c r="G218" s="203"/>
      <c r="H218" s="5"/>
      <c r="I218" s="204"/>
      <c r="J218" s="205"/>
      <c r="K218" s="206"/>
      <c r="L218" s="5"/>
      <c r="M218" s="214">
        <v>18</v>
      </c>
      <c r="N218" s="216">
        <v>2137.5</v>
      </c>
      <c r="O218" s="207"/>
      <c r="P218" s="214"/>
      <c r="Q218" s="216"/>
      <c r="R218" s="5"/>
      <c r="S218" s="214"/>
      <c r="T218" s="218"/>
      <c r="U218" s="5"/>
      <c r="V218" s="208"/>
      <c r="W218" s="209"/>
      <c r="X218" s="209"/>
      <c r="Y218" s="209"/>
      <c r="Z218" s="209"/>
      <c r="AA218" s="210"/>
    </row>
    <row r="219" spans="1:27" ht="15" customHeight="1" x14ac:dyDescent="0.2">
      <c r="A219" s="211" t="s">
        <v>403</v>
      </c>
      <c r="B219" s="202" t="s">
        <v>192</v>
      </c>
      <c r="C219" s="202"/>
      <c r="D219" s="217">
        <v>8534</v>
      </c>
      <c r="E219" s="202"/>
      <c r="F219" s="202"/>
      <c r="G219" s="203"/>
      <c r="H219" s="5"/>
      <c r="I219" s="204"/>
      <c r="J219" s="205"/>
      <c r="K219" s="206"/>
      <c r="L219" s="5"/>
      <c r="M219" s="214">
        <v>8</v>
      </c>
      <c r="N219" s="216">
        <v>900</v>
      </c>
      <c r="O219" s="207"/>
      <c r="P219" s="214"/>
      <c r="Q219" s="216"/>
      <c r="R219" s="5"/>
      <c r="S219" s="214"/>
      <c r="T219" s="218"/>
      <c r="U219" s="5"/>
      <c r="V219" s="208"/>
      <c r="W219" s="209"/>
      <c r="X219" s="209"/>
      <c r="Y219" s="209"/>
      <c r="Z219" s="209"/>
      <c r="AA219" s="210"/>
    </row>
    <row r="220" spans="1:27" ht="15" customHeight="1" x14ac:dyDescent="0.2">
      <c r="A220" s="211" t="s">
        <v>403</v>
      </c>
      <c r="B220" s="202" t="s">
        <v>366</v>
      </c>
      <c r="C220" s="202"/>
      <c r="D220" s="217">
        <v>8861</v>
      </c>
      <c r="E220" s="202"/>
      <c r="F220" s="202"/>
      <c r="G220" s="203"/>
      <c r="H220" s="5"/>
      <c r="I220" s="204"/>
      <c r="J220" s="205"/>
      <c r="K220" s="206"/>
      <c r="L220" s="5"/>
      <c r="M220" s="214">
        <v>230</v>
      </c>
      <c r="N220" s="216">
        <v>27225</v>
      </c>
      <c r="O220" s="207"/>
      <c r="P220" s="214"/>
      <c r="Q220" s="216"/>
      <c r="R220" s="5"/>
      <c r="S220" s="214"/>
      <c r="T220" s="218"/>
      <c r="U220" s="5"/>
      <c r="V220" s="208"/>
      <c r="W220" s="209"/>
      <c r="X220" s="209"/>
      <c r="Y220" s="209"/>
      <c r="Z220" s="209"/>
      <c r="AA220" s="210"/>
    </row>
    <row r="221" spans="1:27" ht="15" customHeight="1" x14ac:dyDescent="0.2">
      <c r="A221" s="211" t="s">
        <v>403</v>
      </c>
      <c r="B221" s="202" t="s">
        <v>195</v>
      </c>
      <c r="C221" s="202"/>
      <c r="D221" s="217">
        <v>8865</v>
      </c>
      <c r="E221" s="202"/>
      <c r="F221" s="202"/>
      <c r="G221" s="203"/>
      <c r="H221" s="5"/>
      <c r="I221" s="204"/>
      <c r="J221" s="205"/>
      <c r="K221" s="206"/>
      <c r="L221" s="5"/>
      <c r="M221" s="214">
        <v>73</v>
      </c>
      <c r="N221" s="216">
        <v>8437.5</v>
      </c>
      <c r="O221" s="207"/>
      <c r="P221" s="214"/>
      <c r="Q221" s="216"/>
      <c r="R221" s="5"/>
      <c r="S221" s="214"/>
      <c r="T221" s="218"/>
      <c r="U221" s="5"/>
      <c r="V221" s="208"/>
      <c r="W221" s="209"/>
      <c r="X221" s="209"/>
      <c r="Y221" s="209"/>
      <c r="Z221" s="209"/>
      <c r="AA221" s="210"/>
    </row>
    <row r="222" spans="1:27" ht="15" customHeight="1" x14ac:dyDescent="0.2">
      <c r="A222" s="211" t="s">
        <v>403</v>
      </c>
      <c r="B222" s="202" t="s">
        <v>404</v>
      </c>
      <c r="C222" s="202"/>
      <c r="D222" s="217">
        <v>7865</v>
      </c>
      <c r="E222" s="202"/>
      <c r="F222" s="202"/>
      <c r="G222" s="203"/>
      <c r="H222" s="5"/>
      <c r="I222" s="204"/>
      <c r="J222" s="205"/>
      <c r="K222" s="206"/>
      <c r="L222" s="5"/>
      <c r="M222" s="214">
        <v>1</v>
      </c>
      <c r="N222" s="216">
        <v>112.5</v>
      </c>
      <c r="O222" s="207"/>
      <c r="P222" s="214"/>
      <c r="Q222" s="216"/>
      <c r="R222" s="5"/>
      <c r="S222" s="214"/>
      <c r="T222" s="218"/>
      <c r="U222" s="5"/>
      <c r="V222" s="208"/>
      <c r="W222" s="209"/>
      <c r="X222" s="209"/>
      <c r="Y222" s="209"/>
      <c r="Z222" s="209"/>
      <c r="AA222" s="210"/>
    </row>
    <row r="223" spans="1:27" ht="15" customHeight="1" x14ac:dyDescent="0.2">
      <c r="A223" s="211" t="s">
        <v>403</v>
      </c>
      <c r="B223" s="202" t="s">
        <v>265</v>
      </c>
      <c r="C223" s="202"/>
      <c r="D223" s="217">
        <v>7064</v>
      </c>
      <c r="E223" s="202"/>
      <c r="F223" s="202"/>
      <c r="G223" s="203"/>
      <c r="H223" s="5"/>
      <c r="I223" s="204"/>
      <c r="J223" s="205"/>
      <c r="K223" s="206"/>
      <c r="L223" s="5"/>
      <c r="M223" s="214">
        <v>8</v>
      </c>
      <c r="N223" s="216">
        <v>900</v>
      </c>
      <c r="O223" s="207"/>
      <c r="P223" s="214"/>
      <c r="Q223" s="216"/>
      <c r="R223" s="5"/>
      <c r="S223" s="214"/>
      <c r="T223" s="218"/>
      <c r="U223" s="5"/>
      <c r="V223" s="208"/>
      <c r="W223" s="209"/>
      <c r="X223" s="209"/>
      <c r="Y223" s="209"/>
      <c r="Z223" s="209"/>
      <c r="AA223" s="210"/>
    </row>
    <row r="224" spans="1:27" ht="15" customHeight="1" x14ac:dyDescent="0.2">
      <c r="A224" s="211" t="s">
        <v>403</v>
      </c>
      <c r="B224" s="202" t="s">
        <v>205</v>
      </c>
      <c r="C224" s="202"/>
      <c r="D224" s="217">
        <v>7065</v>
      </c>
      <c r="E224" s="202"/>
      <c r="F224" s="202"/>
      <c r="G224" s="203"/>
      <c r="H224" s="5"/>
      <c r="I224" s="204"/>
      <c r="J224" s="205"/>
      <c r="K224" s="206"/>
      <c r="L224" s="5"/>
      <c r="M224" s="214">
        <v>99</v>
      </c>
      <c r="N224" s="216">
        <v>12037.5</v>
      </c>
      <c r="O224" s="207"/>
      <c r="P224" s="214"/>
      <c r="Q224" s="216"/>
      <c r="R224" s="5"/>
      <c r="S224" s="214"/>
      <c r="T224" s="218"/>
      <c r="U224" s="5"/>
      <c r="V224" s="208"/>
      <c r="W224" s="209"/>
      <c r="X224" s="209"/>
      <c r="Y224" s="209"/>
      <c r="Z224" s="209"/>
      <c r="AA224" s="210"/>
    </row>
    <row r="225" spans="1:27" ht="15" customHeight="1" x14ac:dyDescent="0.2">
      <c r="A225" s="211" t="s">
        <v>403</v>
      </c>
      <c r="B225" s="202" t="s">
        <v>207</v>
      </c>
      <c r="C225" s="202"/>
      <c r="D225" s="217">
        <v>8822</v>
      </c>
      <c r="E225" s="202"/>
      <c r="F225" s="202"/>
      <c r="G225" s="203"/>
      <c r="H225" s="5"/>
      <c r="I225" s="204"/>
      <c r="J225" s="205"/>
      <c r="K225" s="206"/>
      <c r="L225" s="5"/>
      <c r="M225" s="214">
        <v>1</v>
      </c>
      <c r="N225" s="216">
        <v>112.5</v>
      </c>
      <c r="O225" s="207"/>
      <c r="P225" s="214"/>
      <c r="Q225" s="216"/>
      <c r="R225" s="5"/>
      <c r="S225" s="214"/>
      <c r="T225" s="218"/>
      <c r="U225" s="5"/>
      <c r="V225" s="208"/>
      <c r="W225" s="209"/>
      <c r="X225" s="209"/>
      <c r="Y225" s="209"/>
      <c r="Z225" s="209"/>
      <c r="AA225" s="210"/>
    </row>
    <row r="226" spans="1:27" ht="15" customHeight="1" x14ac:dyDescent="0.2">
      <c r="A226" s="211" t="s">
        <v>403</v>
      </c>
      <c r="B226" s="202" t="s">
        <v>209</v>
      </c>
      <c r="C226" s="202"/>
      <c r="D226" s="217">
        <v>8551</v>
      </c>
      <c r="E226" s="202"/>
      <c r="F226" s="202"/>
      <c r="G226" s="203"/>
      <c r="H226" s="5"/>
      <c r="I226" s="204"/>
      <c r="J226" s="205"/>
      <c r="K226" s="206"/>
      <c r="L226" s="5"/>
      <c r="M226" s="214">
        <v>1</v>
      </c>
      <c r="N226" s="216">
        <v>225</v>
      </c>
      <c r="O226" s="207"/>
      <c r="P226" s="214"/>
      <c r="Q226" s="216"/>
      <c r="R226" s="5"/>
      <c r="S226" s="214"/>
      <c r="T226" s="218"/>
      <c r="U226" s="5"/>
      <c r="V226" s="208"/>
      <c r="W226" s="209"/>
      <c r="X226" s="209"/>
      <c r="Y226" s="209"/>
      <c r="Z226" s="209"/>
      <c r="AA226" s="210"/>
    </row>
    <row r="227" spans="1:27" ht="15" customHeight="1" x14ac:dyDescent="0.2">
      <c r="A227" s="211" t="s">
        <v>403</v>
      </c>
      <c r="B227" s="202" t="s">
        <v>212</v>
      </c>
      <c r="C227" s="202"/>
      <c r="D227" s="217">
        <v>7204</v>
      </c>
      <c r="E227" s="202"/>
      <c r="F227" s="202"/>
      <c r="G227" s="203"/>
      <c r="H227" s="5"/>
      <c r="I227" s="204"/>
      <c r="J227" s="205"/>
      <c r="K227" s="206"/>
      <c r="L227" s="5"/>
      <c r="M227" s="214">
        <v>23</v>
      </c>
      <c r="N227" s="216">
        <v>2587.5</v>
      </c>
      <c r="O227" s="207"/>
      <c r="P227" s="214"/>
      <c r="Q227" s="216"/>
      <c r="R227" s="5"/>
      <c r="S227" s="214"/>
      <c r="T227" s="218"/>
      <c r="U227" s="5"/>
      <c r="V227" s="208"/>
      <c r="W227" s="209"/>
      <c r="X227" s="209"/>
      <c r="Y227" s="209"/>
      <c r="Z227" s="209"/>
      <c r="AA227" s="210"/>
    </row>
    <row r="228" spans="1:27" ht="15" customHeight="1" x14ac:dyDescent="0.2">
      <c r="A228" s="211" t="s">
        <v>403</v>
      </c>
      <c r="B228" s="202" t="s">
        <v>214</v>
      </c>
      <c r="C228" s="202"/>
      <c r="D228" s="217">
        <v>7203</v>
      </c>
      <c r="E228" s="202"/>
      <c r="F228" s="202"/>
      <c r="G228" s="203"/>
      <c r="H228" s="5"/>
      <c r="I228" s="204"/>
      <c r="J228" s="205"/>
      <c r="K228" s="206"/>
      <c r="L228" s="5"/>
      <c r="M228" s="214">
        <v>82</v>
      </c>
      <c r="N228" s="216">
        <v>9562.5</v>
      </c>
      <c r="O228" s="207"/>
      <c r="P228" s="214"/>
      <c r="Q228" s="216"/>
      <c r="R228" s="5"/>
      <c r="S228" s="214"/>
      <c r="T228" s="218"/>
      <c r="U228" s="5"/>
      <c r="V228" s="208"/>
      <c r="W228" s="209"/>
      <c r="X228" s="209"/>
      <c r="Y228" s="209"/>
      <c r="Z228" s="209"/>
      <c r="AA228" s="210"/>
    </row>
    <row r="229" spans="1:27" ht="15" customHeight="1" x14ac:dyDescent="0.2">
      <c r="A229" s="211" t="s">
        <v>403</v>
      </c>
      <c r="B229" s="202" t="s">
        <v>216</v>
      </c>
      <c r="C229" s="202"/>
      <c r="D229" s="217">
        <v>7076</v>
      </c>
      <c r="E229" s="202"/>
      <c r="F229" s="202"/>
      <c r="G229" s="203"/>
      <c r="H229" s="5"/>
      <c r="I229" s="204"/>
      <c r="J229" s="205"/>
      <c r="K229" s="206"/>
      <c r="L229" s="5"/>
      <c r="M229" s="214">
        <v>24</v>
      </c>
      <c r="N229" s="216">
        <v>2700</v>
      </c>
      <c r="O229" s="207"/>
      <c r="P229" s="214"/>
      <c r="Q229" s="216"/>
      <c r="R229" s="5"/>
      <c r="S229" s="214"/>
      <c r="T229" s="218"/>
      <c r="U229" s="5"/>
      <c r="V229" s="208"/>
      <c r="W229" s="209"/>
      <c r="X229" s="209"/>
      <c r="Y229" s="209"/>
      <c r="Z229" s="209"/>
      <c r="AA229" s="210"/>
    </row>
    <row r="230" spans="1:27" ht="15" customHeight="1" x14ac:dyDescent="0.2">
      <c r="A230" s="211" t="s">
        <v>403</v>
      </c>
      <c r="B230" s="202" t="s">
        <v>217</v>
      </c>
      <c r="C230" s="202"/>
      <c r="D230" s="217">
        <v>7077</v>
      </c>
      <c r="E230" s="202"/>
      <c r="F230" s="202"/>
      <c r="G230" s="203"/>
      <c r="H230" s="5"/>
      <c r="I230" s="204"/>
      <c r="J230" s="205"/>
      <c r="K230" s="206"/>
      <c r="L230" s="5"/>
      <c r="M230" s="214">
        <v>8</v>
      </c>
      <c r="N230" s="216">
        <v>900</v>
      </c>
      <c r="O230" s="207"/>
      <c r="P230" s="214"/>
      <c r="Q230" s="216"/>
      <c r="R230" s="5"/>
      <c r="S230" s="214"/>
      <c r="T230" s="218"/>
      <c r="U230" s="5"/>
      <c r="V230" s="208"/>
      <c r="W230" s="209"/>
      <c r="X230" s="209"/>
      <c r="Y230" s="209"/>
      <c r="Z230" s="209"/>
      <c r="AA230" s="210"/>
    </row>
    <row r="231" spans="1:27" ht="15" customHeight="1" x14ac:dyDescent="0.2">
      <c r="A231" s="211" t="s">
        <v>403</v>
      </c>
      <c r="B231" s="202" t="s">
        <v>219</v>
      </c>
      <c r="C231" s="202"/>
      <c r="D231" s="217">
        <v>7871</v>
      </c>
      <c r="E231" s="202"/>
      <c r="F231" s="202"/>
      <c r="G231" s="203"/>
      <c r="H231" s="5"/>
      <c r="I231" s="204"/>
      <c r="J231" s="205"/>
      <c r="K231" s="206"/>
      <c r="L231" s="5"/>
      <c r="M231" s="214">
        <v>4</v>
      </c>
      <c r="N231" s="216">
        <v>450</v>
      </c>
      <c r="O231" s="207"/>
      <c r="P231" s="214"/>
      <c r="Q231" s="216"/>
      <c r="R231" s="5"/>
      <c r="S231" s="214"/>
      <c r="T231" s="218"/>
      <c r="U231" s="5"/>
      <c r="V231" s="208"/>
      <c r="W231" s="209"/>
      <c r="X231" s="209"/>
      <c r="Y231" s="209"/>
      <c r="Z231" s="209"/>
      <c r="AA231" s="210"/>
    </row>
    <row r="232" spans="1:27" ht="15" customHeight="1" x14ac:dyDescent="0.2">
      <c r="A232" s="211" t="s">
        <v>403</v>
      </c>
      <c r="B232" s="202" t="s">
        <v>223</v>
      </c>
      <c r="C232" s="202"/>
      <c r="D232" s="217">
        <v>8886</v>
      </c>
      <c r="E232" s="202"/>
      <c r="F232" s="202"/>
      <c r="G232" s="203"/>
      <c r="H232" s="5"/>
      <c r="I232" s="204"/>
      <c r="J232" s="205"/>
      <c r="K232" s="206"/>
      <c r="L232" s="5"/>
      <c r="M232" s="214">
        <v>9</v>
      </c>
      <c r="N232" s="216">
        <v>1012.5</v>
      </c>
      <c r="O232" s="207"/>
      <c r="P232" s="214"/>
      <c r="Q232" s="216"/>
      <c r="R232" s="5"/>
      <c r="S232" s="214"/>
      <c r="T232" s="218"/>
      <c r="U232" s="5"/>
      <c r="V232" s="208"/>
      <c r="W232" s="209"/>
      <c r="X232" s="209"/>
      <c r="Y232" s="209"/>
      <c r="Z232" s="209"/>
      <c r="AA232" s="210"/>
    </row>
    <row r="233" spans="1:27" ht="15" customHeight="1" x14ac:dyDescent="0.2">
      <c r="A233" s="211" t="s">
        <v>403</v>
      </c>
      <c r="B233" s="202" t="s">
        <v>226</v>
      </c>
      <c r="C233" s="202"/>
      <c r="D233" s="217">
        <v>8559</v>
      </c>
      <c r="E233" s="202"/>
      <c r="F233" s="202"/>
      <c r="G233" s="203"/>
      <c r="H233" s="5"/>
      <c r="I233" s="204"/>
      <c r="J233" s="205"/>
      <c r="K233" s="206"/>
      <c r="L233" s="5"/>
      <c r="M233" s="214">
        <v>2</v>
      </c>
      <c r="N233" s="216">
        <v>225</v>
      </c>
      <c r="O233" s="207"/>
      <c r="P233" s="214"/>
      <c r="Q233" s="216"/>
      <c r="R233" s="5"/>
      <c r="S233" s="214"/>
      <c r="T233" s="218"/>
      <c r="U233" s="5"/>
      <c r="V233" s="208"/>
      <c r="W233" s="209"/>
      <c r="X233" s="209"/>
      <c r="Y233" s="209"/>
      <c r="Z233" s="209"/>
      <c r="AA233" s="210"/>
    </row>
    <row r="234" spans="1:27" ht="15" customHeight="1" x14ac:dyDescent="0.2">
      <c r="A234" s="211" t="s">
        <v>403</v>
      </c>
      <c r="B234" s="202" t="s">
        <v>228</v>
      </c>
      <c r="C234" s="202"/>
      <c r="D234" s="217">
        <v>7461</v>
      </c>
      <c r="E234" s="202"/>
      <c r="F234" s="202"/>
      <c r="G234" s="203"/>
      <c r="H234" s="5"/>
      <c r="I234" s="204"/>
      <c r="J234" s="205"/>
      <c r="K234" s="206"/>
      <c r="L234" s="5"/>
      <c r="M234" s="214">
        <v>4</v>
      </c>
      <c r="N234" s="216">
        <v>562.5</v>
      </c>
      <c r="O234" s="207"/>
      <c r="P234" s="214"/>
      <c r="Q234" s="216"/>
      <c r="R234" s="5"/>
      <c r="S234" s="214"/>
      <c r="T234" s="218"/>
      <c r="U234" s="5"/>
      <c r="V234" s="208"/>
      <c r="W234" s="209"/>
      <c r="X234" s="209"/>
      <c r="Y234" s="209"/>
      <c r="Z234" s="209"/>
      <c r="AA234" s="210"/>
    </row>
    <row r="235" spans="1:27" ht="15" customHeight="1" x14ac:dyDescent="0.2">
      <c r="A235" s="211" t="s">
        <v>403</v>
      </c>
      <c r="B235" s="202" t="s">
        <v>229</v>
      </c>
      <c r="C235" s="202"/>
      <c r="D235" s="217">
        <v>8887</v>
      </c>
      <c r="E235" s="202"/>
      <c r="F235" s="202"/>
      <c r="G235" s="203"/>
      <c r="H235" s="5"/>
      <c r="I235" s="204"/>
      <c r="J235" s="205"/>
      <c r="K235" s="206"/>
      <c r="L235" s="5"/>
      <c r="M235" s="214">
        <v>3</v>
      </c>
      <c r="N235" s="216">
        <v>450</v>
      </c>
      <c r="O235" s="207"/>
      <c r="P235" s="214"/>
      <c r="Q235" s="216"/>
      <c r="R235" s="5"/>
      <c r="S235" s="214"/>
      <c r="T235" s="218"/>
      <c r="U235" s="5"/>
      <c r="V235" s="208"/>
      <c r="W235" s="209"/>
      <c r="X235" s="209"/>
      <c r="Y235" s="209"/>
      <c r="Z235" s="209"/>
      <c r="AA235" s="210"/>
    </row>
    <row r="236" spans="1:27" ht="15" customHeight="1" x14ac:dyDescent="0.2">
      <c r="A236" s="211" t="s">
        <v>403</v>
      </c>
      <c r="B236" s="202" t="s">
        <v>232</v>
      </c>
      <c r="C236" s="202"/>
      <c r="D236" s="217">
        <v>7083</v>
      </c>
      <c r="E236" s="202"/>
      <c r="F236" s="202"/>
      <c r="G236" s="203"/>
      <c r="H236" s="5"/>
      <c r="I236" s="204"/>
      <c r="J236" s="205"/>
      <c r="K236" s="206"/>
      <c r="L236" s="5"/>
      <c r="M236" s="214">
        <v>109</v>
      </c>
      <c r="N236" s="216">
        <v>12600</v>
      </c>
      <c r="O236" s="207"/>
      <c r="P236" s="214"/>
      <c r="Q236" s="216"/>
      <c r="R236" s="5"/>
      <c r="S236" s="214"/>
      <c r="T236" s="218"/>
      <c r="U236" s="5"/>
      <c r="V236" s="208"/>
      <c r="W236" s="209"/>
      <c r="X236" s="209"/>
      <c r="Y236" s="209"/>
      <c r="Z236" s="209"/>
      <c r="AA236" s="210"/>
    </row>
    <row r="237" spans="1:27" ht="15" customHeight="1" x14ac:dyDescent="0.2">
      <c r="A237" s="211" t="s">
        <v>403</v>
      </c>
      <c r="B237" s="202" t="s">
        <v>234</v>
      </c>
      <c r="C237" s="202"/>
      <c r="D237" s="217">
        <v>7088</v>
      </c>
      <c r="E237" s="202"/>
      <c r="F237" s="202"/>
      <c r="G237" s="203"/>
      <c r="H237" s="5"/>
      <c r="I237" s="204"/>
      <c r="J237" s="205"/>
      <c r="K237" s="206"/>
      <c r="L237" s="5"/>
      <c r="M237" s="214">
        <v>11</v>
      </c>
      <c r="N237" s="216">
        <v>1350</v>
      </c>
      <c r="O237" s="207"/>
      <c r="P237" s="214"/>
      <c r="Q237" s="216"/>
      <c r="R237" s="5"/>
      <c r="S237" s="214"/>
      <c r="T237" s="218"/>
      <c r="U237" s="5"/>
      <c r="V237" s="208"/>
      <c r="W237" s="209"/>
      <c r="X237" s="209"/>
      <c r="Y237" s="209"/>
      <c r="Z237" s="209"/>
      <c r="AA237" s="210"/>
    </row>
    <row r="238" spans="1:27" ht="15" customHeight="1" x14ac:dyDescent="0.2">
      <c r="A238" s="211" t="s">
        <v>403</v>
      </c>
      <c r="B238" s="202" t="s">
        <v>236</v>
      </c>
      <c r="C238" s="202"/>
      <c r="D238" s="217">
        <v>7462</v>
      </c>
      <c r="E238" s="202"/>
      <c r="F238" s="202"/>
      <c r="G238" s="203"/>
      <c r="H238" s="5"/>
      <c r="I238" s="204"/>
      <c r="J238" s="205"/>
      <c r="K238" s="206"/>
      <c r="L238" s="5"/>
      <c r="M238" s="214">
        <v>13</v>
      </c>
      <c r="N238" s="216">
        <v>1462.5</v>
      </c>
      <c r="O238" s="207"/>
      <c r="P238" s="214"/>
      <c r="Q238" s="216"/>
      <c r="R238" s="5"/>
      <c r="S238" s="214"/>
      <c r="T238" s="218"/>
      <c r="U238" s="5"/>
      <c r="V238" s="208"/>
      <c r="W238" s="209"/>
      <c r="X238" s="209"/>
      <c r="Y238" s="209"/>
      <c r="Z238" s="209"/>
      <c r="AA238" s="210"/>
    </row>
    <row r="239" spans="1:27" ht="15" customHeight="1" x14ac:dyDescent="0.2">
      <c r="A239" s="211" t="s">
        <v>403</v>
      </c>
      <c r="B239" s="202" t="s">
        <v>240</v>
      </c>
      <c r="C239" s="202"/>
      <c r="D239" s="217">
        <v>7882</v>
      </c>
      <c r="E239" s="202"/>
      <c r="F239" s="202"/>
      <c r="G239" s="203"/>
      <c r="H239" s="5"/>
      <c r="I239" s="204"/>
      <c r="J239" s="205"/>
      <c r="K239" s="206"/>
      <c r="L239" s="5"/>
      <c r="M239" s="214">
        <v>1</v>
      </c>
      <c r="N239" s="216">
        <v>112.5</v>
      </c>
      <c r="O239" s="207"/>
      <c r="P239" s="214"/>
      <c r="Q239" s="216"/>
      <c r="R239" s="5"/>
      <c r="S239" s="214"/>
      <c r="T239" s="218"/>
      <c r="U239" s="5"/>
      <c r="V239" s="208"/>
      <c r="W239" s="209"/>
      <c r="X239" s="209"/>
      <c r="Y239" s="209"/>
      <c r="Z239" s="209"/>
      <c r="AA239" s="210"/>
    </row>
    <row r="240" spans="1:27" ht="15" customHeight="1" x14ac:dyDescent="0.2">
      <c r="A240" s="211" t="s">
        <v>403</v>
      </c>
      <c r="B240" s="202" t="s">
        <v>241</v>
      </c>
      <c r="C240" s="202"/>
      <c r="D240" s="217">
        <v>7882</v>
      </c>
      <c r="E240" s="202"/>
      <c r="F240" s="202"/>
      <c r="G240" s="203"/>
      <c r="H240" s="5"/>
      <c r="I240" s="204"/>
      <c r="J240" s="205"/>
      <c r="K240" s="206"/>
      <c r="L240" s="5"/>
      <c r="M240" s="214">
        <v>28</v>
      </c>
      <c r="N240" s="216">
        <v>3150</v>
      </c>
      <c r="O240" s="207"/>
      <c r="P240" s="214"/>
      <c r="Q240" s="216"/>
      <c r="R240" s="5"/>
      <c r="S240" s="214"/>
      <c r="T240" s="218"/>
      <c r="U240" s="5"/>
      <c r="V240" s="208"/>
      <c r="W240" s="209"/>
      <c r="X240" s="209"/>
      <c r="Y240" s="209"/>
      <c r="Z240" s="209"/>
      <c r="AA240" s="210"/>
    </row>
    <row r="241" spans="1:27" ht="15" customHeight="1" x14ac:dyDescent="0.2">
      <c r="A241" s="211" t="s">
        <v>403</v>
      </c>
      <c r="B241" s="202" t="s">
        <v>249</v>
      </c>
      <c r="C241" s="202"/>
      <c r="D241" s="217">
        <v>7090</v>
      </c>
      <c r="E241" s="202"/>
      <c r="F241" s="202"/>
      <c r="G241" s="203"/>
      <c r="H241" s="5"/>
      <c r="I241" s="204"/>
      <c r="J241" s="205"/>
      <c r="K241" s="206"/>
      <c r="L241" s="5"/>
      <c r="M241" s="214">
        <v>16</v>
      </c>
      <c r="N241" s="216">
        <v>1912.5</v>
      </c>
      <c r="O241" s="207"/>
      <c r="P241" s="214"/>
      <c r="Q241" s="216"/>
      <c r="R241" s="5"/>
      <c r="S241" s="214"/>
      <c r="T241" s="218"/>
      <c r="U241" s="5"/>
      <c r="V241" s="208"/>
      <c r="W241" s="209"/>
      <c r="X241" s="209"/>
      <c r="Y241" s="209"/>
      <c r="Z241" s="209"/>
      <c r="AA241" s="210"/>
    </row>
    <row r="242" spans="1:27" ht="15" customHeight="1" x14ac:dyDescent="0.2">
      <c r="A242" s="211" t="s">
        <v>403</v>
      </c>
      <c r="B242" s="202" t="s">
        <v>254</v>
      </c>
      <c r="C242" s="202"/>
      <c r="D242" s="217">
        <v>7095</v>
      </c>
      <c r="E242" s="202"/>
      <c r="F242" s="202"/>
      <c r="G242" s="203"/>
      <c r="H242" s="5"/>
      <c r="I242" s="204"/>
      <c r="J242" s="205"/>
      <c r="K242" s="206"/>
      <c r="L242" s="5"/>
      <c r="M242" s="214">
        <v>66</v>
      </c>
      <c r="N242" s="216">
        <v>7875</v>
      </c>
      <c r="O242" s="207"/>
      <c r="P242" s="214"/>
      <c r="Q242" s="216"/>
      <c r="R242" s="5"/>
      <c r="S242" s="214"/>
      <c r="T242" s="218"/>
      <c r="U242" s="5"/>
      <c r="V242" s="208"/>
      <c r="W242" s="209"/>
      <c r="X242" s="209"/>
      <c r="Y242" s="209"/>
      <c r="Z242" s="209"/>
      <c r="AA242" s="210"/>
    </row>
    <row r="243" spans="1:27" ht="15" customHeight="1" x14ac:dyDescent="0.2">
      <c r="A243" s="211" t="s">
        <v>405</v>
      </c>
      <c r="B243" s="202"/>
      <c r="C243" s="202"/>
      <c r="D243" s="217"/>
      <c r="E243" s="202"/>
      <c r="F243" s="202"/>
      <c r="G243" s="203"/>
      <c r="H243" s="5"/>
      <c r="I243" s="204"/>
      <c r="J243" s="205"/>
      <c r="K243" s="206"/>
      <c r="L243" s="5"/>
      <c r="M243" s="214"/>
      <c r="N243" s="216"/>
      <c r="O243" s="207"/>
      <c r="P243" s="214">
        <v>1</v>
      </c>
      <c r="Q243" s="216">
        <v>126.83</v>
      </c>
      <c r="R243" s="5"/>
      <c r="S243" s="214"/>
      <c r="T243" s="218"/>
      <c r="U243" s="5"/>
      <c r="V243" s="208"/>
      <c r="W243" s="209"/>
      <c r="X243" s="209"/>
      <c r="Y243" s="209"/>
      <c r="Z243" s="209"/>
      <c r="AA243" s="210"/>
    </row>
    <row r="244" spans="1:27" ht="15" customHeight="1" x14ac:dyDescent="0.2">
      <c r="A244" s="211" t="s">
        <v>405</v>
      </c>
      <c r="B244" s="202" t="s">
        <v>57</v>
      </c>
      <c r="C244" s="202"/>
      <c r="D244" s="217">
        <v>7820</v>
      </c>
      <c r="E244" s="202"/>
      <c r="F244" s="202"/>
      <c r="G244" s="203"/>
      <c r="H244" s="5"/>
      <c r="I244" s="204"/>
      <c r="J244" s="205"/>
      <c r="K244" s="206"/>
      <c r="L244" s="5"/>
      <c r="M244" s="214">
        <v>4</v>
      </c>
      <c r="N244" s="216">
        <v>52.03</v>
      </c>
      <c r="O244" s="207"/>
      <c r="P244" s="214">
        <v>1</v>
      </c>
      <c r="Q244" s="216">
        <v>5</v>
      </c>
      <c r="R244" s="5"/>
      <c r="S244" s="214"/>
      <c r="T244" s="218"/>
      <c r="U244" s="5"/>
      <c r="V244" s="208"/>
      <c r="W244" s="209"/>
      <c r="X244" s="209"/>
      <c r="Y244" s="209"/>
      <c r="Z244" s="209"/>
      <c r="AA244" s="210"/>
    </row>
    <row r="245" spans="1:27" ht="15" customHeight="1" x14ac:dyDescent="0.2">
      <c r="A245" s="211" t="s">
        <v>405</v>
      </c>
      <c r="B245" s="202" t="s">
        <v>57</v>
      </c>
      <c r="C245" s="202"/>
      <c r="D245" s="217">
        <v>7820</v>
      </c>
      <c r="E245" s="202"/>
      <c r="F245" s="202"/>
      <c r="G245" s="203"/>
      <c r="H245" s="5"/>
      <c r="I245" s="204"/>
      <c r="J245" s="205"/>
      <c r="K245" s="206"/>
      <c r="L245" s="5"/>
      <c r="M245" s="214"/>
      <c r="N245" s="216"/>
      <c r="O245" s="207"/>
      <c r="P245" s="214">
        <v>5</v>
      </c>
      <c r="Q245" s="216">
        <v>25</v>
      </c>
      <c r="R245" s="5"/>
      <c r="S245" s="214"/>
      <c r="T245" s="218"/>
      <c r="U245" s="5"/>
      <c r="V245" s="208"/>
      <c r="W245" s="209"/>
      <c r="X245" s="209"/>
      <c r="Y245" s="209"/>
      <c r="Z245" s="209"/>
      <c r="AA245" s="210"/>
    </row>
    <row r="246" spans="1:27" ht="15" customHeight="1" x14ac:dyDescent="0.2">
      <c r="A246" s="211" t="s">
        <v>405</v>
      </c>
      <c r="B246" s="202" t="s">
        <v>60</v>
      </c>
      <c r="C246" s="202"/>
      <c r="D246" s="217">
        <v>8865</v>
      </c>
      <c r="E246" s="202"/>
      <c r="F246" s="202"/>
      <c r="G246" s="203"/>
      <c r="H246" s="5"/>
      <c r="I246" s="204"/>
      <c r="J246" s="205"/>
      <c r="K246" s="206"/>
      <c r="L246" s="5"/>
      <c r="M246" s="214">
        <v>26</v>
      </c>
      <c r="N246" s="216">
        <v>391.99</v>
      </c>
      <c r="O246" s="207"/>
      <c r="P246" s="214">
        <v>5</v>
      </c>
      <c r="Q246" s="216">
        <v>25</v>
      </c>
      <c r="R246" s="5"/>
      <c r="S246" s="214"/>
      <c r="T246" s="218"/>
      <c r="U246" s="5"/>
      <c r="V246" s="208"/>
      <c r="W246" s="209"/>
      <c r="X246" s="209"/>
      <c r="Y246" s="209"/>
      <c r="Z246" s="209"/>
      <c r="AA246" s="210"/>
    </row>
    <row r="247" spans="1:27" ht="15" customHeight="1" x14ac:dyDescent="0.2">
      <c r="A247" s="211" t="s">
        <v>405</v>
      </c>
      <c r="B247" s="202" t="s">
        <v>60</v>
      </c>
      <c r="C247" s="202"/>
      <c r="D247" s="217">
        <v>8865</v>
      </c>
      <c r="E247" s="202"/>
      <c r="F247" s="202"/>
      <c r="G247" s="203"/>
      <c r="H247" s="5"/>
      <c r="I247" s="204"/>
      <c r="J247" s="205"/>
      <c r="K247" s="206"/>
      <c r="L247" s="5"/>
      <c r="M247" s="214"/>
      <c r="N247" s="216"/>
      <c r="O247" s="207"/>
      <c r="P247" s="214">
        <v>26</v>
      </c>
      <c r="Q247" s="216">
        <v>233.22</v>
      </c>
      <c r="R247" s="5"/>
      <c r="S247" s="214"/>
      <c r="T247" s="218"/>
      <c r="U247" s="5"/>
      <c r="V247" s="208"/>
      <c r="W247" s="209"/>
      <c r="X247" s="209"/>
      <c r="Y247" s="209"/>
      <c r="Z247" s="209"/>
      <c r="AA247" s="210"/>
    </row>
    <row r="248" spans="1:27" ht="15" customHeight="1" x14ac:dyDescent="0.2">
      <c r="A248" s="211" t="s">
        <v>405</v>
      </c>
      <c r="B248" s="202" t="s">
        <v>258</v>
      </c>
      <c r="C248" s="202"/>
      <c r="D248" s="217">
        <v>8801</v>
      </c>
      <c r="E248" s="202"/>
      <c r="F248" s="202"/>
      <c r="G248" s="203"/>
      <c r="H248" s="5"/>
      <c r="I248" s="204"/>
      <c r="J248" s="205"/>
      <c r="K248" s="206"/>
      <c r="L248" s="5"/>
      <c r="M248" s="214">
        <v>32</v>
      </c>
      <c r="N248" s="216">
        <v>218.55</v>
      </c>
      <c r="O248" s="207"/>
      <c r="P248" s="214">
        <v>2</v>
      </c>
      <c r="Q248" s="216">
        <v>10</v>
      </c>
      <c r="R248" s="5"/>
      <c r="S248" s="214"/>
      <c r="T248" s="218"/>
      <c r="U248" s="5"/>
      <c r="V248" s="208"/>
      <c r="W248" s="209"/>
      <c r="X248" s="209"/>
      <c r="Y248" s="209"/>
      <c r="Z248" s="209"/>
      <c r="AA248" s="210"/>
    </row>
    <row r="249" spans="1:27" ht="15" customHeight="1" x14ac:dyDescent="0.2">
      <c r="A249" s="211" t="s">
        <v>405</v>
      </c>
      <c r="B249" s="202" t="s">
        <v>258</v>
      </c>
      <c r="C249" s="202"/>
      <c r="D249" s="217">
        <v>8801</v>
      </c>
      <c r="E249" s="202"/>
      <c r="F249" s="202"/>
      <c r="G249" s="203"/>
      <c r="H249" s="5"/>
      <c r="I249" s="204"/>
      <c r="J249" s="205"/>
      <c r="K249" s="206"/>
      <c r="L249" s="5"/>
      <c r="M249" s="214"/>
      <c r="N249" s="216"/>
      <c r="O249" s="207"/>
      <c r="P249" s="214">
        <v>25</v>
      </c>
      <c r="Q249" s="216">
        <v>62.629999999999995</v>
      </c>
      <c r="R249" s="5"/>
      <c r="S249" s="214"/>
      <c r="T249" s="218"/>
      <c r="U249" s="5"/>
      <c r="V249" s="208"/>
      <c r="W249" s="209"/>
      <c r="X249" s="209"/>
      <c r="Y249" s="209"/>
      <c r="Z249" s="209"/>
      <c r="AA249" s="210"/>
    </row>
    <row r="250" spans="1:27" ht="15" customHeight="1" x14ac:dyDescent="0.2">
      <c r="A250" s="211" t="s">
        <v>405</v>
      </c>
      <c r="B250" s="202" t="s">
        <v>66</v>
      </c>
      <c r="C250" s="202"/>
      <c r="D250" s="217">
        <v>8802</v>
      </c>
      <c r="E250" s="202"/>
      <c r="F250" s="202"/>
      <c r="G250" s="203"/>
      <c r="H250" s="5"/>
      <c r="I250" s="204"/>
      <c r="J250" s="205"/>
      <c r="K250" s="206"/>
      <c r="L250" s="5"/>
      <c r="M250" s="214">
        <v>1</v>
      </c>
      <c r="N250" s="216">
        <v>5</v>
      </c>
      <c r="O250" s="207"/>
      <c r="P250" s="214"/>
      <c r="Q250" s="216"/>
      <c r="R250" s="5"/>
      <c r="S250" s="214"/>
      <c r="T250" s="218"/>
      <c r="U250" s="5"/>
      <c r="V250" s="208"/>
      <c r="W250" s="209"/>
      <c r="X250" s="209"/>
      <c r="Y250" s="209"/>
      <c r="Z250" s="209"/>
      <c r="AA250" s="210"/>
    </row>
    <row r="251" spans="1:27" ht="15" customHeight="1" x14ac:dyDescent="0.2">
      <c r="A251" s="211" t="s">
        <v>405</v>
      </c>
      <c r="B251" s="202" t="s">
        <v>66</v>
      </c>
      <c r="C251" s="202"/>
      <c r="D251" s="217">
        <v>8802</v>
      </c>
      <c r="E251" s="202"/>
      <c r="F251" s="202"/>
      <c r="G251" s="203"/>
      <c r="H251" s="5"/>
      <c r="I251" s="204"/>
      <c r="J251" s="205"/>
      <c r="K251" s="206"/>
      <c r="L251" s="5"/>
      <c r="M251" s="214"/>
      <c r="N251" s="216"/>
      <c r="O251" s="207"/>
      <c r="P251" s="214">
        <v>2</v>
      </c>
      <c r="Q251" s="216">
        <v>24.37</v>
      </c>
      <c r="R251" s="5"/>
      <c r="S251" s="214"/>
      <c r="T251" s="218"/>
      <c r="U251" s="5"/>
      <c r="V251" s="208"/>
      <c r="W251" s="209"/>
      <c r="X251" s="209"/>
      <c r="Y251" s="209"/>
      <c r="Z251" s="209"/>
      <c r="AA251" s="210"/>
    </row>
    <row r="252" spans="1:27" ht="15" customHeight="1" x14ac:dyDescent="0.2">
      <c r="A252" s="211" t="s">
        <v>405</v>
      </c>
      <c r="B252" s="202" t="s">
        <v>67</v>
      </c>
      <c r="C252" s="202"/>
      <c r="D252" s="217">
        <v>7822</v>
      </c>
      <c r="E252" s="202"/>
      <c r="F252" s="202"/>
      <c r="G252" s="203"/>
      <c r="H252" s="5"/>
      <c r="I252" s="204"/>
      <c r="J252" s="205"/>
      <c r="K252" s="206"/>
      <c r="L252" s="5"/>
      <c r="M252" s="214">
        <v>2</v>
      </c>
      <c r="N252" s="216">
        <v>98</v>
      </c>
      <c r="O252" s="207"/>
      <c r="P252" s="214"/>
      <c r="Q252" s="216"/>
      <c r="R252" s="5"/>
      <c r="S252" s="214"/>
      <c r="T252" s="218"/>
      <c r="U252" s="5"/>
      <c r="V252" s="208"/>
      <c r="W252" s="209"/>
      <c r="X252" s="209"/>
      <c r="Y252" s="209"/>
      <c r="Z252" s="209"/>
      <c r="AA252" s="210"/>
    </row>
    <row r="253" spans="1:27" ht="15" customHeight="1" x14ac:dyDescent="0.2">
      <c r="A253" s="211" t="s">
        <v>405</v>
      </c>
      <c r="B253" s="202" t="s">
        <v>67</v>
      </c>
      <c r="C253" s="202"/>
      <c r="D253" s="217">
        <v>7822</v>
      </c>
      <c r="E253" s="202"/>
      <c r="F253" s="202"/>
      <c r="G253" s="203"/>
      <c r="H253" s="5"/>
      <c r="I253" s="204"/>
      <c r="J253" s="205"/>
      <c r="K253" s="206"/>
      <c r="L253" s="5"/>
      <c r="M253" s="214"/>
      <c r="N253" s="216"/>
      <c r="O253" s="207"/>
      <c r="P253" s="214">
        <v>1</v>
      </c>
      <c r="Q253" s="216">
        <v>163.33000000000001</v>
      </c>
      <c r="R253" s="5"/>
      <c r="S253" s="214"/>
      <c r="T253" s="218"/>
      <c r="U253" s="5"/>
      <c r="V253" s="208"/>
      <c r="W253" s="209"/>
      <c r="X253" s="209"/>
      <c r="Y253" s="209"/>
      <c r="Z253" s="209"/>
      <c r="AA253" s="210"/>
    </row>
    <row r="254" spans="1:27" ht="15" customHeight="1" x14ac:dyDescent="0.2">
      <c r="A254" s="211" t="s">
        <v>405</v>
      </c>
      <c r="B254" s="202" t="s">
        <v>68</v>
      </c>
      <c r="C254" s="202"/>
      <c r="D254" s="217">
        <v>7001</v>
      </c>
      <c r="E254" s="202"/>
      <c r="F254" s="202"/>
      <c r="G254" s="203"/>
      <c r="H254" s="5"/>
      <c r="I254" s="204"/>
      <c r="J254" s="205"/>
      <c r="K254" s="206"/>
      <c r="L254" s="5"/>
      <c r="M254" s="214">
        <v>200</v>
      </c>
      <c r="N254" s="216">
        <v>2394.1399999999994</v>
      </c>
      <c r="O254" s="207"/>
      <c r="P254" s="214">
        <v>64</v>
      </c>
      <c r="Q254" s="216">
        <v>617.01</v>
      </c>
      <c r="R254" s="5"/>
      <c r="S254" s="214"/>
      <c r="T254" s="218"/>
      <c r="U254" s="5"/>
      <c r="V254" s="208"/>
      <c r="W254" s="209"/>
      <c r="X254" s="209"/>
      <c r="Y254" s="209"/>
      <c r="Z254" s="209"/>
      <c r="AA254" s="210"/>
    </row>
    <row r="255" spans="1:27" ht="15" customHeight="1" x14ac:dyDescent="0.2">
      <c r="A255" s="211" t="s">
        <v>405</v>
      </c>
      <c r="B255" s="202" t="s">
        <v>68</v>
      </c>
      <c r="C255" s="202"/>
      <c r="D255" s="217">
        <v>7001</v>
      </c>
      <c r="E255" s="202"/>
      <c r="F255" s="202"/>
      <c r="G255" s="203"/>
      <c r="H255" s="5"/>
      <c r="I255" s="204"/>
      <c r="J255" s="205"/>
      <c r="K255" s="206"/>
      <c r="L255" s="5"/>
      <c r="M255" s="214"/>
      <c r="N255" s="216"/>
      <c r="O255" s="207"/>
      <c r="P255" s="214">
        <v>164</v>
      </c>
      <c r="Q255" s="216">
        <v>1431.9999999999998</v>
      </c>
      <c r="R255" s="5"/>
      <c r="S255" s="214"/>
      <c r="T255" s="218"/>
      <c r="U255" s="5"/>
      <c r="V255" s="208"/>
      <c r="W255" s="209"/>
      <c r="X255" s="209"/>
      <c r="Y255" s="209"/>
      <c r="Z255" s="209"/>
      <c r="AA255" s="210"/>
    </row>
    <row r="256" spans="1:27" ht="15" customHeight="1" x14ac:dyDescent="0.2">
      <c r="A256" s="211" t="s">
        <v>405</v>
      </c>
      <c r="B256" s="202" t="s">
        <v>70</v>
      </c>
      <c r="C256" s="202"/>
      <c r="D256" s="217">
        <v>7823</v>
      </c>
      <c r="E256" s="202"/>
      <c r="F256" s="202"/>
      <c r="G256" s="203"/>
      <c r="H256" s="5"/>
      <c r="I256" s="204"/>
      <c r="J256" s="205"/>
      <c r="K256" s="206"/>
      <c r="L256" s="5"/>
      <c r="M256" s="214">
        <v>77</v>
      </c>
      <c r="N256" s="216">
        <v>1137.24</v>
      </c>
      <c r="O256" s="207"/>
      <c r="P256" s="214">
        <v>13</v>
      </c>
      <c r="Q256" s="216">
        <v>78.290000000000006</v>
      </c>
      <c r="R256" s="5"/>
      <c r="S256" s="214"/>
      <c r="T256" s="218"/>
      <c r="U256" s="5"/>
      <c r="V256" s="208"/>
      <c r="W256" s="209"/>
      <c r="X256" s="209"/>
      <c r="Y256" s="209"/>
      <c r="Z256" s="209"/>
      <c r="AA256" s="210"/>
    </row>
    <row r="257" spans="1:27" ht="15" customHeight="1" x14ac:dyDescent="0.2">
      <c r="A257" s="211" t="s">
        <v>405</v>
      </c>
      <c r="B257" s="202" t="s">
        <v>70</v>
      </c>
      <c r="C257" s="202"/>
      <c r="D257" s="217">
        <v>7823</v>
      </c>
      <c r="E257" s="202"/>
      <c r="F257" s="202"/>
      <c r="G257" s="203"/>
      <c r="H257" s="5"/>
      <c r="I257" s="204"/>
      <c r="J257" s="205"/>
      <c r="K257" s="206"/>
      <c r="L257" s="5"/>
      <c r="M257" s="214"/>
      <c r="N257" s="216"/>
      <c r="O257" s="207"/>
      <c r="P257" s="214">
        <v>36</v>
      </c>
      <c r="Q257" s="216">
        <v>351.64</v>
      </c>
      <c r="R257" s="5"/>
      <c r="S257" s="214"/>
      <c r="T257" s="218"/>
      <c r="U257" s="5"/>
      <c r="V257" s="208"/>
      <c r="W257" s="209"/>
      <c r="X257" s="209"/>
      <c r="Y257" s="209"/>
      <c r="Z257" s="209"/>
      <c r="AA257" s="210"/>
    </row>
    <row r="258" spans="1:27" ht="15" customHeight="1" x14ac:dyDescent="0.2">
      <c r="A258" s="211" t="s">
        <v>405</v>
      </c>
      <c r="B258" s="202" t="s">
        <v>74</v>
      </c>
      <c r="C258" s="202"/>
      <c r="D258" s="217">
        <v>8804</v>
      </c>
      <c r="E258" s="202"/>
      <c r="F258" s="202"/>
      <c r="G258" s="203"/>
      <c r="H258" s="5"/>
      <c r="I258" s="204"/>
      <c r="J258" s="205"/>
      <c r="K258" s="206"/>
      <c r="L258" s="5"/>
      <c r="M258" s="214">
        <v>3</v>
      </c>
      <c r="N258" s="216">
        <v>45.91</v>
      </c>
      <c r="O258" s="207"/>
      <c r="P258" s="214"/>
      <c r="Q258" s="216"/>
      <c r="R258" s="5"/>
      <c r="S258" s="214"/>
      <c r="T258" s="218"/>
      <c r="U258" s="5"/>
      <c r="V258" s="208"/>
      <c r="W258" s="209"/>
      <c r="X258" s="209"/>
      <c r="Y258" s="209"/>
      <c r="Z258" s="209"/>
      <c r="AA258" s="210"/>
    </row>
    <row r="259" spans="1:27" ht="15" customHeight="1" x14ac:dyDescent="0.2">
      <c r="A259" s="211" t="s">
        <v>405</v>
      </c>
      <c r="B259" s="202" t="s">
        <v>74</v>
      </c>
      <c r="C259" s="202"/>
      <c r="D259" s="217">
        <v>8804</v>
      </c>
      <c r="E259" s="202"/>
      <c r="F259" s="202"/>
      <c r="G259" s="203"/>
      <c r="H259" s="5"/>
      <c r="I259" s="204"/>
      <c r="J259" s="205"/>
      <c r="K259" s="206"/>
      <c r="L259" s="5"/>
      <c r="M259" s="214"/>
      <c r="N259" s="216"/>
      <c r="O259" s="207"/>
      <c r="P259" s="214">
        <v>2</v>
      </c>
      <c r="Q259" s="216">
        <v>101.96</v>
      </c>
      <c r="R259" s="5"/>
      <c r="S259" s="214"/>
      <c r="T259" s="218"/>
      <c r="U259" s="5"/>
      <c r="V259" s="208"/>
      <c r="W259" s="209"/>
      <c r="X259" s="209"/>
      <c r="Y259" s="209"/>
      <c r="Z259" s="209"/>
      <c r="AA259" s="210"/>
    </row>
    <row r="260" spans="1:27" ht="15" customHeight="1" x14ac:dyDescent="0.2">
      <c r="A260" s="211" t="s">
        <v>405</v>
      </c>
      <c r="B260" s="202" t="s">
        <v>76</v>
      </c>
      <c r="C260" s="202"/>
      <c r="D260" s="217">
        <v>7826</v>
      </c>
      <c r="E260" s="202"/>
      <c r="F260" s="202"/>
      <c r="G260" s="203"/>
      <c r="H260" s="5"/>
      <c r="I260" s="204"/>
      <c r="J260" s="205"/>
      <c r="K260" s="206"/>
      <c r="L260" s="5"/>
      <c r="M260" s="214">
        <v>2</v>
      </c>
      <c r="N260" s="216">
        <v>25.09</v>
      </c>
      <c r="O260" s="207"/>
      <c r="P260" s="214">
        <v>1</v>
      </c>
      <c r="Q260" s="216">
        <v>31.41</v>
      </c>
      <c r="R260" s="5"/>
      <c r="S260" s="214"/>
      <c r="T260" s="218"/>
      <c r="U260" s="5"/>
      <c r="V260" s="208"/>
      <c r="W260" s="209"/>
      <c r="X260" s="209"/>
      <c r="Y260" s="209"/>
      <c r="Z260" s="209"/>
      <c r="AA260" s="210"/>
    </row>
    <row r="261" spans="1:27" ht="15" customHeight="1" x14ac:dyDescent="0.2">
      <c r="A261" s="211" t="s">
        <v>405</v>
      </c>
      <c r="B261" s="202" t="s">
        <v>76</v>
      </c>
      <c r="C261" s="202"/>
      <c r="D261" s="217">
        <v>7826</v>
      </c>
      <c r="E261" s="202"/>
      <c r="F261" s="202"/>
      <c r="G261" s="203"/>
      <c r="H261" s="5"/>
      <c r="I261" s="204"/>
      <c r="J261" s="205"/>
      <c r="K261" s="206"/>
      <c r="L261" s="5"/>
      <c r="M261" s="214"/>
      <c r="N261" s="216"/>
      <c r="O261" s="207"/>
      <c r="P261" s="214">
        <v>2</v>
      </c>
      <c r="Q261" s="216">
        <v>61.879999999999995</v>
      </c>
      <c r="R261" s="5"/>
      <c r="S261" s="214"/>
      <c r="T261" s="218"/>
      <c r="U261" s="5"/>
      <c r="V261" s="208"/>
      <c r="W261" s="209"/>
      <c r="X261" s="209"/>
      <c r="Y261" s="209"/>
      <c r="Z261" s="209"/>
      <c r="AA261" s="210"/>
    </row>
    <row r="262" spans="1:27" ht="15" customHeight="1" x14ac:dyDescent="0.2">
      <c r="A262" s="211" t="s">
        <v>405</v>
      </c>
      <c r="B262" s="202" t="s">
        <v>77</v>
      </c>
      <c r="C262" s="202"/>
      <c r="D262" s="217">
        <v>8808</v>
      </c>
      <c r="E262" s="202"/>
      <c r="F262" s="202"/>
      <c r="G262" s="203"/>
      <c r="H262" s="5"/>
      <c r="I262" s="204"/>
      <c r="J262" s="205"/>
      <c r="K262" s="206"/>
      <c r="L262" s="5"/>
      <c r="M262" s="214">
        <v>4</v>
      </c>
      <c r="N262" s="216">
        <v>34.44</v>
      </c>
      <c r="O262" s="207"/>
      <c r="P262" s="214">
        <v>2</v>
      </c>
      <c r="Q262" s="216">
        <v>10</v>
      </c>
      <c r="R262" s="5"/>
      <c r="S262" s="214"/>
      <c r="T262" s="218"/>
      <c r="U262" s="5"/>
      <c r="V262" s="208"/>
      <c r="W262" s="209"/>
      <c r="X262" s="209"/>
      <c r="Y262" s="209"/>
      <c r="Z262" s="209"/>
      <c r="AA262" s="210"/>
    </row>
    <row r="263" spans="1:27" ht="15" customHeight="1" x14ac:dyDescent="0.2">
      <c r="A263" s="211" t="s">
        <v>405</v>
      </c>
      <c r="B263" s="202" t="s">
        <v>77</v>
      </c>
      <c r="C263" s="202"/>
      <c r="D263" s="217">
        <v>8808</v>
      </c>
      <c r="E263" s="202"/>
      <c r="F263" s="202"/>
      <c r="G263" s="203"/>
      <c r="H263" s="5"/>
      <c r="I263" s="204"/>
      <c r="J263" s="205"/>
      <c r="K263" s="206"/>
      <c r="L263" s="5"/>
      <c r="M263" s="214"/>
      <c r="N263" s="216"/>
      <c r="O263" s="207"/>
      <c r="P263" s="214">
        <v>1</v>
      </c>
      <c r="Q263" s="216">
        <v>5</v>
      </c>
      <c r="R263" s="5"/>
      <c r="S263" s="214"/>
      <c r="T263" s="218"/>
      <c r="U263" s="5"/>
      <c r="V263" s="208"/>
      <c r="W263" s="209"/>
      <c r="X263" s="209"/>
      <c r="Y263" s="209"/>
      <c r="Z263" s="209"/>
      <c r="AA263" s="210"/>
    </row>
    <row r="264" spans="1:27" ht="15" customHeight="1" x14ac:dyDescent="0.2">
      <c r="A264" s="211" t="s">
        <v>405</v>
      </c>
      <c r="B264" s="202" t="s">
        <v>78</v>
      </c>
      <c r="C264" s="202"/>
      <c r="D264" s="217">
        <v>7828</v>
      </c>
      <c r="E264" s="202"/>
      <c r="F264" s="202"/>
      <c r="G264" s="203"/>
      <c r="H264" s="5"/>
      <c r="I264" s="204"/>
      <c r="J264" s="205"/>
      <c r="K264" s="206"/>
      <c r="L264" s="5"/>
      <c r="M264" s="214">
        <v>4</v>
      </c>
      <c r="N264" s="216">
        <v>157.19999999999999</v>
      </c>
      <c r="O264" s="207"/>
      <c r="P264" s="214">
        <v>1</v>
      </c>
      <c r="Q264" s="216">
        <v>52.7</v>
      </c>
      <c r="R264" s="5"/>
      <c r="S264" s="214"/>
      <c r="T264" s="218"/>
      <c r="U264" s="5"/>
      <c r="V264" s="208"/>
      <c r="W264" s="209"/>
      <c r="X264" s="209"/>
      <c r="Y264" s="209"/>
      <c r="Z264" s="209"/>
      <c r="AA264" s="210"/>
    </row>
    <row r="265" spans="1:27" ht="15" customHeight="1" x14ac:dyDescent="0.2">
      <c r="A265" s="211" t="s">
        <v>405</v>
      </c>
      <c r="B265" s="202" t="s">
        <v>78</v>
      </c>
      <c r="C265" s="202"/>
      <c r="D265" s="217">
        <v>7828</v>
      </c>
      <c r="E265" s="202"/>
      <c r="F265" s="202"/>
      <c r="G265" s="203"/>
      <c r="H265" s="5"/>
      <c r="I265" s="204"/>
      <c r="J265" s="205"/>
      <c r="K265" s="206"/>
      <c r="L265" s="5"/>
      <c r="M265" s="214"/>
      <c r="N265" s="216"/>
      <c r="O265" s="207"/>
      <c r="P265" s="214">
        <v>6</v>
      </c>
      <c r="Q265" s="216">
        <v>68.430000000000007</v>
      </c>
      <c r="R265" s="5"/>
      <c r="S265" s="214"/>
      <c r="T265" s="218"/>
      <c r="U265" s="5"/>
      <c r="V265" s="208"/>
      <c r="W265" s="209"/>
      <c r="X265" s="209"/>
      <c r="Y265" s="209"/>
      <c r="Z265" s="209"/>
      <c r="AA265" s="210"/>
    </row>
    <row r="266" spans="1:27" ht="15" customHeight="1" x14ac:dyDescent="0.2">
      <c r="A266" s="211" t="s">
        <v>405</v>
      </c>
      <c r="B266" s="202" t="s">
        <v>83</v>
      </c>
      <c r="C266" s="202"/>
      <c r="D266" s="217">
        <v>7830</v>
      </c>
      <c r="E266" s="202"/>
      <c r="F266" s="202"/>
      <c r="G266" s="203"/>
      <c r="H266" s="5"/>
      <c r="I266" s="204"/>
      <c r="J266" s="205"/>
      <c r="K266" s="206"/>
      <c r="L266" s="5"/>
      <c r="M266" s="214">
        <v>3</v>
      </c>
      <c r="N266" s="216">
        <v>66.8</v>
      </c>
      <c r="O266" s="207"/>
      <c r="P266" s="214">
        <v>1</v>
      </c>
      <c r="Q266" s="216">
        <v>5</v>
      </c>
      <c r="R266" s="5"/>
      <c r="S266" s="214"/>
      <c r="T266" s="218"/>
      <c r="U266" s="5"/>
      <c r="V266" s="208"/>
      <c r="W266" s="209"/>
      <c r="X266" s="209"/>
      <c r="Y266" s="209"/>
      <c r="Z266" s="209"/>
      <c r="AA266" s="210"/>
    </row>
    <row r="267" spans="1:27" ht="15" customHeight="1" x14ac:dyDescent="0.2">
      <c r="A267" s="211" t="s">
        <v>405</v>
      </c>
      <c r="B267" s="202" t="s">
        <v>83</v>
      </c>
      <c r="C267" s="202"/>
      <c r="D267" s="217">
        <v>7830</v>
      </c>
      <c r="E267" s="202"/>
      <c r="F267" s="202"/>
      <c r="G267" s="203"/>
      <c r="H267" s="5"/>
      <c r="I267" s="204"/>
      <c r="J267" s="205"/>
      <c r="K267" s="206"/>
      <c r="L267" s="5"/>
      <c r="M267" s="214"/>
      <c r="N267" s="216"/>
      <c r="O267" s="207"/>
      <c r="P267" s="214">
        <v>1</v>
      </c>
      <c r="Q267" s="216">
        <v>5</v>
      </c>
      <c r="R267" s="5"/>
      <c r="S267" s="214"/>
      <c r="T267" s="218"/>
      <c r="U267" s="5"/>
      <c r="V267" s="208"/>
      <c r="W267" s="209"/>
      <c r="X267" s="209"/>
      <c r="Y267" s="209"/>
      <c r="Z267" s="209"/>
      <c r="AA267" s="210"/>
    </row>
    <row r="268" spans="1:27" ht="15" customHeight="1" x14ac:dyDescent="0.2">
      <c r="A268" s="211" t="s">
        <v>405</v>
      </c>
      <c r="B268" s="202" t="s">
        <v>84</v>
      </c>
      <c r="C268" s="202"/>
      <c r="D268" s="217">
        <v>7008</v>
      </c>
      <c r="E268" s="202"/>
      <c r="F268" s="202"/>
      <c r="G268" s="203"/>
      <c r="H268" s="5"/>
      <c r="I268" s="204"/>
      <c r="J268" s="205"/>
      <c r="K268" s="206"/>
      <c r="L268" s="5"/>
      <c r="M268" s="214">
        <v>497</v>
      </c>
      <c r="N268" s="216">
        <v>9032.24</v>
      </c>
      <c r="O268" s="207"/>
      <c r="P268" s="214">
        <v>130</v>
      </c>
      <c r="Q268" s="216">
        <v>1336.98</v>
      </c>
      <c r="R268" s="5"/>
      <c r="S268" s="214"/>
      <c r="T268" s="218"/>
      <c r="U268" s="5"/>
      <c r="V268" s="208"/>
      <c r="W268" s="209"/>
      <c r="X268" s="209"/>
      <c r="Y268" s="209"/>
      <c r="Z268" s="209"/>
      <c r="AA268" s="210"/>
    </row>
    <row r="269" spans="1:27" ht="15" customHeight="1" x14ac:dyDescent="0.2">
      <c r="A269" s="211" t="s">
        <v>405</v>
      </c>
      <c r="B269" s="202" t="s">
        <v>84</v>
      </c>
      <c r="C269" s="202"/>
      <c r="D269" s="217">
        <v>7008</v>
      </c>
      <c r="E269" s="202"/>
      <c r="F269" s="202"/>
      <c r="G269" s="203"/>
      <c r="H269" s="5"/>
      <c r="I269" s="204"/>
      <c r="J269" s="205"/>
      <c r="K269" s="206"/>
      <c r="L269" s="5"/>
      <c r="M269" s="214"/>
      <c r="N269" s="216"/>
      <c r="O269" s="207"/>
      <c r="P269" s="214">
        <v>406</v>
      </c>
      <c r="Q269" s="216">
        <v>5892.4200000000019</v>
      </c>
      <c r="R269" s="5"/>
      <c r="S269" s="214"/>
      <c r="T269" s="218"/>
      <c r="U269" s="5"/>
      <c r="V269" s="208"/>
      <c r="W269" s="209"/>
      <c r="X269" s="209"/>
      <c r="Y269" s="209"/>
      <c r="Z269" s="209"/>
      <c r="AA269" s="210"/>
    </row>
    <row r="270" spans="1:27" ht="15" customHeight="1" x14ac:dyDescent="0.2">
      <c r="A270" s="211" t="s">
        <v>405</v>
      </c>
      <c r="B270" s="202" t="s">
        <v>85</v>
      </c>
      <c r="C270" s="202"/>
      <c r="D270" s="217">
        <v>7066</v>
      </c>
      <c r="E270" s="202"/>
      <c r="F270" s="202"/>
      <c r="G270" s="203"/>
      <c r="H270" s="5"/>
      <c r="I270" s="204"/>
      <c r="J270" s="205"/>
      <c r="K270" s="206"/>
      <c r="L270" s="5"/>
      <c r="M270" s="214">
        <v>85</v>
      </c>
      <c r="N270" s="216">
        <v>1286.4099999999999</v>
      </c>
      <c r="O270" s="207"/>
      <c r="P270" s="214">
        <v>13</v>
      </c>
      <c r="Q270" s="216">
        <v>100.48</v>
      </c>
      <c r="R270" s="5"/>
      <c r="S270" s="214"/>
      <c r="T270" s="218"/>
      <c r="U270" s="5"/>
      <c r="V270" s="208"/>
      <c r="W270" s="209"/>
      <c r="X270" s="209"/>
      <c r="Y270" s="209"/>
      <c r="Z270" s="209"/>
      <c r="AA270" s="210"/>
    </row>
    <row r="271" spans="1:27" ht="15" customHeight="1" x14ac:dyDescent="0.2">
      <c r="A271" s="211" t="s">
        <v>405</v>
      </c>
      <c r="B271" s="202" t="s">
        <v>85</v>
      </c>
      <c r="C271" s="202"/>
      <c r="D271" s="217">
        <v>7066</v>
      </c>
      <c r="E271" s="202"/>
      <c r="F271" s="202"/>
      <c r="G271" s="203"/>
      <c r="H271" s="5"/>
      <c r="I271" s="204"/>
      <c r="J271" s="205"/>
      <c r="K271" s="206"/>
      <c r="L271" s="5"/>
      <c r="M271" s="214"/>
      <c r="N271" s="216"/>
      <c r="O271" s="207"/>
      <c r="P271" s="214">
        <v>72</v>
      </c>
      <c r="Q271" s="216">
        <v>683.49</v>
      </c>
      <c r="R271" s="5"/>
      <c r="S271" s="214"/>
      <c r="T271" s="218"/>
      <c r="U271" s="5"/>
      <c r="V271" s="208"/>
      <c r="W271" s="209"/>
      <c r="X271" s="209"/>
      <c r="Y271" s="209"/>
      <c r="Z271" s="209"/>
      <c r="AA271" s="210"/>
    </row>
    <row r="272" spans="1:27" ht="15" customHeight="1" x14ac:dyDescent="0.2">
      <c r="A272" s="211" t="s">
        <v>405</v>
      </c>
      <c r="B272" s="202" t="s">
        <v>88</v>
      </c>
      <c r="C272" s="202"/>
      <c r="D272" s="217">
        <v>8801</v>
      </c>
      <c r="E272" s="202"/>
      <c r="F272" s="202"/>
      <c r="G272" s="203"/>
      <c r="H272" s="5"/>
      <c r="I272" s="204"/>
      <c r="J272" s="205"/>
      <c r="K272" s="206"/>
      <c r="L272" s="5"/>
      <c r="M272" s="214">
        <v>3</v>
      </c>
      <c r="N272" s="216">
        <v>119.57</v>
      </c>
      <c r="O272" s="207"/>
      <c r="P272" s="214"/>
      <c r="Q272" s="216"/>
      <c r="R272" s="5"/>
      <c r="S272" s="214"/>
      <c r="T272" s="218"/>
      <c r="U272" s="5"/>
      <c r="V272" s="208"/>
      <c r="W272" s="209"/>
      <c r="X272" s="209"/>
      <c r="Y272" s="209"/>
      <c r="Z272" s="209"/>
      <c r="AA272" s="210"/>
    </row>
    <row r="273" spans="1:27" ht="15" customHeight="1" x14ac:dyDescent="0.2">
      <c r="A273" s="211" t="s">
        <v>405</v>
      </c>
      <c r="B273" s="202" t="s">
        <v>88</v>
      </c>
      <c r="C273" s="202"/>
      <c r="D273" s="217">
        <v>8809</v>
      </c>
      <c r="E273" s="202"/>
      <c r="F273" s="202"/>
      <c r="G273" s="203"/>
      <c r="H273" s="5"/>
      <c r="I273" s="204"/>
      <c r="J273" s="205"/>
      <c r="K273" s="206"/>
      <c r="L273" s="5"/>
      <c r="M273" s="214">
        <v>9</v>
      </c>
      <c r="N273" s="216">
        <v>186.86</v>
      </c>
      <c r="O273" s="207"/>
      <c r="P273" s="214">
        <v>6</v>
      </c>
      <c r="Q273" s="216">
        <v>34.79</v>
      </c>
      <c r="R273" s="5"/>
      <c r="S273" s="214"/>
      <c r="T273" s="218"/>
      <c r="U273" s="5"/>
      <c r="V273" s="208"/>
      <c r="W273" s="209"/>
      <c r="X273" s="209"/>
      <c r="Y273" s="209"/>
      <c r="Z273" s="209"/>
      <c r="AA273" s="210"/>
    </row>
    <row r="274" spans="1:27" ht="15" customHeight="1" x14ac:dyDescent="0.2">
      <c r="A274" s="211" t="s">
        <v>405</v>
      </c>
      <c r="B274" s="202" t="s">
        <v>88</v>
      </c>
      <c r="C274" s="202"/>
      <c r="D274" s="217">
        <v>8801</v>
      </c>
      <c r="E274" s="202"/>
      <c r="F274" s="202"/>
      <c r="G274" s="203"/>
      <c r="H274" s="5"/>
      <c r="I274" s="204"/>
      <c r="J274" s="205"/>
      <c r="K274" s="206"/>
      <c r="L274" s="5"/>
      <c r="M274" s="214"/>
      <c r="N274" s="216"/>
      <c r="O274" s="207"/>
      <c r="P274" s="214">
        <v>1</v>
      </c>
      <c r="Q274" s="216">
        <v>5</v>
      </c>
      <c r="R274" s="5"/>
      <c r="S274" s="214"/>
      <c r="T274" s="218"/>
      <c r="U274" s="5"/>
      <c r="V274" s="208"/>
      <c r="W274" s="209"/>
      <c r="X274" s="209"/>
      <c r="Y274" s="209"/>
      <c r="Z274" s="209"/>
      <c r="AA274" s="210"/>
    </row>
    <row r="275" spans="1:27" ht="15" customHeight="1" x14ac:dyDescent="0.2">
      <c r="A275" s="211" t="s">
        <v>405</v>
      </c>
      <c r="B275" s="202" t="s">
        <v>88</v>
      </c>
      <c r="C275" s="202"/>
      <c r="D275" s="217">
        <v>8809</v>
      </c>
      <c r="E275" s="202"/>
      <c r="F275" s="202"/>
      <c r="G275" s="203"/>
      <c r="H275" s="5"/>
      <c r="I275" s="204"/>
      <c r="J275" s="205"/>
      <c r="K275" s="206"/>
      <c r="L275" s="5"/>
      <c r="M275" s="214"/>
      <c r="N275" s="216"/>
      <c r="O275" s="207"/>
      <c r="P275" s="214">
        <v>3</v>
      </c>
      <c r="Q275" s="216">
        <v>22.259999999999998</v>
      </c>
      <c r="R275" s="5"/>
      <c r="S275" s="214"/>
      <c r="T275" s="218"/>
      <c r="U275" s="5"/>
      <c r="V275" s="208"/>
      <c r="W275" s="209"/>
      <c r="X275" s="209"/>
      <c r="Y275" s="209"/>
      <c r="Z275" s="209"/>
      <c r="AA275" s="210"/>
    </row>
    <row r="276" spans="1:27" ht="15" customHeight="1" x14ac:dyDescent="0.2">
      <c r="A276" s="211" t="s">
        <v>405</v>
      </c>
      <c r="B276" s="202" t="s">
        <v>89</v>
      </c>
      <c r="C276" s="202"/>
      <c r="D276" s="217">
        <v>7067</v>
      </c>
      <c r="E276" s="202"/>
      <c r="F276" s="202"/>
      <c r="G276" s="203"/>
      <c r="H276" s="5"/>
      <c r="I276" s="204"/>
      <c r="J276" s="205"/>
      <c r="K276" s="206"/>
      <c r="L276" s="5"/>
      <c r="M276" s="214">
        <v>97</v>
      </c>
      <c r="N276" s="216">
        <v>1494.5000000000002</v>
      </c>
      <c r="O276" s="207"/>
      <c r="P276" s="214">
        <v>29</v>
      </c>
      <c r="Q276" s="216">
        <v>384.42</v>
      </c>
      <c r="R276" s="5"/>
      <c r="S276" s="214"/>
      <c r="T276" s="218"/>
      <c r="U276" s="5"/>
      <c r="V276" s="208"/>
      <c r="W276" s="209"/>
      <c r="X276" s="209"/>
      <c r="Y276" s="209"/>
      <c r="Z276" s="209"/>
      <c r="AA276" s="210"/>
    </row>
    <row r="277" spans="1:27" ht="15" customHeight="1" x14ac:dyDescent="0.2">
      <c r="A277" s="211" t="s">
        <v>405</v>
      </c>
      <c r="B277" s="202" t="s">
        <v>89</v>
      </c>
      <c r="C277" s="202"/>
      <c r="D277" s="217">
        <v>7067</v>
      </c>
      <c r="E277" s="202"/>
      <c r="F277" s="202"/>
      <c r="G277" s="203"/>
      <c r="H277" s="5"/>
      <c r="I277" s="204"/>
      <c r="J277" s="205"/>
      <c r="K277" s="206"/>
      <c r="L277" s="5"/>
      <c r="M277" s="214"/>
      <c r="N277" s="216"/>
      <c r="O277" s="207"/>
      <c r="P277" s="214">
        <v>73</v>
      </c>
      <c r="Q277" s="216">
        <v>1217.8600000000001</v>
      </c>
      <c r="R277" s="5"/>
      <c r="S277" s="214"/>
      <c r="T277" s="218"/>
      <c r="U277" s="5"/>
      <c r="V277" s="208"/>
      <c r="W277" s="209"/>
      <c r="X277" s="209"/>
      <c r="Y277" s="209"/>
      <c r="Z277" s="209"/>
      <c r="AA277" s="210"/>
    </row>
    <row r="278" spans="1:27" ht="15" customHeight="1" x14ac:dyDescent="0.2">
      <c r="A278" s="211" t="s">
        <v>405</v>
      </c>
      <c r="B278" s="202" t="s">
        <v>91</v>
      </c>
      <c r="C278" s="202"/>
      <c r="D278" s="217">
        <v>7016</v>
      </c>
      <c r="E278" s="202"/>
      <c r="F278" s="202"/>
      <c r="G278" s="203"/>
      <c r="H278" s="5"/>
      <c r="I278" s="204"/>
      <c r="J278" s="205"/>
      <c r="K278" s="206"/>
      <c r="L278" s="5"/>
      <c r="M278" s="214">
        <v>83</v>
      </c>
      <c r="N278" s="216">
        <v>1360.84</v>
      </c>
      <c r="O278" s="207"/>
      <c r="P278" s="214">
        <v>25</v>
      </c>
      <c r="Q278" s="216">
        <v>128.97</v>
      </c>
      <c r="R278" s="5"/>
      <c r="S278" s="214"/>
      <c r="T278" s="218"/>
      <c r="U278" s="5"/>
      <c r="V278" s="208"/>
      <c r="W278" s="209"/>
      <c r="X278" s="209"/>
      <c r="Y278" s="209"/>
      <c r="Z278" s="209"/>
      <c r="AA278" s="210"/>
    </row>
    <row r="279" spans="1:27" ht="15" customHeight="1" x14ac:dyDescent="0.2">
      <c r="A279" s="211" t="s">
        <v>405</v>
      </c>
      <c r="B279" s="202" t="s">
        <v>91</v>
      </c>
      <c r="C279" s="202"/>
      <c r="D279" s="217">
        <v>7016</v>
      </c>
      <c r="E279" s="202"/>
      <c r="F279" s="202"/>
      <c r="G279" s="203"/>
      <c r="H279" s="5"/>
      <c r="I279" s="204"/>
      <c r="J279" s="205"/>
      <c r="K279" s="206"/>
      <c r="L279" s="5"/>
      <c r="M279" s="214"/>
      <c r="N279" s="216"/>
      <c r="O279" s="207"/>
      <c r="P279" s="214">
        <v>62</v>
      </c>
      <c r="Q279" s="216">
        <v>234.42</v>
      </c>
      <c r="R279" s="5"/>
      <c r="S279" s="214"/>
      <c r="T279" s="218"/>
      <c r="U279" s="5"/>
      <c r="V279" s="208"/>
      <c r="W279" s="209"/>
      <c r="X279" s="209"/>
      <c r="Y279" s="209"/>
      <c r="Z279" s="209"/>
      <c r="AA279" s="210"/>
    </row>
    <row r="280" spans="1:27" ht="15" customHeight="1" x14ac:dyDescent="0.2">
      <c r="A280" s="211" t="s">
        <v>405</v>
      </c>
      <c r="B280" s="202" t="s">
        <v>96</v>
      </c>
      <c r="C280" s="202"/>
      <c r="D280" s="217">
        <v>8817</v>
      </c>
      <c r="E280" s="202"/>
      <c r="F280" s="202"/>
      <c r="G280" s="203"/>
      <c r="H280" s="5"/>
      <c r="I280" s="204"/>
      <c r="J280" s="205"/>
      <c r="K280" s="206"/>
      <c r="L280" s="5"/>
      <c r="M280" s="214">
        <v>58</v>
      </c>
      <c r="N280" s="216">
        <v>386.67999999999995</v>
      </c>
      <c r="O280" s="207"/>
      <c r="P280" s="214">
        <v>16</v>
      </c>
      <c r="Q280" s="216">
        <v>104.01</v>
      </c>
      <c r="R280" s="5"/>
      <c r="S280" s="214"/>
      <c r="T280" s="218"/>
      <c r="U280" s="5"/>
      <c r="V280" s="208"/>
      <c r="W280" s="209"/>
      <c r="X280" s="209"/>
      <c r="Y280" s="209"/>
      <c r="Z280" s="209"/>
      <c r="AA280" s="210"/>
    </row>
    <row r="281" spans="1:27" ht="15" customHeight="1" x14ac:dyDescent="0.2">
      <c r="A281" s="211" t="s">
        <v>405</v>
      </c>
      <c r="B281" s="202" t="s">
        <v>96</v>
      </c>
      <c r="C281" s="202"/>
      <c r="D281" s="217">
        <v>8820</v>
      </c>
      <c r="E281" s="202"/>
      <c r="F281" s="202"/>
      <c r="G281" s="203"/>
      <c r="H281" s="5"/>
      <c r="I281" s="204"/>
      <c r="J281" s="205"/>
      <c r="K281" s="206"/>
      <c r="L281" s="5"/>
      <c r="M281" s="214">
        <v>189</v>
      </c>
      <c r="N281" s="216">
        <v>2630.2300000000009</v>
      </c>
      <c r="O281" s="207"/>
      <c r="P281" s="214">
        <v>60</v>
      </c>
      <c r="Q281" s="216">
        <v>450.23000000000008</v>
      </c>
      <c r="R281" s="5"/>
      <c r="S281" s="214"/>
      <c r="T281" s="218"/>
      <c r="U281" s="5"/>
      <c r="V281" s="208"/>
      <c r="W281" s="209"/>
      <c r="X281" s="209"/>
      <c r="Y281" s="209"/>
      <c r="Z281" s="209"/>
      <c r="AA281" s="210"/>
    </row>
    <row r="282" spans="1:27" ht="15" customHeight="1" x14ac:dyDescent="0.2">
      <c r="A282" s="211" t="s">
        <v>405</v>
      </c>
      <c r="B282" s="202" t="s">
        <v>96</v>
      </c>
      <c r="C282" s="202"/>
      <c r="D282" s="217">
        <v>8837</v>
      </c>
      <c r="E282" s="202"/>
      <c r="F282" s="202"/>
      <c r="G282" s="203"/>
      <c r="H282" s="5"/>
      <c r="I282" s="204"/>
      <c r="J282" s="205"/>
      <c r="K282" s="206"/>
      <c r="L282" s="5"/>
      <c r="M282" s="214">
        <v>111</v>
      </c>
      <c r="N282" s="216">
        <v>841.29000000000019</v>
      </c>
      <c r="O282" s="207"/>
      <c r="P282" s="214">
        <v>32</v>
      </c>
      <c r="Q282" s="216">
        <v>326.39</v>
      </c>
      <c r="R282" s="5"/>
      <c r="S282" s="214"/>
      <c r="T282" s="218"/>
      <c r="U282" s="5"/>
      <c r="V282" s="208"/>
      <c r="W282" s="209"/>
      <c r="X282" s="209"/>
      <c r="Y282" s="209"/>
      <c r="Z282" s="209"/>
      <c r="AA282" s="210"/>
    </row>
    <row r="283" spans="1:27" ht="15" customHeight="1" x14ac:dyDescent="0.2">
      <c r="A283" s="211" t="s">
        <v>405</v>
      </c>
      <c r="B283" s="202" t="s">
        <v>96</v>
      </c>
      <c r="C283" s="202"/>
      <c r="D283" s="217">
        <v>8817</v>
      </c>
      <c r="E283" s="202"/>
      <c r="F283" s="202"/>
      <c r="G283" s="203"/>
      <c r="H283" s="5"/>
      <c r="I283" s="204"/>
      <c r="J283" s="205"/>
      <c r="K283" s="206"/>
      <c r="L283" s="5"/>
      <c r="M283" s="214"/>
      <c r="N283" s="216"/>
      <c r="O283" s="207"/>
      <c r="P283" s="214">
        <v>52</v>
      </c>
      <c r="Q283" s="216">
        <v>387.70000000000005</v>
      </c>
      <c r="R283" s="5"/>
      <c r="S283" s="214"/>
      <c r="T283" s="218"/>
      <c r="U283" s="5"/>
      <c r="V283" s="208"/>
      <c r="W283" s="209"/>
      <c r="X283" s="209"/>
      <c r="Y283" s="209"/>
      <c r="Z283" s="209"/>
      <c r="AA283" s="210"/>
    </row>
    <row r="284" spans="1:27" ht="15" customHeight="1" x14ac:dyDescent="0.2">
      <c r="A284" s="211" t="s">
        <v>405</v>
      </c>
      <c r="B284" s="202" t="s">
        <v>96</v>
      </c>
      <c r="C284" s="202"/>
      <c r="D284" s="217">
        <v>8820</v>
      </c>
      <c r="E284" s="202"/>
      <c r="F284" s="202"/>
      <c r="G284" s="203"/>
      <c r="H284" s="5"/>
      <c r="I284" s="204"/>
      <c r="J284" s="205"/>
      <c r="K284" s="206"/>
      <c r="L284" s="5"/>
      <c r="M284" s="214"/>
      <c r="N284" s="216"/>
      <c r="O284" s="207"/>
      <c r="P284" s="214">
        <v>149</v>
      </c>
      <c r="Q284" s="216">
        <v>770.47000000000048</v>
      </c>
      <c r="R284" s="5"/>
      <c r="S284" s="214"/>
      <c r="T284" s="218"/>
      <c r="U284" s="5"/>
      <c r="V284" s="208"/>
      <c r="W284" s="209"/>
      <c r="X284" s="209"/>
      <c r="Y284" s="209"/>
      <c r="Z284" s="209"/>
      <c r="AA284" s="210"/>
    </row>
    <row r="285" spans="1:27" ht="15" customHeight="1" x14ac:dyDescent="0.2">
      <c r="A285" s="211" t="s">
        <v>405</v>
      </c>
      <c r="B285" s="202" t="s">
        <v>96</v>
      </c>
      <c r="C285" s="202"/>
      <c r="D285" s="217">
        <v>8837</v>
      </c>
      <c r="E285" s="202"/>
      <c r="F285" s="202"/>
      <c r="G285" s="203"/>
      <c r="H285" s="5"/>
      <c r="I285" s="204"/>
      <c r="J285" s="205"/>
      <c r="K285" s="206"/>
      <c r="L285" s="5"/>
      <c r="M285" s="214"/>
      <c r="N285" s="216"/>
      <c r="O285" s="207"/>
      <c r="P285" s="214">
        <v>95</v>
      </c>
      <c r="Q285" s="216">
        <v>818.6099999999999</v>
      </c>
      <c r="R285" s="5"/>
      <c r="S285" s="214"/>
      <c r="T285" s="218"/>
      <c r="U285" s="5"/>
      <c r="V285" s="208"/>
      <c r="W285" s="209"/>
      <c r="X285" s="209"/>
      <c r="Y285" s="209"/>
      <c r="Z285" s="209"/>
      <c r="AA285" s="210"/>
    </row>
    <row r="286" spans="1:27" ht="15" customHeight="1" x14ac:dyDescent="0.2">
      <c r="A286" s="211" t="s">
        <v>405</v>
      </c>
      <c r="B286" s="202" t="s">
        <v>97</v>
      </c>
      <c r="C286" s="202"/>
      <c r="D286" s="217">
        <v>7201</v>
      </c>
      <c r="E286" s="202"/>
      <c r="F286" s="202"/>
      <c r="G286" s="203"/>
      <c r="H286" s="5"/>
      <c r="I286" s="204"/>
      <c r="J286" s="205"/>
      <c r="K286" s="206"/>
      <c r="L286" s="5"/>
      <c r="M286" s="214">
        <v>748</v>
      </c>
      <c r="N286" s="216">
        <v>15910.19000000001</v>
      </c>
      <c r="O286" s="207"/>
      <c r="P286" s="214">
        <v>238</v>
      </c>
      <c r="Q286" s="216">
        <v>3837.5099999999998</v>
      </c>
      <c r="R286" s="5"/>
      <c r="S286" s="214"/>
      <c r="T286" s="218"/>
      <c r="U286" s="5"/>
      <c r="V286" s="208"/>
      <c r="W286" s="209"/>
      <c r="X286" s="209"/>
      <c r="Y286" s="209"/>
      <c r="Z286" s="209"/>
      <c r="AA286" s="210"/>
    </row>
    <row r="287" spans="1:27" ht="15" customHeight="1" x14ac:dyDescent="0.2">
      <c r="A287" s="211" t="s">
        <v>405</v>
      </c>
      <c r="B287" s="202" t="s">
        <v>97</v>
      </c>
      <c r="C287" s="202"/>
      <c r="D287" s="217">
        <v>7202</v>
      </c>
      <c r="E287" s="202"/>
      <c r="F287" s="202"/>
      <c r="G287" s="203"/>
      <c r="H287" s="5"/>
      <c r="I287" s="204"/>
      <c r="J287" s="205"/>
      <c r="K287" s="206"/>
      <c r="L287" s="5"/>
      <c r="M287" s="214">
        <v>803</v>
      </c>
      <c r="N287" s="216">
        <v>14003.94999999999</v>
      </c>
      <c r="O287" s="207"/>
      <c r="P287" s="214">
        <v>249</v>
      </c>
      <c r="Q287" s="216">
        <v>3429.8199999999997</v>
      </c>
      <c r="R287" s="5"/>
      <c r="S287" s="214"/>
      <c r="T287" s="218"/>
      <c r="U287" s="5"/>
      <c r="V287" s="208"/>
      <c r="W287" s="209"/>
      <c r="X287" s="209"/>
      <c r="Y287" s="209"/>
      <c r="Z287" s="209"/>
      <c r="AA287" s="210"/>
    </row>
    <row r="288" spans="1:27" ht="15" customHeight="1" x14ac:dyDescent="0.2">
      <c r="A288" s="211" t="s">
        <v>405</v>
      </c>
      <c r="B288" s="202" t="s">
        <v>97</v>
      </c>
      <c r="C288" s="202"/>
      <c r="D288" s="217">
        <v>7206</v>
      </c>
      <c r="E288" s="202"/>
      <c r="F288" s="202"/>
      <c r="G288" s="203"/>
      <c r="H288" s="5"/>
      <c r="I288" s="204"/>
      <c r="J288" s="205"/>
      <c r="K288" s="206"/>
      <c r="L288" s="5"/>
      <c r="M288" s="214">
        <v>1236</v>
      </c>
      <c r="N288" s="216">
        <v>19526.639999999985</v>
      </c>
      <c r="O288" s="207"/>
      <c r="P288" s="214">
        <v>401</v>
      </c>
      <c r="Q288" s="216">
        <v>4666.3900000000003</v>
      </c>
      <c r="R288" s="5"/>
      <c r="S288" s="214"/>
      <c r="T288" s="218"/>
      <c r="U288" s="5"/>
      <c r="V288" s="208"/>
      <c r="W288" s="209"/>
      <c r="X288" s="209"/>
      <c r="Y288" s="209"/>
      <c r="Z288" s="209"/>
      <c r="AA288" s="210"/>
    </row>
    <row r="289" spans="1:27" ht="15" customHeight="1" x14ac:dyDescent="0.2">
      <c r="A289" s="211" t="s">
        <v>405</v>
      </c>
      <c r="B289" s="202" t="s">
        <v>97</v>
      </c>
      <c r="C289" s="202"/>
      <c r="D289" s="217">
        <v>7208</v>
      </c>
      <c r="E289" s="202"/>
      <c r="F289" s="202"/>
      <c r="G289" s="203"/>
      <c r="H289" s="5"/>
      <c r="I289" s="204"/>
      <c r="J289" s="205"/>
      <c r="K289" s="206"/>
      <c r="L289" s="5"/>
      <c r="M289" s="214">
        <v>565</v>
      </c>
      <c r="N289" s="216">
        <v>9574.0399999999972</v>
      </c>
      <c r="O289" s="207"/>
      <c r="P289" s="214">
        <v>165</v>
      </c>
      <c r="Q289" s="216">
        <v>1784.2699999999995</v>
      </c>
      <c r="R289" s="5"/>
      <c r="S289" s="214"/>
      <c r="T289" s="218"/>
      <c r="U289" s="5"/>
      <c r="V289" s="208"/>
      <c r="W289" s="209"/>
      <c r="X289" s="209"/>
      <c r="Y289" s="209"/>
      <c r="Z289" s="209"/>
      <c r="AA289" s="210"/>
    </row>
    <row r="290" spans="1:27" ht="15" customHeight="1" x14ac:dyDescent="0.2">
      <c r="A290" s="211" t="s">
        <v>405</v>
      </c>
      <c r="B290" s="202" t="s">
        <v>97</v>
      </c>
      <c r="C290" s="202"/>
      <c r="D290" s="217">
        <v>7201</v>
      </c>
      <c r="E290" s="202"/>
      <c r="F290" s="202"/>
      <c r="G290" s="203"/>
      <c r="H290" s="5"/>
      <c r="I290" s="204"/>
      <c r="J290" s="205"/>
      <c r="K290" s="206"/>
      <c r="L290" s="5"/>
      <c r="M290" s="214"/>
      <c r="N290" s="216"/>
      <c r="O290" s="207"/>
      <c r="P290" s="214">
        <v>653</v>
      </c>
      <c r="Q290" s="216">
        <v>11092.809999999998</v>
      </c>
      <c r="R290" s="5"/>
      <c r="S290" s="214"/>
      <c r="T290" s="218"/>
      <c r="U290" s="5"/>
      <c r="V290" s="208"/>
      <c r="W290" s="209"/>
      <c r="X290" s="209"/>
      <c r="Y290" s="209"/>
      <c r="Z290" s="209"/>
      <c r="AA290" s="210"/>
    </row>
    <row r="291" spans="1:27" ht="15" customHeight="1" x14ac:dyDescent="0.2">
      <c r="A291" s="211" t="s">
        <v>405</v>
      </c>
      <c r="B291" s="202" t="s">
        <v>97</v>
      </c>
      <c r="C291" s="202"/>
      <c r="D291" s="217">
        <v>7202</v>
      </c>
      <c r="E291" s="202"/>
      <c r="F291" s="202"/>
      <c r="G291" s="203"/>
      <c r="H291" s="5"/>
      <c r="I291" s="204"/>
      <c r="J291" s="205"/>
      <c r="K291" s="206"/>
      <c r="L291" s="5"/>
      <c r="M291" s="214"/>
      <c r="N291" s="216"/>
      <c r="O291" s="207"/>
      <c r="P291" s="214">
        <v>675</v>
      </c>
      <c r="Q291" s="216">
        <v>9662.6299999999919</v>
      </c>
      <c r="R291" s="5"/>
      <c r="S291" s="214"/>
      <c r="T291" s="218"/>
      <c r="U291" s="5"/>
      <c r="V291" s="208"/>
      <c r="W291" s="209"/>
      <c r="X291" s="209"/>
      <c r="Y291" s="209"/>
      <c r="Z291" s="209"/>
      <c r="AA291" s="210"/>
    </row>
    <row r="292" spans="1:27" ht="15" customHeight="1" x14ac:dyDescent="0.2">
      <c r="A292" s="211" t="s">
        <v>405</v>
      </c>
      <c r="B292" s="202" t="s">
        <v>97</v>
      </c>
      <c r="C292" s="202"/>
      <c r="D292" s="217">
        <v>7206</v>
      </c>
      <c r="E292" s="202"/>
      <c r="F292" s="202"/>
      <c r="G292" s="203"/>
      <c r="H292" s="5"/>
      <c r="I292" s="204"/>
      <c r="J292" s="205"/>
      <c r="K292" s="206"/>
      <c r="L292" s="5"/>
      <c r="M292" s="214"/>
      <c r="N292" s="216"/>
      <c r="O292" s="207"/>
      <c r="P292" s="214">
        <v>1121</v>
      </c>
      <c r="Q292" s="216">
        <v>15260.870000000003</v>
      </c>
      <c r="R292" s="5"/>
      <c r="S292" s="214"/>
      <c r="T292" s="218"/>
      <c r="U292" s="5"/>
      <c r="V292" s="208"/>
      <c r="W292" s="209"/>
      <c r="X292" s="209"/>
      <c r="Y292" s="209"/>
      <c r="Z292" s="209"/>
      <c r="AA292" s="210"/>
    </row>
    <row r="293" spans="1:27" ht="15" customHeight="1" x14ac:dyDescent="0.2">
      <c r="A293" s="211" t="s">
        <v>405</v>
      </c>
      <c r="B293" s="202" t="s">
        <v>97</v>
      </c>
      <c r="C293" s="202"/>
      <c r="D293" s="217">
        <v>7207</v>
      </c>
      <c r="E293" s="202"/>
      <c r="F293" s="202"/>
      <c r="G293" s="203"/>
      <c r="H293" s="5"/>
      <c r="I293" s="204"/>
      <c r="J293" s="205"/>
      <c r="K293" s="206"/>
      <c r="L293" s="5"/>
      <c r="M293" s="214"/>
      <c r="N293" s="216"/>
      <c r="O293" s="207"/>
      <c r="P293" s="214">
        <v>1</v>
      </c>
      <c r="Q293" s="216">
        <v>5</v>
      </c>
      <c r="R293" s="5"/>
      <c r="S293" s="214"/>
      <c r="T293" s="218"/>
      <c r="U293" s="5"/>
      <c r="V293" s="208"/>
      <c r="W293" s="209"/>
      <c r="X293" s="209"/>
      <c r="Y293" s="209"/>
      <c r="Z293" s="209"/>
      <c r="AA293" s="210"/>
    </row>
    <row r="294" spans="1:27" ht="15" customHeight="1" x14ac:dyDescent="0.2">
      <c r="A294" s="211" t="s">
        <v>405</v>
      </c>
      <c r="B294" s="202" t="s">
        <v>97</v>
      </c>
      <c r="C294" s="202"/>
      <c r="D294" s="217">
        <v>7208</v>
      </c>
      <c r="E294" s="202"/>
      <c r="F294" s="202"/>
      <c r="G294" s="203"/>
      <c r="H294" s="5"/>
      <c r="I294" s="204"/>
      <c r="J294" s="205"/>
      <c r="K294" s="206"/>
      <c r="L294" s="5"/>
      <c r="M294" s="214"/>
      <c r="N294" s="216"/>
      <c r="O294" s="207"/>
      <c r="P294" s="214">
        <v>484</v>
      </c>
      <c r="Q294" s="216">
        <v>5587.0699999999979</v>
      </c>
      <c r="R294" s="5"/>
      <c r="S294" s="214"/>
      <c r="T294" s="218"/>
      <c r="U294" s="5"/>
      <c r="V294" s="208"/>
      <c r="W294" s="209"/>
      <c r="X294" s="209"/>
      <c r="Y294" s="209"/>
      <c r="Z294" s="209"/>
      <c r="AA294" s="210"/>
    </row>
    <row r="295" spans="1:27" ht="15" customHeight="1" x14ac:dyDescent="0.2">
      <c r="A295" s="211" t="s">
        <v>405</v>
      </c>
      <c r="B295" s="202" t="s">
        <v>98</v>
      </c>
      <c r="C295" s="202"/>
      <c r="D295" s="217">
        <v>7023</v>
      </c>
      <c r="E295" s="202"/>
      <c r="F295" s="202"/>
      <c r="G295" s="203"/>
      <c r="H295" s="5"/>
      <c r="I295" s="204"/>
      <c r="J295" s="205"/>
      <c r="K295" s="206"/>
      <c r="L295" s="5"/>
      <c r="M295" s="214">
        <v>14</v>
      </c>
      <c r="N295" s="216">
        <v>382.28</v>
      </c>
      <c r="O295" s="207"/>
      <c r="P295" s="214">
        <v>1</v>
      </c>
      <c r="Q295" s="216">
        <v>5</v>
      </c>
      <c r="R295" s="5"/>
      <c r="S295" s="214"/>
      <c r="T295" s="218"/>
      <c r="U295" s="5"/>
      <c r="V295" s="208"/>
      <c r="W295" s="209"/>
      <c r="X295" s="209"/>
      <c r="Y295" s="209"/>
      <c r="Z295" s="209"/>
      <c r="AA295" s="210"/>
    </row>
    <row r="296" spans="1:27" ht="15" customHeight="1" x14ac:dyDescent="0.2">
      <c r="A296" s="211" t="s">
        <v>405</v>
      </c>
      <c r="B296" s="202" t="s">
        <v>98</v>
      </c>
      <c r="C296" s="202"/>
      <c r="D296" s="217">
        <v>7023</v>
      </c>
      <c r="E296" s="202"/>
      <c r="F296" s="202"/>
      <c r="G296" s="203"/>
      <c r="H296" s="5"/>
      <c r="I296" s="204"/>
      <c r="J296" s="205"/>
      <c r="K296" s="206"/>
      <c r="L296" s="5"/>
      <c r="M296" s="214"/>
      <c r="N296" s="216"/>
      <c r="O296" s="207"/>
      <c r="P296" s="214">
        <v>11</v>
      </c>
      <c r="Q296" s="216">
        <v>145.83999999999997</v>
      </c>
      <c r="R296" s="5"/>
      <c r="S296" s="214"/>
      <c r="T296" s="218"/>
      <c r="U296" s="5"/>
      <c r="V296" s="208"/>
      <c r="W296" s="209"/>
      <c r="X296" s="209"/>
      <c r="Y296" s="209"/>
      <c r="Z296" s="209"/>
      <c r="AA296" s="210"/>
    </row>
    <row r="297" spans="1:27" ht="15" customHeight="1" x14ac:dyDescent="0.2">
      <c r="A297" s="211" t="s">
        <v>405</v>
      </c>
      <c r="B297" s="202" t="s">
        <v>102</v>
      </c>
      <c r="C297" s="202"/>
      <c r="D297" s="217">
        <v>8822</v>
      </c>
      <c r="E297" s="202"/>
      <c r="F297" s="202"/>
      <c r="G297" s="203"/>
      <c r="H297" s="5"/>
      <c r="I297" s="204"/>
      <c r="J297" s="205"/>
      <c r="K297" s="206"/>
      <c r="L297" s="5"/>
      <c r="M297" s="214">
        <v>217</v>
      </c>
      <c r="N297" s="216">
        <v>2259.39</v>
      </c>
      <c r="O297" s="207"/>
      <c r="P297" s="214">
        <v>67</v>
      </c>
      <c r="Q297" s="216">
        <v>327.61</v>
      </c>
      <c r="R297" s="5"/>
      <c r="S297" s="214"/>
      <c r="T297" s="218"/>
      <c r="U297" s="5"/>
      <c r="V297" s="208"/>
      <c r="W297" s="209"/>
      <c r="X297" s="209"/>
      <c r="Y297" s="209"/>
      <c r="Z297" s="209"/>
      <c r="AA297" s="210"/>
    </row>
    <row r="298" spans="1:27" ht="15" customHeight="1" x14ac:dyDescent="0.2">
      <c r="A298" s="211" t="s">
        <v>405</v>
      </c>
      <c r="B298" s="202" t="s">
        <v>102</v>
      </c>
      <c r="C298" s="202"/>
      <c r="D298" s="217">
        <v>8822</v>
      </c>
      <c r="E298" s="202"/>
      <c r="F298" s="202"/>
      <c r="G298" s="203"/>
      <c r="H298" s="5"/>
      <c r="I298" s="204"/>
      <c r="J298" s="205"/>
      <c r="K298" s="206"/>
      <c r="L298" s="5"/>
      <c r="M298" s="214"/>
      <c r="N298" s="216"/>
      <c r="O298" s="207"/>
      <c r="P298" s="214">
        <v>160</v>
      </c>
      <c r="Q298" s="216">
        <v>1346.0800000000002</v>
      </c>
      <c r="R298" s="5"/>
      <c r="S298" s="214"/>
      <c r="T298" s="218"/>
      <c r="U298" s="5"/>
      <c r="V298" s="208"/>
      <c r="W298" s="209"/>
      <c r="X298" s="209"/>
      <c r="Y298" s="209"/>
      <c r="Z298" s="209"/>
      <c r="AA298" s="210"/>
    </row>
    <row r="299" spans="1:27" ht="15" customHeight="1" x14ac:dyDescent="0.2">
      <c r="A299" s="211" t="s">
        <v>405</v>
      </c>
      <c r="B299" s="202" t="s">
        <v>103</v>
      </c>
      <c r="C299" s="202"/>
      <c r="D299" s="217">
        <v>8840</v>
      </c>
      <c r="E299" s="202"/>
      <c r="F299" s="202"/>
      <c r="G299" s="203"/>
      <c r="H299" s="5"/>
      <c r="I299" s="204"/>
      <c r="J299" s="205"/>
      <c r="K299" s="206"/>
      <c r="L299" s="5"/>
      <c r="M299" s="214">
        <v>2</v>
      </c>
      <c r="N299" s="216">
        <v>10</v>
      </c>
      <c r="O299" s="207"/>
      <c r="P299" s="214"/>
      <c r="Q299" s="216"/>
      <c r="R299" s="5"/>
      <c r="S299" s="214"/>
      <c r="T299" s="218"/>
      <c r="U299" s="5"/>
      <c r="V299" s="208"/>
      <c r="W299" s="209"/>
      <c r="X299" s="209"/>
      <c r="Y299" s="209"/>
      <c r="Z299" s="209"/>
      <c r="AA299" s="210"/>
    </row>
    <row r="300" spans="1:27" ht="15" customHeight="1" x14ac:dyDescent="0.2">
      <c r="A300" s="211" t="s">
        <v>405</v>
      </c>
      <c r="B300" s="202" t="s">
        <v>103</v>
      </c>
      <c r="C300" s="202"/>
      <c r="D300" s="217">
        <v>8863</v>
      </c>
      <c r="E300" s="202"/>
      <c r="F300" s="202"/>
      <c r="G300" s="203"/>
      <c r="H300" s="5"/>
      <c r="I300" s="204"/>
      <c r="J300" s="205"/>
      <c r="K300" s="206"/>
      <c r="L300" s="5"/>
      <c r="M300" s="214">
        <v>120</v>
      </c>
      <c r="N300" s="216">
        <v>2933.0699999999988</v>
      </c>
      <c r="O300" s="207"/>
      <c r="P300" s="214">
        <v>30</v>
      </c>
      <c r="Q300" s="216">
        <v>238.67999999999998</v>
      </c>
      <c r="R300" s="5"/>
      <c r="S300" s="214"/>
      <c r="T300" s="218"/>
      <c r="U300" s="5"/>
      <c r="V300" s="208"/>
      <c r="W300" s="209"/>
      <c r="X300" s="209"/>
      <c r="Y300" s="209"/>
      <c r="Z300" s="209"/>
      <c r="AA300" s="210"/>
    </row>
    <row r="301" spans="1:27" ht="15" customHeight="1" x14ac:dyDescent="0.2">
      <c r="A301" s="211" t="s">
        <v>405</v>
      </c>
      <c r="B301" s="202" t="s">
        <v>103</v>
      </c>
      <c r="C301" s="202"/>
      <c r="D301" s="217">
        <v>8840</v>
      </c>
      <c r="E301" s="202"/>
      <c r="F301" s="202"/>
      <c r="G301" s="203"/>
      <c r="H301" s="5"/>
      <c r="I301" s="204"/>
      <c r="J301" s="205"/>
      <c r="K301" s="206"/>
      <c r="L301" s="5"/>
      <c r="M301" s="214"/>
      <c r="N301" s="216"/>
      <c r="O301" s="207"/>
      <c r="P301" s="214">
        <v>1</v>
      </c>
      <c r="Q301" s="216">
        <v>5</v>
      </c>
      <c r="R301" s="5"/>
      <c r="S301" s="214"/>
      <c r="T301" s="218"/>
      <c r="U301" s="5"/>
      <c r="V301" s="208"/>
      <c r="W301" s="209"/>
      <c r="X301" s="209"/>
      <c r="Y301" s="209"/>
      <c r="Z301" s="209"/>
      <c r="AA301" s="210"/>
    </row>
    <row r="302" spans="1:27" ht="15" customHeight="1" x14ac:dyDescent="0.2">
      <c r="A302" s="211" t="s">
        <v>405</v>
      </c>
      <c r="B302" s="202" t="s">
        <v>103</v>
      </c>
      <c r="C302" s="202"/>
      <c r="D302" s="217">
        <v>8863</v>
      </c>
      <c r="E302" s="202"/>
      <c r="F302" s="202"/>
      <c r="G302" s="203"/>
      <c r="H302" s="5"/>
      <c r="I302" s="204"/>
      <c r="J302" s="205"/>
      <c r="K302" s="206"/>
      <c r="L302" s="5"/>
      <c r="M302" s="214"/>
      <c r="N302" s="216"/>
      <c r="O302" s="207"/>
      <c r="P302" s="214">
        <v>95</v>
      </c>
      <c r="Q302" s="216">
        <v>1549.0699999999997</v>
      </c>
      <c r="R302" s="5"/>
      <c r="S302" s="214"/>
      <c r="T302" s="218"/>
      <c r="U302" s="5"/>
      <c r="V302" s="208"/>
      <c r="W302" s="209"/>
      <c r="X302" s="209"/>
      <c r="Y302" s="209"/>
      <c r="Z302" s="209"/>
      <c r="AA302" s="210"/>
    </row>
    <row r="303" spans="1:27" ht="15" customHeight="1" x14ac:dyDescent="0.2">
      <c r="A303" s="211" t="s">
        <v>405</v>
      </c>
      <c r="B303" s="202" t="s">
        <v>108</v>
      </c>
      <c r="C303" s="202"/>
      <c r="D303" s="217">
        <v>7416</v>
      </c>
      <c r="E303" s="202"/>
      <c r="F303" s="202"/>
      <c r="G303" s="203"/>
      <c r="H303" s="5"/>
      <c r="I303" s="204"/>
      <c r="J303" s="205"/>
      <c r="K303" s="206"/>
      <c r="L303" s="5"/>
      <c r="M303" s="214">
        <v>16</v>
      </c>
      <c r="N303" s="216">
        <v>278.51</v>
      </c>
      <c r="O303" s="207"/>
      <c r="P303" s="214">
        <v>5</v>
      </c>
      <c r="Q303" s="216">
        <v>25</v>
      </c>
      <c r="R303" s="5"/>
      <c r="S303" s="214"/>
      <c r="T303" s="218"/>
      <c r="U303" s="5"/>
      <c r="V303" s="208"/>
      <c r="W303" s="209"/>
      <c r="X303" s="209"/>
      <c r="Y303" s="209"/>
      <c r="Z303" s="209"/>
      <c r="AA303" s="210"/>
    </row>
    <row r="304" spans="1:27" ht="15" customHeight="1" x14ac:dyDescent="0.2">
      <c r="A304" s="211" t="s">
        <v>405</v>
      </c>
      <c r="B304" s="202" t="s">
        <v>108</v>
      </c>
      <c r="C304" s="202"/>
      <c r="D304" s="217">
        <v>7882</v>
      </c>
      <c r="E304" s="202"/>
      <c r="F304" s="202"/>
      <c r="G304" s="203"/>
      <c r="H304" s="5"/>
      <c r="I304" s="204"/>
      <c r="J304" s="205"/>
      <c r="K304" s="206"/>
      <c r="L304" s="5"/>
      <c r="M304" s="214">
        <v>1</v>
      </c>
      <c r="N304" s="216">
        <v>5</v>
      </c>
      <c r="O304" s="207"/>
      <c r="P304" s="214"/>
      <c r="Q304" s="216"/>
      <c r="R304" s="5"/>
      <c r="S304" s="214"/>
      <c r="T304" s="218"/>
      <c r="U304" s="5"/>
      <c r="V304" s="208"/>
      <c r="W304" s="209"/>
      <c r="X304" s="209"/>
      <c r="Y304" s="209"/>
      <c r="Z304" s="209"/>
      <c r="AA304" s="210"/>
    </row>
    <row r="305" spans="1:27" ht="15" customHeight="1" x14ac:dyDescent="0.2">
      <c r="A305" s="211" t="s">
        <v>405</v>
      </c>
      <c r="B305" s="202" t="s">
        <v>108</v>
      </c>
      <c r="C305" s="202"/>
      <c r="D305" s="217">
        <v>7416</v>
      </c>
      <c r="E305" s="202"/>
      <c r="F305" s="202"/>
      <c r="G305" s="203"/>
      <c r="H305" s="5"/>
      <c r="I305" s="204"/>
      <c r="J305" s="205"/>
      <c r="K305" s="206"/>
      <c r="L305" s="5"/>
      <c r="M305" s="214"/>
      <c r="N305" s="216"/>
      <c r="O305" s="207"/>
      <c r="P305" s="214">
        <v>12</v>
      </c>
      <c r="Q305" s="216">
        <v>328.25000000000006</v>
      </c>
      <c r="R305" s="5"/>
      <c r="S305" s="214"/>
      <c r="T305" s="218"/>
      <c r="U305" s="5"/>
      <c r="V305" s="208"/>
      <c r="W305" s="209"/>
      <c r="X305" s="209"/>
      <c r="Y305" s="209"/>
      <c r="Z305" s="209"/>
      <c r="AA305" s="210"/>
    </row>
    <row r="306" spans="1:27" ht="15" customHeight="1" x14ac:dyDescent="0.2">
      <c r="A306" s="211" t="s">
        <v>405</v>
      </c>
      <c r="B306" s="202" t="s">
        <v>112</v>
      </c>
      <c r="C306" s="202"/>
      <c r="D306" s="217">
        <v>8825</v>
      </c>
      <c r="E306" s="202"/>
      <c r="F306" s="202"/>
      <c r="G306" s="203"/>
      <c r="H306" s="5"/>
      <c r="I306" s="204"/>
      <c r="J306" s="205"/>
      <c r="K306" s="206"/>
      <c r="L306" s="5"/>
      <c r="M306" s="214">
        <v>7</v>
      </c>
      <c r="N306" s="216">
        <v>73.78</v>
      </c>
      <c r="O306" s="207"/>
      <c r="P306" s="214">
        <v>1</v>
      </c>
      <c r="Q306" s="216">
        <v>5</v>
      </c>
      <c r="R306" s="5"/>
      <c r="S306" s="214"/>
      <c r="T306" s="218"/>
      <c r="U306" s="5"/>
      <c r="V306" s="208"/>
      <c r="W306" s="209"/>
      <c r="X306" s="209"/>
      <c r="Y306" s="209"/>
      <c r="Z306" s="209"/>
      <c r="AA306" s="210"/>
    </row>
    <row r="307" spans="1:27" ht="15" customHeight="1" x14ac:dyDescent="0.2">
      <c r="A307" s="211" t="s">
        <v>405</v>
      </c>
      <c r="B307" s="202" t="s">
        <v>112</v>
      </c>
      <c r="C307" s="202"/>
      <c r="D307" s="217">
        <v>8825</v>
      </c>
      <c r="E307" s="202"/>
      <c r="F307" s="202"/>
      <c r="G307" s="203"/>
      <c r="H307" s="5"/>
      <c r="I307" s="204"/>
      <c r="J307" s="205"/>
      <c r="K307" s="206"/>
      <c r="L307" s="5"/>
      <c r="M307" s="214"/>
      <c r="N307" s="216"/>
      <c r="O307" s="207"/>
      <c r="P307" s="214">
        <v>2</v>
      </c>
      <c r="Q307" s="216">
        <v>10</v>
      </c>
      <c r="R307" s="5"/>
      <c r="S307" s="214"/>
      <c r="T307" s="218"/>
      <c r="U307" s="5"/>
      <c r="V307" s="208"/>
      <c r="W307" s="209"/>
      <c r="X307" s="209"/>
      <c r="Y307" s="209"/>
      <c r="Z307" s="209"/>
      <c r="AA307" s="210"/>
    </row>
    <row r="308" spans="1:27" ht="15" customHeight="1" x14ac:dyDescent="0.2">
      <c r="A308" s="211" t="s">
        <v>405</v>
      </c>
      <c r="B308" s="202" t="s">
        <v>113</v>
      </c>
      <c r="C308" s="202"/>
      <c r="D308" s="217">
        <v>7027</v>
      </c>
      <c r="E308" s="202"/>
      <c r="F308" s="202"/>
      <c r="G308" s="203"/>
      <c r="H308" s="5"/>
      <c r="I308" s="204"/>
      <c r="J308" s="205"/>
      <c r="K308" s="206"/>
      <c r="L308" s="5"/>
      <c r="M308" s="214">
        <v>45</v>
      </c>
      <c r="N308" s="216">
        <v>718.74</v>
      </c>
      <c r="O308" s="207"/>
      <c r="P308" s="214">
        <v>8</v>
      </c>
      <c r="Q308" s="216">
        <v>79.13</v>
      </c>
      <c r="R308" s="5"/>
      <c r="S308" s="214"/>
      <c r="T308" s="218"/>
      <c r="U308" s="5"/>
      <c r="V308" s="208"/>
      <c r="W308" s="209"/>
      <c r="X308" s="209"/>
      <c r="Y308" s="209"/>
      <c r="Z308" s="209"/>
      <c r="AA308" s="210"/>
    </row>
    <row r="309" spans="1:27" ht="15" customHeight="1" x14ac:dyDescent="0.2">
      <c r="A309" s="211" t="s">
        <v>405</v>
      </c>
      <c r="B309" s="202" t="s">
        <v>113</v>
      </c>
      <c r="C309" s="202"/>
      <c r="D309" s="217">
        <v>7027</v>
      </c>
      <c r="E309" s="202"/>
      <c r="F309" s="202"/>
      <c r="G309" s="203"/>
      <c r="H309" s="5"/>
      <c r="I309" s="204"/>
      <c r="J309" s="205"/>
      <c r="K309" s="206"/>
      <c r="L309" s="5"/>
      <c r="M309" s="214"/>
      <c r="N309" s="216"/>
      <c r="O309" s="207"/>
      <c r="P309" s="214">
        <v>33</v>
      </c>
      <c r="Q309" s="216">
        <v>560.29999999999995</v>
      </c>
      <c r="R309" s="5"/>
      <c r="S309" s="214"/>
      <c r="T309" s="218"/>
      <c r="U309" s="5"/>
      <c r="V309" s="208"/>
      <c r="W309" s="209"/>
      <c r="X309" s="209"/>
      <c r="Y309" s="209"/>
      <c r="Z309" s="209"/>
      <c r="AA309" s="210"/>
    </row>
    <row r="310" spans="1:27" ht="15" customHeight="1" x14ac:dyDescent="0.2">
      <c r="A310" s="211" t="s">
        <v>405</v>
      </c>
      <c r="B310" s="202" t="s">
        <v>114</v>
      </c>
      <c r="C310" s="202"/>
      <c r="D310" s="217">
        <v>8826</v>
      </c>
      <c r="E310" s="202"/>
      <c r="F310" s="202"/>
      <c r="G310" s="203"/>
      <c r="H310" s="5"/>
      <c r="I310" s="204"/>
      <c r="J310" s="205"/>
      <c r="K310" s="206"/>
      <c r="L310" s="5"/>
      <c r="M310" s="214">
        <v>29</v>
      </c>
      <c r="N310" s="216">
        <v>336.44</v>
      </c>
      <c r="O310" s="207"/>
      <c r="P310" s="214">
        <v>3</v>
      </c>
      <c r="Q310" s="216">
        <v>55.37</v>
      </c>
      <c r="R310" s="5"/>
      <c r="S310" s="214"/>
      <c r="T310" s="218"/>
      <c r="U310" s="5"/>
      <c r="V310" s="208"/>
      <c r="W310" s="209"/>
      <c r="X310" s="209"/>
      <c r="Y310" s="209"/>
      <c r="Z310" s="209"/>
      <c r="AA310" s="210"/>
    </row>
    <row r="311" spans="1:27" ht="15" customHeight="1" x14ac:dyDescent="0.2">
      <c r="A311" s="211" t="s">
        <v>405</v>
      </c>
      <c r="B311" s="202" t="s">
        <v>114</v>
      </c>
      <c r="C311" s="202"/>
      <c r="D311" s="217">
        <v>8826</v>
      </c>
      <c r="E311" s="202"/>
      <c r="F311" s="202"/>
      <c r="G311" s="203"/>
      <c r="H311" s="5"/>
      <c r="I311" s="204"/>
      <c r="J311" s="205"/>
      <c r="K311" s="206"/>
      <c r="L311" s="5"/>
      <c r="M311" s="214"/>
      <c r="N311" s="216"/>
      <c r="O311" s="207"/>
      <c r="P311" s="214">
        <v>19</v>
      </c>
      <c r="Q311" s="216">
        <v>258.49</v>
      </c>
      <c r="R311" s="5"/>
      <c r="S311" s="214"/>
      <c r="T311" s="218"/>
      <c r="U311" s="5"/>
      <c r="V311" s="208"/>
      <c r="W311" s="209"/>
      <c r="X311" s="209"/>
      <c r="Y311" s="209"/>
      <c r="Z311" s="209"/>
      <c r="AA311" s="210"/>
    </row>
    <row r="312" spans="1:27" ht="15" customHeight="1" x14ac:dyDescent="0.2">
      <c r="A312" s="211" t="s">
        <v>405</v>
      </c>
      <c r="B312" s="202" t="s">
        <v>118</v>
      </c>
      <c r="C312" s="202"/>
      <c r="D312" s="217">
        <v>7838</v>
      </c>
      <c r="E312" s="202"/>
      <c r="F312" s="202"/>
      <c r="G312" s="203"/>
      <c r="H312" s="5"/>
      <c r="I312" s="204"/>
      <c r="J312" s="205"/>
      <c r="K312" s="206"/>
      <c r="L312" s="5"/>
      <c r="M312" s="214"/>
      <c r="N312" s="216"/>
      <c r="O312" s="207"/>
      <c r="P312" s="214">
        <v>1</v>
      </c>
      <c r="Q312" s="216">
        <v>94.36</v>
      </c>
      <c r="R312" s="5"/>
      <c r="S312" s="214"/>
      <c r="T312" s="218"/>
      <c r="U312" s="5"/>
      <c r="V312" s="208"/>
      <c r="W312" s="209"/>
      <c r="X312" s="209"/>
      <c r="Y312" s="209"/>
      <c r="Z312" s="209"/>
      <c r="AA312" s="210"/>
    </row>
    <row r="313" spans="1:27" ht="15" customHeight="1" x14ac:dyDescent="0.2">
      <c r="A313" s="211" t="s">
        <v>405</v>
      </c>
      <c r="B313" s="202" t="s">
        <v>118</v>
      </c>
      <c r="C313" s="202"/>
      <c r="D313" s="217">
        <v>7838</v>
      </c>
      <c r="E313" s="202"/>
      <c r="F313" s="202"/>
      <c r="G313" s="203"/>
      <c r="H313" s="5"/>
      <c r="I313" s="204"/>
      <c r="J313" s="205"/>
      <c r="K313" s="206"/>
      <c r="L313" s="5"/>
      <c r="M313" s="214"/>
      <c r="N313" s="216"/>
      <c r="O313" s="207"/>
      <c r="P313" s="214">
        <v>1</v>
      </c>
      <c r="Q313" s="216">
        <v>5</v>
      </c>
      <c r="R313" s="5"/>
      <c r="S313" s="214"/>
      <c r="T313" s="218"/>
      <c r="U313" s="5"/>
      <c r="V313" s="208"/>
      <c r="W313" s="209"/>
      <c r="X313" s="209"/>
      <c r="Y313" s="209"/>
      <c r="Z313" s="209"/>
      <c r="AA313" s="210"/>
    </row>
    <row r="314" spans="1:27" ht="15" customHeight="1" x14ac:dyDescent="0.2">
      <c r="A314" s="211" t="s">
        <v>405</v>
      </c>
      <c r="B314" s="202" t="s">
        <v>125</v>
      </c>
      <c r="C314" s="202"/>
      <c r="D314" s="217">
        <v>7840</v>
      </c>
      <c r="E314" s="202"/>
      <c r="F314" s="202"/>
      <c r="G314" s="203"/>
      <c r="H314" s="5"/>
      <c r="I314" s="204"/>
      <c r="J314" s="205"/>
      <c r="K314" s="206"/>
      <c r="L314" s="5"/>
      <c r="M314" s="214">
        <v>180</v>
      </c>
      <c r="N314" s="216">
        <v>2254.5500000000006</v>
      </c>
      <c r="O314" s="207"/>
      <c r="P314" s="214">
        <v>46</v>
      </c>
      <c r="Q314" s="216">
        <v>406.73</v>
      </c>
      <c r="R314" s="5"/>
      <c r="S314" s="214"/>
      <c r="T314" s="218"/>
      <c r="U314" s="5"/>
      <c r="V314" s="208"/>
      <c r="W314" s="209"/>
      <c r="X314" s="209"/>
      <c r="Y314" s="209"/>
      <c r="Z314" s="209"/>
      <c r="AA314" s="210"/>
    </row>
    <row r="315" spans="1:27" ht="15" customHeight="1" x14ac:dyDescent="0.2">
      <c r="A315" s="211" t="s">
        <v>405</v>
      </c>
      <c r="B315" s="202" t="s">
        <v>125</v>
      </c>
      <c r="C315" s="202"/>
      <c r="D315" s="217">
        <v>7840</v>
      </c>
      <c r="E315" s="202"/>
      <c r="F315" s="202"/>
      <c r="G315" s="203"/>
      <c r="H315" s="5"/>
      <c r="I315" s="204"/>
      <c r="J315" s="205"/>
      <c r="K315" s="206"/>
      <c r="L315" s="5"/>
      <c r="M315" s="214"/>
      <c r="N315" s="216"/>
      <c r="O315" s="207"/>
      <c r="P315" s="214">
        <v>142</v>
      </c>
      <c r="Q315" s="216">
        <v>1574.5299999999991</v>
      </c>
      <c r="R315" s="5"/>
      <c r="S315" s="214"/>
      <c r="T315" s="218"/>
      <c r="U315" s="5"/>
      <c r="V315" s="208"/>
      <c r="W315" s="209"/>
      <c r="X315" s="209"/>
      <c r="Y315" s="209"/>
      <c r="Z315" s="209"/>
      <c r="AA315" s="210"/>
    </row>
    <row r="316" spans="1:27" ht="15" customHeight="1" x14ac:dyDescent="0.2">
      <c r="A316" s="211" t="s">
        <v>405</v>
      </c>
      <c r="B316" s="202" t="s">
        <v>126</v>
      </c>
      <c r="C316" s="202"/>
      <c r="D316" s="217">
        <v>7419</v>
      </c>
      <c r="E316" s="202"/>
      <c r="F316" s="202"/>
      <c r="G316" s="203"/>
      <c r="H316" s="5"/>
      <c r="I316" s="204"/>
      <c r="J316" s="205"/>
      <c r="K316" s="206"/>
      <c r="L316" s="5"/>
      <c r="M316" s="214">
        <v>53</v>
      </c>
      <c r="N316" s="216">
        <v>643.6</v>
      </c>
      <c r="O316" s="207"/>
      <c r="P316" s="214">
        <v>10</v>
      </c>
      <c r="Q316" s="216">
        <v>129.60000000000002</v>
      </c>
      <c r="R316" s="5"/>
      <c r="S316" s="214"/>
      <c r="T316" s="218"/>
      <c r="U316" s="5"/>
      <c r="V316" s="208"/>
      <c r="W316" s="209"/>
      <c r="X316" s="209"/>
      <c r="Y316" s="209"/>
      <c r="Z316" s="209"/>
      <c r="AA316" s="210"/>
    </row>
    <row r="317" spans="1:27" ht="15" customHeight="1" x14ac:dyDescent="0.2">
      <c r="A317" s="211" t="s">
        <v>405</v>
      </c>
      <c r="B317" s="202" t="s">
        <v>126</v>
      </c>
      <c r="C317" s="202"/>
      <c r="D317" s="217">
        <v>7419</v>
      </c>
      <c r="E317" s="202"/>
      <c r="F317" s="202"/>
      <c r="G317" s="203"/>
      <c r="H317" s="5"/>
      <c r="I317" s="204"/>
      <c r="J317" s="205"/>
      <c r="K317" s="206"/>
      <c r="L317" s="5"/>
      <c r="M317" s="214"/>
      <c r="N317" s="216"/>
      <c r="O317" s="207"/>
      <c r="P317" s="214">
        <v>34</v>
      </c>
      <c r="Q317" s="216">
        <v>366.64</v>
      </c>
      <c r="R317" s="5"/>
      <c r="S317" s="214"/>
      <c r="T317" s="218"/>
      <c r="U317" s="5"/>
      <c r="V317" s="208"/>
      <c r="W317" s="209"/>
      <c r="X317" s="209"/>
      <c r="Y317" s="209"/>
      <c r="Z317" s="209"/>
      <c r="AA317" s="210"/>
    </row>
    <row r="318" spans="1:27" ht="15" customHeight="1" x14ac:dyDescent="0.2">
      <c r="A318" s="211" t="s">
        <v>405</v>
      </c>
      <c r="B318" s="202" t="s">
        <v>127</v>
      </c>
      <c r="C318" s="202"/>
      <c r="D318" s="217">
        <v>8827</v>
      </c>
      <c r="E318" s="202"/>
      <c r="F318" s="202"/>
      <c r="G318" s="203"/>
      <c r="H318" s="5"/>
      <c r="I318" s="204"/>
      <c r="J318" s="205"/>
      <c r="K318" s="206"/>
      <c r="L318" s="5"/>
      <c r="M318" s="214">
        <v>7</v>
      </c>
      <c r="N318" s="216">
        <v>159.67000000000002</v>
      </c>
      <c r="O318" s="207"/>
      <c r="P318" s="214"/>
      <c r="Q318" s="216"/>
      <c r="R318" s="5"/>
      <c r="S318" s="214"/>
      <c r="T318" s="218"/>
      <c r="U318" s="5"/>
      <c r="V318" s="208"/>
      <c r="W318" s="209"/>
      <c r="X318" s="209"/>
      <c r="Y318" s="209"/>
      <c r="Z318" s="209"/>
      <c r="AA318" s="210"/>
    </row>
    <row r="319" spans="1:27" ht="15" customHeight="1" x14ac:dyDescent="0.2">
      <c r="A319" s="211" t="s">
        <v>405</v>
      </c>
      <c r="B319" s="202" t="s">
        <v>127</v>
      </c>
      <c r="C319" s="202"/>
      <c r="D319" s="217">
        <v>8827</v>
      </c>
      <c r="E319" s="202"/>
      <c r="F319" s="202"/>
      <c r="G319" s="203"/>
      <c r="H319" s="5"/>
      <c r="I319" s="204"/>
      <c r="J319" s="205"/>
      <c r="K319" s="206"/>
      <c r="L319" s="5"/>
      <c r="M319" s="214"/>
      <c r="N319" s="216"/>
      <c r="O319" s="207"/>
      <c r="P319" s="214">
        <v>7</v>
      </c>
      <c r="Q319" s="216">
        <v>126.16999999999999</v>
      </c>
      <c r="R319" s="5"/>
      <c r="S319" s="214"/>
      <c r="T319" s="218"/>
      <c r="U319" s="5"/>
      <c r="V319" s="208"/>
      <c r="W319" s="209"/>
      <c r="X319" s="209"/>
      <c r="Y319" s="209"/>
      <c r="Z319" s="209"/>
      <c r="AA319" s="210"/>
    </row>
    <row r="320" spans="1:27" ht="15" customHeight="1" x14ac:dyDescent="0.2">
      <c r="A320" s="211" t="s">
        <v>405</v>
      </c>
      <c r="B320" s="202" t="s">
        <v>129</v>
      </c>
      <c r="C320" s="202"/>
      <c r="D320" s="217">
        <v>7419</v>
      </c>
      <c r="E320" s="202"/>
      <c r="F320" s="202"/>
      <c r="G320" s="203"/>
      <c r="H320" s="5"/>
      <c r="I320" s="204"/>
      <c r="J320" s="205"/>
      <c r="K320" s="206"/>
      <c r="L320" s="5"/>
      <c r="M320" s="214">
        <v>2</v>
      </c>
      <c r="N320" s="216">
        <v>10</v>
      </c>
      <c r="O320" s="207"/>
      <c r="P320" s="214">
        <v>1</v>
      </c>
      <c r="Q320" s="216">
        <v>5</v>
      </c>
      <c r="R320" s="5"/>
      <c r="S320" s="214"/>
      <c r="T320" s="218"/>
      <c r="U320" s="5"/>
      <c r="V320" s="208"/>
      <c r="W320" s="209"/>
      <c r="X320" s="209"/>
      <c r="Y320" s="209"/>
      <c r="Z320" s="209"/>
      <c r="AA320" s="210"/>
    </row>
    <row r="321" spans="1:27" ht="15" customHeight="1" x14ac:dyDescent="0.2">
      <c r="A321" s="211" t="s">
        <v>405</v>
      </c>
      <c r="B321" s="202" t="s">
        <v>129</v>
      </c>
      <c r="C321" s="202"/>
      <c r="D321" s="217">
        <v>7419</v>
      </c>
      <c r="E321" s="202"/>
      <c r="F321" s="202"/>
      <c r="G321" s="203"/>
      <c r="H321" s="5"/>
      <c r="I321" s="204"/>
      <c r="J321" s="205"/>
      <c r="K321" s="206"/>
      <c r="L321" s="5"/>
      <c r="M321" s="214"/>
      <c r="N321" s="216"/>
      <c r="O321" s="207"/>
      <c r="P321" s="214">
        <v>1</v>
      </c>
      <c r="Q321" s="216">
        <v>5</v>
      </c>
      <c r="R321" s="5"/>
      <c r="S321" s="214"/>
      <c r="T321" s="218"/>
      <c r="U321" s="5"/>
      <c r="V321" s="208"/>
      <c r="W321" s="209"/>
      <c r="X321" s="209"/>
      <c r="Y321" s="209"/>
      <c r="Z321" s="209"/>
      <c r="AA321" s="210"/>
    </row>
    <row r="322" spans="1:27" ht="15" customHeight="1" x14ac:dyDescent="0.2">
      <c r="A322" s="211" t="s">
        <v>405</v>
      </c>
      <c r="B322" s="202" t="s">
        <v>131</v>
      </c>
      <c r="C322" s="202"/>
      <c r="D322" s="217">
        <v>8829</v>
      </c>
      <c r="E322" s="202"/>
      <c r="F322" s="202"/>
      <c r="G322" s="203"/>
      <c r="H322" s="5"/>
      <c r="I322" s="204"/>
      <c r="J322" s="205"/>
      <c r="K322" s="206"/>
      <c r="L322" s="5"/>
      <c r="M322" s="214">
        <v>14</v>
      </c>
      <c r="N322" s="216">
        <v>167.26</v>
      </c>
      <c r="O322" s="207"/>
      <c r="P322" s="214">
        <v>3</v>
      </c>
      <c r="Q322" s="216">
        <v>62.86</v>
      </c>
      <c r="R322" s="5"/>
      <c r="S322" s="214"/>
      <c r="T322" s="218"/>
      <c r="U322" s="5"/>
      <c r="V322" s="208"/>
      <c r="W322" s="209"/>
      <c r="X322" s="209"/>
      <c r="Y322" s="209"/>
      <c r="Z322" s="209"/>
      <c r="AA322" s="210"/>
    </row>
    <row r="323" spans="1:27" ht="15" customHeight="1" x14ac:dyDescent="0.2">
      <c r="A323" s="211" t="s">
        <v>405</v>
      </c>
      <c r="B323" s="202" t="s">
        <v>131</v>
      </c>
      <c r="C323" s="202"/>
      <c r="D323" s="217">
        <v>8829</v>
      </c>
      <c r="E323" s="202"/>
      <c r="F323" s="202"/>
      <c r="G323" s="203"/>
      <c r="H323" s="5"/>
      <c r="I323" s="204"/>
      <c r="J323" s="205"/>
      <c r="K323" s="206"/>
      <c r="L323" s="5"/>
      <c r="M323" s="214"/>
      <c r="N323" s="216"/>
      <c r="O323" s="207"/>
      <c r="P323" s="214">
        <v>8</v>
      </c>
      <c r="Q323" s="216">
        <v>66.16</v>
      </c>
      <c r="R323" s="5"/>
      <c r="S323" s="214"/>
      <c r="T323" s="218"/>
      <c r="U323" s="5"/>
      <c r="V323" s="208"/>
      <c r="W323" s="209"/>
      <c r="X323" s="209"/>
      <c r="Y323" s="209"/>
      <c r="Z323" s="209"/>
      <c r="AA323" s="210"/>
    </row>
    <row r="324" spans="1:27" ht="15" customHeight="1" x14ac:dyDescent="0.2">
      <c r="A324" s="211" t="s">
        <v>405</v>
      </c>
      <c r="B324" s="202" t="s">
        <v>133</v>
      </c>
      <c r="C324" s="202"/>
      <c r="D324" s="217">
        <v>7205</v>
      </c>
      <c r="E324" s="202"/>
      <c r="F324" s="202"/>
      <c r="G324" s="203"/>
      <c r="H324" s="5"/>
      <c r="I324" s="204"/>
      <c r="J324" s="205"/>
      <c r="K324" s="206"/>
      <c r="L324" s="5"/>
      <c r="M324" s="214">
        <v>370</v>
      </c>
      <c r="N324" s="216">
        <v>9799.9499999999989</v>
      </c>
      <c r="O324" s="207"/>
      <c r="P324" s="214">
        <v>111</v>
      </c>
      <c r="Q324" s="216">
        <v>2326.91</v>
      </c>
      <c r="R324" s="5"/>
      <c r="S324" s="214"/>
      <c r="T324" s="218"/>
      <c r="U324" s="5"/>
      <c r="V324" s="208"/>
      <c r="W324" s="209"/>
      <c r="X324" s="209"/>
      <c r="Y324" s="209"/>
      <c r="Z324" s="209"/>
      <c r="AA324" s="210"/>
    </row>
    <row r="325" spans="1:27" ht="15" customHeight="1" x14ac:dyDescent="0.2">
      <c r="A325" s="211" t="s">
        <v>405</v>
      </c>
      <c r="B325" s="202" t="s">
        <v>133</v>
      </c>
      <c r="C325" s="202"/>
      <c r="D325" s="217">
        <v>7205</v>
      </c>
      <c r="E325" s="202"/>
      <c r="F325" s="202"/>
      <c r="G325" s="203"/>
      <c r="H325" s="5"/>
      <c r="I325" s="204"/>
      <c r="J325" s="205"/>
      <c r="K325" s="206"/>
      <c r="L325" s="5"/>
      <c r="M325" s="214"/>
      <c r="N325" s="216"/>
      <c r="O325" s="207"/>
      <c r="P325" s="214">
        <v>314</v>
      </c>
      <c r="Q325" s="216">
        <v>6777.8300000000017</v>
      </c>
      <c r="R325" s="5"/>
      <c r="S325" s="214"/>
      <c r="T325" s="218"/>
      <c r="U325" s="5"/>
      <c r="V325" s="208"/>
      <c r="W325" s="209"/>
      <c r="X325" s="209"/>
      <c r="Y325" s="209"/>
      <c r="Z325" s="209"/>
      <c r="AA325" s="210"/>
    </row>
    <row r="326" spans="1:27" ht="15" customHeight="1" x14ac:dyDescent="0.2">
      <c r="A326" s="211" t="s">
        <v>405</v>
      </c>
      <c r="B326" s="202" t="s">
        <v>135</v>
      </c>
      <c r="C326" s="202"/>
      <c r="D326" s="217">
        <v>8861</v>
      </c>
      <c r="E326" s="202"/>
      <c r="F326" s="202"/>
      <c r="G326" s="203"/>
      <c r="H326" s="5"/>
      <c r="I326" s="204"/>
      <c r="J326" s="205"/>
      <c r="K326" s="206"/>
      <c r="L326" s="5"/>
      <c r="M326" s="214">
        <v>26</v>
      </c>
      <c r="N326" s="216">
        <v>248.75</v>
      </c>
      <c r="O326" s="207"/>
      <c r="P326" s="214">
        <v>5</v>
      </c>
      <c r="Q326" s="216">
        <v>76.290000000000006</v>
      </c>
      <c r="R326" s="5"/>
      <c r="S326" s="214"/>
      <c r="T326" s="218"/>
      <c r="U326" s="5"/>
      <c r="V326" s="208"/>
      <c r="W326" s="209"/>
      <c r="X326" s="209"/>
      <c r="Y326" s="209"/>
      <c r="Z326" s="209"/>
      <c r="AA326" s="210"/>
    </row>
    <row r="327" spans="1:27" ht="15" customHeight="1" x14ac:dyDescent="0.2">
      <c r="A327" s="211" t="s">
        <v>405</v>
      </c>
      <c r="B327" s="202" t="s">
        <v>135</v>
      </c>
      <c r="C327" s="202"/>
      <c r="D327" s="217">
        <v>8861</v>
      </c>
      <c r="E327" s="202"/>
      <c r="F327" s="202"/>
      <c r="G327" s="203"/>
      <c r="H327" s="5"/>
      <c r="I327" s="204"/>
      <c r="J327" s="205"/>
      <c r="K327" s="206"/>
      <c r="L327" s="5"/>
      <c r="M327" s="214"/>
      <c r="N327" s="216"/>
      <c r="O327" s="207"/>
      <c r="P327" s="214">
        <v>19</v>
      </c>
      <c r="Q327" s="216">
        <v>135.66</v>
      </c>
      <c r="R327" s="5"/>
      <c r="S327" s="214"/>
      <c r="T327" s="218"/>
      <c r="U327" s="5"/>
      <c r="V327" s="208"/>
      <c r="W327" s="209"/>
      <c r="X327" s="209"/>
      <c r="Y327" s="209"/>
      <c r="Z327" s="209"/>
      <c r="AA327" s="210"/>
    </row>
    <row r="328" spans="1:27" ht="15" customHeight="1" x14ac:dyDescent="0.2">
      <c r="A328" s="211" t="s">
        <v>405</v>
      </c>
      <c r="B328" s="202" t="s">
        <v>140</v>
      </c>
      <c r="C328" s="202"/>
      <c r="D328" s="217">
        <v>8525</v>
      </c>
      <c r="E328" s="202"/>
      <c r="F328" s="202"/>
      <c r="G328" s="203"/>
      <c r="H328" s="5"/>
      <c r="I328" s="204"/>
      <c r="J328" s="205"/>
      <c r="K328" s="206"/>
      <c r="L328" s="5"/>
      <c r="M328" s="214">
        <v>12</v>
      </c>
      <c r="N328" s="216">
        <v>182.87</v>
      </c>
      <c r="O328" s="207"/>
      <c r="P328" s="214">
        <v>3</v>
      </c>
      <c r="Q328" s="216">
        <v>45.14</v>
      </c>
      <c r="R328" s="5"/>
      <c r="S328" s="214"/>
      <c r="T328" s="218"/>
      <c r="U328" s="5"/>
      <c r="V328" s="208"/>
      <c r="W328" s="209"/>
      <c r="X328" s="209"/>
      <c r="Y328" s="209"/>
      <c r="Z328" s="209"/>
      <c r="AA328" s="210"/>
    </row>
    <row r="329" spans="1:27" ht="15" customHeight="1" x14ac:dyDescent="0.2">
      <c r="A329" s="211" t="s">
        <v>405</v>
      </c>
      <c r="B329" s="202" t="s">
        <v>140</v>
      </c>
      <c r="C329" s="202"/>
      <c r="D329" s="217">
        <v>8525</v>
      </c>
      <c r="E329" s="202"/>
      <c r="F329" s="202"/>
      <c r="G329" s="203"/>
      <c r="H329" s="5"/>
      <c r="I329" s="204"/>
      <c r="J329" s="205"/>
      <c r="K329" s="206"/>
      <c r="L329" s="5"/>
      <c r="M329" s="214"/>
      <c r="N329" s="216"/>
      <c r="O329" s="207"/>
      <c r="P329" s="214">
        <v>10</v>
      </c>
      <c r="Q329" s="216">
        <v>90.6</v>
      </c>
      <c r="R329" s="5"/>
      <c r="S329" s="214"/>
      <c r="T329" s="218"/>
      <c r="U329" s="5"/>
      <c r="V329" s="208"/>
      <c r="W329" s="209"/>
      <c r="X329" s="209"/>
      <c r="Y329" s="209"/>
      <c r="Z329" s="209"/>
      <c r="AA329" s="210"/>
    </row>
    <row r="330" spans="1:27" ht="15" customHeight="1" x14ac:dyDescent="0.2">
      <c r="A330" s="211" t="s">
        <v>405</v>
      </c>
      <c r="B330" s="202" t="s">
        <v>142</v>
      </c>
      <c r="C330" s="202"/>
      <c r="D330" s="217">
        <v>7840</v>
      </c>
      <c r="E330" s="202"/>
      <c r="F330" s="202"/>
      <c r="G330" s="203"/>
      <c r="H330" s="5"/>
      <c r="I330" s="204"/>
      <c r="J330" s="205"/>
      <c r="K330" s="206"/>
      <c r="L330" s="5"/>
      <c r="M330" s="214">
        <v>2</v>
      </c>
      <c r="N330" s="216">
        <v>10</v>
      </c>
      <c r="O330" s="207"/>
      <c r="P330" s="214"/>
      <c r="Q330" s="216"/>
      <c r="R330" s="5"/>
      <c r="S330" s="214"/>
      <c r="T330" s="218"/>
      <c r="U330" s="5"/>
      <c r="V330" s="208"/>
      <c r="W330" s="209"/>
      <c r="X330" s="209"/>
      <c r="Y330" s="209"/>
      <c r="Z330" s="209"/>
      <c r="AA330" s="210"/>
    </row>
    <row r="331" spans="1:27" ht="15" customHeight="1" x14ac:dyDescent="0.2">
      <c r="A331" s="211" t="s">
        <v>405</v>
      </c>
      <c r="B331" s="202" t="s">
        <v>143</v>
      </c>
      <c r="C331" s="202"/>
      <c r="D331" s="217">
        <v>8830</v>
      </c>
      <c r="E331" s="202"/>
      <c r="F331" s="202"/>
      <c r="G331" s="203"/>
      <c r="H331" s="5"/>
      <c r="I331" s="204"/>
      <c r="J331" s="205"/>
      <c r="K331" s="206"/>
      <c r="L331" s="5"/>
      <c r="M331" s="214">
        <v>174</v>
      </c>
      <c r="N331" s="216">
        <v>3103.2500000000009</v>
      </c>
      <c r="O331" s="207"/>
      <c r="P331" s="214">
        <v>45</v>
      </c>
      <c r="Q331" s="216">
        <v>613.31000000000006</v>
      </c>
      <c r="R331" s="5"/>
      <c r="S331" s="214"/>
      <c r="T331" s="218"/>
      <c r="U331" s="5"/>
      <c r="V331" s="208"/>
      <c r="W331" s="209"/>
      <c r="X331" s="209"/>
      <c r="Y331" s="209"/>
      <c r="Z331" s="209"/>
      <c r="AA331" s="210"/>
    </row>
    <row r="332" spans="1:27" ht="15" customHeight="1" x14ac:dyDescent="0.2">
      <c r="A332" s="211" t="s">
        <v>405</v>
      </c>
      <c r="B332" s="202" t="s">
        <v>143</v>
      </c>
      <c r="C332" s="202"/>
      <c r="D332" s="217">
        <v>8830</v>
      </c>
      <c r="E332" s="202"/>
      <c r="F332" s="202"/>
      <c r="G332" s="203"/>
      <c r="H332" s="5"/>
      <c r="I332" s="204"/>
      <c r="J332" s="205"/>
      <c r="K332" s="206"/>
      <c r="L332" s="5"/>
      <c r="M332" s="214"/>
      <c r="N332" s="216"/>
      <c r="O332" s="207"/>
      <c r="P332" s="214">
        <v>121</v>
      </c>
      <c r="Q332" s="216">
        <v>1295.0700000000002</v>
      </c>
      <c r="R332" s="5"/>
      <c r="S332" s="214"/>
      <c r="T332" s="218"/>
      <c r="U332" s="5"/>
      <c r="V332" s="208"/>
      <c r="W332" s="209"/>
      <c r="X332" s="209"/>
      <c r="Y332" s="209"/>
      <c r="Z332" s="209"/>
      <c r="AA332" s="210"/>
    </row>
    <row r="333" spans="1:27" ht="15" customHeight="1" x14ac:dyDescent="0.2">
      <c r="A333" s="211" t="s">
        <v>405</v>
      </c>
      <c r="B333" s="202" t="s">
        <v>144</v>
      </c>
      <c r="C333" s="202"/>
      <c r="D333" s="217">
        <v>8832</v>
      </c>
      <c r="E333" s="202"/>
      <c r="F333" s="202"/>
      <c r="G333" s="203"/>
      <c r="H333" s="5"/>
      <c r="I333" s="204"/>
      <c r="J333" s="205"/>
      <c r="K333" s="206"/>
      <c r="L333" s="5"/>
      <c r="M333" s="214">
        <v>101</v>
      </c>
      <c r="N333" s="216">
        <v>1378.0100000000002</v>
      </c>
      <c r="O333" s="207"/>
      <c r="P333" s="214">
        <v>26</v>
      </c>
      <c r="Q333" s="216">
        <v>326.37000000000006</v>
      </c>
      <c r="R333" s="5"/>
      <c r="S333" s="214"/>
      <c r="T333" s="218"/>
      <c r="U333" s="5"/>
      <c r="V333" s="208"/>
      <c r="W333" s="209"/>
      <c r="X333" s="209"/>
      <c r="Y333" s="209"/>
      <c r="Z333" s="209"/>
      <c r="AA333" s="210"/>
    </row>
    <row r="334" spans="1:27" ht="15" customHeight="1" x14ac:dyDescent="0.2">
      <c r="A334" s="211" t="s">
        <v>405</v>
      </c>
      <c r="B334" s="202" t="s">
        <v>144</v>
      </c>
      <c r="C334" s="202"/>
      <c r="D334" s="217">
        <v>8832</v>
      </c>
      <c r="E334" s="202"/>
      <c r="F334" s="202"/>
      <c r="G334" s="203"/>
      <c r="H334" s="5"/>
      <c r="I334" s="204"/>
      <c r="J334" s="205"/>
      <c r="K334" s="206"/>
      <c r="L334" s="5"/>
      <c r="M334" s="214"/>
      <c r="N334" s="216"/>
      <c r="O334" s="207"/>
      <c r="P334" s="214">
        <v>75</v>
      </c>
      <c r="Q334" s="216">
        <v>986.86</v>
      </c>
      <c r="R334" s="5"/>
      <c r="S334" s="214"/>
      <c r="T334" s="218"/>
      <c r="U334" s="5"/>
      <c r="V334" s="208"/>
      <c r="W334" s="209"/>
      <c r="X334" s="209"/>
      <c r="Y334" s="209"/>
      <c r="Z334" s="209"/>
      <c r="AA334" s="210"/>
    </row>
    <row r="335" spans="1:27" ht="15" customHeight="1" x14ac:dyDescent="0.2">
      <c r="A335" s="211" t="s">
        <v>405</v>
      </c>
      <c r="B335" s="202" t="s">
        <v>145</v>
      </c>
      <c r="C335" s="202"/>
      <c r="D335" s="217">
        <v>7033</v>
      </c>
      <c r="E335" s="202"/>
      <c r="F335" s="202"/>
      <c r="G335" s="203"/>
      <c r="H335" s="5"/>
      <c r="I335" s="204"/>
      <c r="J335" s="205"/>
      <c r="K335" s="206"/>
      <c r="L335" s="5"/>
      <c r="M335" s="214">
        <v>69</v>
      </c>
      <c r="N335" s="216">
        <v>1285.4199999999998</v>
      </c>
      <c r="O335" s="207"/>
      <c r="P335" s="214">
        <v>22</v>
      </c>
      <c r="Q335" s="216">
        <v>252.54000000000002</v>
      </c>
      <c r="R335" s="5"/>
      <c r="S335" s="214"/>
      <c r="T335" s="218"/>
      <c r="U335" s="5"/>
      <c r="V335" s="208"/>
      <c r="W335" s="209"/>
      <c r="X335" s="209"/>
      <c r="Y335" s="209"/>
      <c r="Z335" s="209"/>
      <c r="AA335" s="210"/>
    </row>
    <row r="336" spans="1:27" ht="15" customHeight="1" x14ac:dyDescent="0.2">
      <c r="A336" s="211" t="s">
        <v>405</v>
      </c>
      <c r="B336" s="202" t="s">
        <v>145</v>
      </c>
      <c r="C336" s="202"/>
      <c r="D336" s="217">
        <v>7033</v>
      </c>
      <c r="E336" s="202"/>
      <c r="F336" s="202"/>
      <c r="G336" s="203"/>
      <c r="H336" s="5"/>
      <c r="I336" s="204"/>
      <c r="J336" s="205"/>
      <c r="K336" s="206"/>
      <c r="L336" s="5"/>
      <c r="M336" s="214"/>
      <c r="N336" s="216"/>
      <c r="O336" s="207"/>
      <c r="P336" s="214">
        <v>48</v>
      </c>
      <c r="Q336" s="216">
        <v>516.07999999999993</v>
      </c>
      <c r="R336" s="5"/>
      <c r="S336" s="214"/>
      <c r="T336" s="218"/>
      <c r="U336" s="5"/>
      <c r="V336" s="208"/>
      <c r="W336" s="209"/>
      <c r="X336" s="209"/>
      <c r="Y336" s="209"/>
      <c r="Z336" s="209"/>
      <c r="AA336" s="210"/>
    </row>
    <row r="337" spans="1:27" ht="15" customHeight="1" x14ac:dyDescent="0.2">
      <c r="A337" s="211" t="s">
        <v>405</v>
      </c>
      <c r="B337" s="202" t="s">
        <v>148</v>
      </c>
      <c r="C337" s="202"/>
      <c r="D337" s="217">
        <v>7848</v>
      </c>
      <c r="E337" s="202"/>
      <c r="F337" s="202"/>
      <c r="G337" s="203"/>
      <c r="H337" s="5"/>
      <c r="I337" s="204"/>
      <c r="J337" s="205"/>
      <c r="K337" s="206"/>
      <c r="L337" s="5"/>
      <c r="M337" s="214">
        <v>1</v>
      </c>
      <c r="N337" s="216">
        <v>5</v>
      </c>
      <c r="O337" s="207"/>
      <c r="P337" s="214"/>
      <c r="Q337" s="216"/>
      <c r="R337" s="5"/>
      <c r="S337" s="214"/>
      <c r="T337" s="218"/>
      <c r="U337" s="5"/>
      <c r="V337" s="208"/>
      <c r="W337" s="209"/>
      <c r="X337" s="209"/>
      <c r="Y337" s="209"/>
      <c r="Z337" s="209"/>
      <c r="AA337" s="210"/>
    </row>
    <row r="338" spans="1:27" ht="15" customHeight="1" x14ac:dyDescent="0.2">
      <c r="A338" s="211" t="s">
        <v>405</v>
      </c>
      <c r="B338" s="202" t="s">
        <v>148</v>
      </c>
      <c r="C338" s="202"/>
      <c r="D338" s="217">
        <v>7848</v>
      </c>
      <c r="E338" s="202"/>
      <c r="F338" s="202"/>
      <c r="G338" s="203"/>
      <c r="H338" s="5"/>
      <c r="I338" s="204"/>
      <c r="J338" s="205"/>
      <c r="K338" s="206"/>
      <c r="L338" s="5"/>
      <c r="M338" s="214"/>
      <c r="N338" s="216"/>
      <c r="O338" s="207"/>
      <c r="P338" s="214">
        <v>1</v>
      </c>
      <c r="Q338" s="216">
        <v>5</v>
      </c>
      <c r="R338" s="5"/>
      <c r="S338" s="214"/>
      <c r="T338" s="218"/>
      <c r="U338" s="5"/>
      <c r="V338" s="208"/>
      <c r="W338" s="209"/>
      <c r="X338" s="209"/>
      <c r="Y338" s="209"/>
      <c r="Z338" s="209"/>
      <c r="AA338" s="210"/>
    </row>
    <row r="339" spans="1:27" ht="15" customHeight="1" x14ac:dyDescent="0.2">
      <c r="A339" s="211" t="s">
        <v>405</v>
      </c>
      <c r="B339" s="202" t="s">
        <v>150</v>
      </c>
      <c r="C339" s="202"/>
      <c r="D339" s="217">
        <v>8530</v>
      </c>
      <c r="E339" s="202"/>
      <c r="F339" s="202"/>
      <c r="G339" s="203"/>
      <c r="H339" s="5"/>
      <c r="I339" s="204"/>
      <c r="J339" s="205"/>
      <c r="K339" s="206"/>
      <c r="L339" s="5"/>
      <c r="M339" s="214">
        <v>39</v>
      </c>
      <c r="N339" s="216">
        <v>258.87</v>
      </c>
      <c r="O339" s="207"/>
      <c r="P339" s="214">
        <v>5</v>
      </c>
      <c r="Q339" s="216">
        <v>25</v>
      </c>
      <c r="R339" s="5"/>
      <c r="S339" s="214"/>
      <c r="T339" s="218"/>
      <c r="U339" s="5"/>
      <c r="V339" s="208"/>
      <c r="W339" s="209"/>
      <c r="X339" s="209"/>
      <c r="Y339" s="209"/>
      <c r="Z339" s="209"/>
      <c r="AA339" s="210"/>
    </row>
    <row r="340" spans="1:27" ht="15" customHeight="1" x14ac:dyDescent="0.2">
      <c r="A340" s="211" t="s">
        <v>405</v>
      </c>
      <c r="B340" s="202" t="s">
        <v>150</v>
      </c>
      <c r="C340" s="202"/>
      <c r="D340" s="217">
        <v>8530</v>
      </c>
      <c r="E340" s="202"/>
      <c r="F340" s="202"/>
      <c r="G340" s="203"/>
      <c r="H340" s="5"/>
      <c r="I340" s="204"/>
      <c r="J340" s="205"/>
      <c r="K340" s="206"/>
      <c r="L340" s="5"/>
      <c r="M340" s="214"/>
      <c r="N340" s="216"/>
      <c r="O340" s="207"/>
      <c r="P340" s="214">
        <v>38</v>
      </c>
      <c r="Q340" s="216">
        <v>-132.16</v>
      </c>
      <c r="R340" s="5"/>
      <c r="S340" s="214"/>
      <c r="T340" s="218"/>
      <c r="U340" s="5"/>
      <c r="V340" s="208"/>
      <c r="W340" s="209"/>
      <c r="X340" s="209"/>
      <c r="Y340" s="209"/>
      <c r="Z340" s="209"/>
      <c r="AA340" s="210"/>
    </row>
    <row r="341" spans="1:27" ht="15" customHeight="1" x14ac:dyDescent="0.2">
      <c r="A341" s="211" t="s">
        <v>405</v>
      </c>
      <c r="B341" s="202" t="s">
        <v>152</v>
      </c>
      <c r="C341" s="202"/>
      <c r="D341" s="217">
        <v>8648</v>
      </c>
      <c r="E341" s="202"/>
      <c r="F341" s="202"/>
      <c r="G341" s="203"/>
      <c r="H341" s="5"/>
      <c r="I341" s="204"/>
      <c r="J341" s="205"/>
      <c r="K341" s="206"/>
      <c r="L341" s="5"/>
      <c r="M341" s="214">
        <v>1</v>
      </c>
      <c r="N341" s="216">
        <v>5</v>
      </c>
      <c r="O341" s="207"/>
      <c r="P341" s="214"/>
      <c r="Q341" s="216"/>
      <c r="R341" s="5"/>
      <c r="S341" s="214"/>
      <c r="T341" s="218"/>
      <c r="U341" s="5"/>
      <c r="V341" s="208"/>
      <c r="W341" s="209"/>
      <c r="X341" s="209"/>
      <c r="Y341" s="209"/>
      <c r="Z341" s="209"/>
      <c r="AA341" s="210"/>
    </row>
    <row r="342" spans="1:27" ht="15" customHeight="1" x14ac:dyDescent="0.2">
      <c r="A342" s="211" t="s">
        <v>405</v>
      </c>
      <c r="B342" s="202" t="s">
        <v>152</v>
      </c>
      <c r="C342" s="202"/>
      <c r="D342" s="217">
        <v>8648</v>
      </c>
      <c r="E342" s="202"/>
      <c r="F342" s="202"/>
      <c r="G342" s="203"/>
      <c r="H342" s="5"/>
      <c r="I342" s="204"/>
      <c r="J342" s="205"/>
      <c r="K342" s="206"/>
      <c r="L342" s="5"/>
      <c r="M342" s="214"/>
      <c r="N342" s="216"/>
      <c r="O342" s="207"/>
      <c r="P342" s="214">
        <v>1</v>
      </c>
      <c r="Q342" s="216">
        <v>5</v>
      </c>
      <c r="R342" s="5"/>
      <c r="S342" s="214"/>
      <c r="T342" s="218"/>
      <c r="U342" s="5"/>
      <c r="V342" s="208"/>
      <c r="W342" s="209"/>
      <c r="X342" s="209"/>
      <c r="Y342" s="209"/>
      <c r="Z342" s="209"/>
      <c r="AA342" s="210"/>
    </row>
    <row r="343" spans="1:27" ht="15" customHeight="1" x14ac:dyDescent="0.2">
      <c r="A343" s="211" t="s">
        <v>405</v>
      </c>
      <c r="B343" s="202" t="s">
        <v>154</v>
      </c>
      <c r="C343" s="202"/>
      <c r="D343" s="217">
        <v>8833</v>
      </c>
      <c r="E343" s="202"/>
      <c r="F343" s="202"/>
      <c r="G343" s="203"/>
      <c r="H343" s="5"/>
      <c r="I343" s="204"/>
      <c r="J343" s="205"/>
      <c r="K343" s="206"/>
      <c r="L343" s="5"/>
      <c r="M343" s="214">
        <v>15</v>
      </c>
      <c r="N343" s="216">
        <v>112.22999999999999</v>
      </c>
      <c r="O343" s="207"/>
      <c r="P343" s="214">
        <v>5</v>
      </c>
      <c r="Q343" s="216">
        <v>75.8</v>
      </c>
      <c r="R343" s="5"/>
      <c r="S343" s="214"/>
      <c r="T343" s="218"/>
      <c r="U343" s="5"/>
      <c r="V343" s="208"/>
      <c r="W343" s="209"/>
      <c r="X343" s="209"/>
      <c r="Y343" s="209"/>
      <c r="Z343" s="209"/>
      <c r="AA343" s="210"/>
    </row>
    <row r="344" spans="1:27" ht="15" customHeight="1" x14ac:dyDescent="0.2">
      <c r="A344" s="211" t="s">
        <v>405</v>
      </c>
      <c r="B344" s="202" t="s">
        <v>154</v>
      </c>
      <c r="C344" s="202"/>
      <c r="D344" s="217">
        <v>8833</v>
      </c>
      <c r="E344" s="202"/>
      <c r="F344" s="202"/>
      <c r="G344" s="203"/>
      <c r="H344" s="5"/>
      <c r="I344" s="204"/>
      <c r="J344" s="205"/>
      <c r="K344" s="206"/>
      <c r="L344" s="5"/>
      <c r="M344" s="214"/>
      <c r="N344" s="216"/>
      <c r="O344" s="207"/>
      <c r="P344" s="214">
        <v>9</v>
      </c>
      <c r="Q344" s="216">
        <v>45</v>
      </c>
      <c r="R344" s="5"/>
      <c r="S344" s="214"/>
      <c r="T344" s="218"/>
      <c r="U344" s="5"/>
      <c r="V344" s="208"/>
      <c r="W344" s="209"/>
      <c r="X344" s="209"/>
      <c r="Y344" s="209"/>
      <c r="Z344" s="209"/>
      <c r="AA344" s="210"/>
    </row>
    <row r="345" spans="1:27" ht="15" customHeight="1" x14ac:dyDescent="0.2">
      <c r="A345" s="211" t="s">
        <v>405</v>
      </c>
      <c r="B345" s="202" t="s">
        <v>158</v>
      </c>
      <c r="C345" s="202"/>
      <c r="D345" s="217">
        <v>7036</v>
      </c>
      <c r="E345" s="202"/>
      <c r="F345" s="202"/>
      <c r="G345" s="203"/>
      <c r="H345" s="5"/>
      <c r="I345" s="204"/>
      <c r="J345" s="205"/>
      <c r="K345" s="206"/>
      <c r="L345" s="5"/>
      <c r="M345" s="214">
        <v>793</v>
      </c>
      <c r="N345" s="216">
        <v>13186.98000000001</v>
      </c>
      <c r="O345" s="207"/>
      <c r="P345" s="214">
        <v>262</v>
      </c>
      <c r="Q345" s="216">
        <v>3663.3299999999995</v>
      </c>
      <c r="R345" s="5"/>
      <c r="S345" s="214"/>
      <c r="T345" s="218"/>
      <c r="U345" s="5"/>
      <c r="V345" s="208"/>
      <c r="W345" s="209"/>
      <c r="X345" s="209"/>
      <c r="Y345" s="209"/>
      <c r="Z345" s="209"/>
      <c r="AA345" s="210"/>
    </row>
    <row r="346" spans="1:27" ht="15" customHeight="1" x14ac:dyDescent="0.2">
      <c r="A346" s="211" t="s">
        <v>405</v>
      </c>
      <c r="B346" s="202" t="s">
        <v>158</v>
      </c>
      <c r="C346" s="202"/>
      <c r="D346" s="217">
        <v>7036</v>
      </c>
      <c r="E346" s="202"/>
      <c r="F346" s="202"/>
      <c r="G346" s="203"/>
      <c r="H346" s="5"/>
      <c r="I346" s="204"/>
      <c r="J346" s="205"/>
      <c r="K346" s="206"/>
      <c r="L346" s="5"/>
      <c r="M346" s="214"/>
      <c r="N346" s="216"/>
      <c r="O346" s="207"/>
      <c r="P346" s="214">
        <v>628</v>
      </c>
      <c r="Q346" s="216">
        <v>8752.3700000000008</v>
      </c>
      <c r="R346" s="5"/>
      <c r="S346" s="214"/>
      <c r="T346" s="218"/>
      <c r="U346" s="5"/>
      <c r="V346" s="208"/>
      <c r="W346" s="209"/>
      <c r="X346" s="209"/>
      <c r="Y346" s="209"/>
      <c r="Z346" s="209"/>
      <c r="AA346" s="210"/>
    </row>
    <row r="347" spans="1:27" ht="15" customHeight="1" x14ac:dyDescent="0.2">
      <c r="A347" s="211" t="s">
        <v>405</v>
      </c>
      <c r="B347" s="202" t="s">
        <v>160</v>
      </c>
      <c r="C347" s="202"/>
      <c r="D347" s="217">
        <v>7853</v>
      </c>
      <c r="E347" s="202"/>
      <c r="F347" s="202"/>
      <c r="G347" s="203"/>
      <c r="H347" s="5"/>
      <c r="I347" s="204"/>
      <c r="J347" s="205"/>
      <c r="K347" s="206"/>
      <c r="L347" s="5"/>
      <c r="M347" s="214">
        <v>4</v>
      </c>
      <c r="N347" s="216">
        <v>113.95</v>
      </c>
      <c r="O347" s="207"/>
      <c r="P347" s="214">
        <v>1</v>
      </c>
      <c r="Q347" s="216">
        <v>61.54</v>
      </c>
      <c r="R347" s="5"/>
      <c r="S347" s="214"/>
      <c r="T347" s="218"/>
      <c r="U347" s="5"/>
      <c r="V347" s="208"/>
      <c r="W347" s="209"/>
      <c r="X347" s="209"/>
      <c r="Y347" s="209"/>
      <c r="Z347" s="209"/>
      <c r="AA347" s="210"/>
    </row>
    <row r="348" spans="1:27" ht="15" customHeight="1" x14ac:dyDescent="0.2">
      <c r="A348" s="211" t="s">
        <v>405</v>
      </c>
      <c r="B348" s="202" t="s">
        <v>160</v>
      </c>
      <c r="C348" s="202"/>
      <c r="D348" s="217">
        <v>7853</v>
      </c>
      <c r="E348" s="202"/>
      <c r="F348" s="202"/>
      <c r="G348" s="203"/>
      <c r="H348" s="5"/>
      <c r="I348" s="204"/>
      <c r="J348" s="205"/>
      <c r="K348" s="206"/>
      <c r="L348" s="5"/>
      <c r="M348" s="214"/>
      <c r="N348" s="216"/>
      <c r="O348" s="207"/>
      <c r="P348" s="214">
        <v>2</v>
      </c>
      <c r="Q348" s="216">
        <v>44.85</v>
      </c>
      <c r="R348" s="5"/>
      <c r="S348" s="214"/>
      <c r="T348" s="218"/>
      <c r="U348" s="5"/>
      <c r="V348" s="208"/>
      <c r="W348" s="209"/>
      <c r="X348" s="209"/>
      <c r="Y348" s="209"/>
      <c r="Z348" s="209"/>
      <c r="AA348" s="210"/>
    </row>
    <row r="349" spans="1:27" ht="15" customHeight="1" x14ac:dyDescent="0.2">
      <c r="A349" s="211" t="s">
        <v>405</v>
      </c>
      <c r="B349" s="202" t="s">
        <v>163</v>
      </c>
      <c r="C349" s="202"/>
      <c r="D349" s="217">
        <v>8865</v>
      </c>
      <c r="E349" s="202"/>
      <c r="F349" s="202"/>
      <c r="G349" s="203"/>
      <c r="H349" s="5"/>
      <c r="I349" s="204"/>
      <c r="J349" s="205"/>
      <c r="K349" s="206"/>
      <c r="L349" s="5"/>
      <c r="M349" s="214">
        <v>9</v>
      </c>
      <c r="N349" s="216">
        <v>45</v>
      </c>
      <c r="O349" s="207"/>
      <c r="P349" s="214">
        <v>4</v>
      </c>
      <c r="Q349" s="216">
        <v>20</v>
      </c>
      <c r="R349" s="5"/>
      <c r="S349" s="214"/>
      <c r="T349" s="218"/>
      <c r="U349" s="5"/>
      <c r="V349" s="208"/>
      <c r="W349" s="209"/>
      <c r="X349" s="209"/>
      <c r="Y349" s="209"/>
      <c r="Z349" s="209"/>
      <c r="AA349" s="210"/>
    </row>
    <row r="350" spans="1:27" ht="15" customHeight="1" x14ac:dyDescent="0.2">
      <c r="A350" s="211" t="s">
        <v>405</v>
      </c>
      <c r="B350" s="202" t="s">
        <v>163</v>
      </c>
      <c r="C350" s="202"/>
      <c r="D350" s="217">
        <v>8865</v>
      </c>
      <c r="E350" s="202"/>
      <c r="F350" s="202"/>
      <c r="G350" s="203"/>
      <c r="H350" s="5"/>
      <c r="I350" s="204"/>
      <c r="J350" s="205"/>
      <c r="K350" s="206"/>
      <c r="L350" s="5"/>
      <c r="M350" s="214"/>
      <c r="N350" s="216"/>
      <c r="O350" s="207"/>
      <c r="P350" s="214">
        <v>8</v>
      </c>
      <c r="Q350" s="216">
        <v>40</v>
      </c>
      <c r="R350" s="5"/>
      <c r="S350" s="214"/>
      <c r="T350" s="218"/>
      <c r="U350" s="5"/>
      <c r="V350" s="208"/>
      <c r="W350" s="209"/>
      <c r="X350" s="209"/>
      <c r="Y350" s="209"/>
      <c r="Z350" s="209"/>
      <c r="AA350" s="210"/>
    </row>
    <row r="351" spans="1:27" ht="15" customHeight="1" x14ac:dyDescent="0.2">
      <c r="A351" s="211" t="s">
        <v>405</v>
      </c>
      <c r="B351" s="202" t="s">
        <v>171</v>
      </c>
      <c r="C351" s="202"/>
      <c r="D351" s="217">
        <v>8840</v>
      </c>
      <c r="E351" s="202"/>
      <c r="F351" s="202"/>
      <c r="G351" s="203"/>
      <c r="H351" s="5"/>
      <c r="I351" s="204"/>
      <c r="J351" s="205"/>
      <c r="K351" s="206"/>
      <c r="L351" s="5"/>
      <c r="M351" s="214">
        <v>91</v>
      </c>
      <c r="N351" s="216">
        <v>1342.0400000000002</v>
      </c>
      <c r="O351" s="207"/>
      <c r="P351" s="214">
        <v>25</v>
      </c>
      <c r="Q351" s="216">
        <v>262.45999999999998</v>
      </c>
      <c r="R351" s="5"/>
      <c r="S351" s="214"/>
      <c r="T351" s="218"/>
      <c r="U351" s="5"/>
      <c r="V351" s="208"/>
      <c r="W351" s="209"/>
      <c r="X351" s="209"/>
      <c r="Y351" s="209"/>
      <c r="Z351" s="209"/>
      <c r="AA351" s="210"/>
    </row>
    <row r="352" spans="1:27" ht="15" customHeight="1" x14ac:dyDescent="0.2">
      <c r="A352" s="211" t="s">
        <v>405</v>
      </c>
      <c r="B352" s="202" t="s">
        <v>171</v>
      </c>
      <c r="C352" s="202"/>
      <c r="D352" s="217">
        <v>8840</v>
      </c>
      <c r="E352" s="202"/>
      <c r="F352" s="202"/>
      <c r="G352" s="203"/>
      <c r="H352" s="5"/>
      <c r="I352" s="204"/>
      <c r="J352" s="205"/>
      <c r="K352" s="206"/>
      <c r="L352" s="5"/>
      <c r="M352" s="214"/>
      <c r="N352" s="216"/>
      <c r="O352" s="207"/>
      <c r="P352" s="214">
        <v>57</v>
      </c>
      <c r="Q352" s="216">
        <v>355.27000000000004</v>
      </c>
      <c r="R352" s="5"/>
      <c r="S352" s="214"/>
      <c r="T352" s="218"/>
      <c r="U352" s="5"/>
      <c r="V352" s="208"/>
      <c r="W352" s="209"/>
      <c r="X352" s="209"/>
      <c r="Y352" s="209"/>
      <c r="Z352" s="209"/>
      <c r="AA352" s="210"/>
    </row>
    <row r="353" spans="1:27" ht="15" customHeight="1" x14ac:dyDescent="0.2">
      <c r="A353" s="211" t="s">
        <v>405</v>
      </c>
      <c r="B353" s="202" t="s">
        <v>172</v>
      </c>
      <c r="C353" s="202"/>
      <c r="D353" s="217">
        <v>8848</v>
      </c>
      <c r="E353" s="202"/>
      <c r="F353" s="202"/>
      <c r="G353" s="203"/>
      <c r="H353" s="5"/>
      <c r="I353" s="204"/>
      <c r="J353" s="205"/>
      <c r="K353" s="206"/>
      <c r="L353" s="5"/>
      <c r="M353" s="214">
        <v>1</v>
      </c>
      <c r="N353" s="216">
        <v>41.75</v>
      </c>
      <c r="O353" s="207"/>
      <c r="P353" s="214"/>
      <c r="Q353" s="216"/>
      <c r="R353" s="5"/>
      <c r="S353" s="214"/>
      <c r="T353" s="218"/>
      <c r="U353" s="5"/>
      <c r="V353" s="208"/>
      <c r="W353" s="209"/>
      <c r="X353" s="209"/>
      <c r="Y353" s="209"/>
      <c r="Z353" s="209"/>
      <c r="AA353" s="210"/>
    </row>
    <row r="354" spans="1:27" ht="15" customHeight="1" x14ac:dyDescent="0.2">
      <c r="A354" s="211" t="s">
        <v>405</v>
      </c>
      <c r="B354" s="202" t="s">
        <v>173</v>
      </c>
      <c r="C354" s="202"/>
      <c r="D354" s="217">
        <v>8848</v>
      </c>
      <c r="E354" s="202"/>
      <c r="F354" s="202"/>
      <c r="G354" s="203"/>
      <c r="H354" s="5"/>
      <c r="I354" s="204"/>
      <c r="J354" s="205"/>
      <c r="K354" s="206"/>
      <c r="L354" s="5"/>
      <c r="M354" s="214">
        <v>11</v>
      </c>
      <c r="N354" s="216">
        <v>-2.4399999999999977</v>
      </c>
      <c r="O354" s="207"/>
      <c r="P354" s="214">
        <v>3</v>
      </c>
      <c r="Q354" s="216">
        <v>100.46</v>
      </c>
      <c r="R354" s="5"/>
      <c r="S354" s="214"/>
      <c r="T354" s="218"/>
      <c r="U354" s="5"/>
      <c r="V354" s="208"/>
      <c r="W354" s="209"/>
      <c r="X354" s="209"/>
      <c r="Y354" s="209"/>
      <c r="Z354" s="209"/>
      <c r="AA354" s="210"/>
    </row>
    <row r="355" spans="1:27" ht="15" customHeight="1" x14ac:dyDescent="0.2">
      <c r="A355" s="211" t="s">
        <v>405</v>
      </c>
      <c r="B355" s="202" t="s">
        <v>173</v>
      </c>
      <c r="C355" s="202"/>
      <c r="D355" s="217">
        <v>8848</v>
      </c>
      <c r="E355" s="202"/>
      <c r="F355" s="202"/>
      <c r="G355" s="203"/>
      <c r="H355" s="5"/>
      <c r="I355" s="204"/>
      <c r="J355" s="205"/>
      <c r="K355" s="206"/>
      <c r="L355" s="5"/>
      <c r="M355" s="214"/>
      <c r="N355" s="216"/>
      <c r="O355" s="207"/>
      <c r="P355" s="214">
        <v>6</v>
      </c>
      <c r="Q355" s="216">
        <v>30</v>
      </c>
      <c r="R355" s="5"/>
      <c r="S355" s="214"/>
      <c r="T355" s="218"/>
      <c r="U355" s="5"/>
      <c r="V355" s="208"/>
      <c r="W355" s="209"/>
      <c r="X355" s="209"/>
      <c r="Y355" s="209"/>
      <c r="Z355" s="209"/>
      <c r="AA355" s="210"/>
    </row>
    <row r="356" spans="1:27" ht="15" customHeight="1" x14ac:dyDescent="0.2">
      <c r="A356" s="211" t="s">
        <v>405</v>
      </c>
      <c r="B356" s="202" t="s">
        <v>174</v>
      </c>
      <c r="C356" s="202"/>
      <c r="D356" s="217">
        <v>7828</v>
      </c>
      <c r="E356" s="202"/>
      <c r="F356" s="202"/>
      <c r="G356" s="203"/>
      <c r="H356" s="5"/>
      <c r="I356" s="204"/>
      <c r="J356" s="205"/>
      <c r="K356" s="206"/>
      <c r="L356" s="5"/>
      <c r="M356" s="214">
        <v>1</v>
      </c>
      <c r="N356" s="216">
        <v>11.23</v>
      </c>
      <c r="O356" s="207"/>
      <c r="P356" s="214"/>
      <c r="Q356" s="216"/>
      <c r="R356" s="5"/>
      <c r="S356" s="214"/>
      <c r="T356" s="218"/>
      <c r="U356" s="5"/>
      <c r="V356" s="208"/>
      <c r="W356" s="209"/>
      <c r="X356" s="209"/>
      <c r="Y356" s="209"/>
      <c r="Z356" s="209"/>
      <c r="AA356" s="210"/>
    </row>
    <row r="357" spans="1:27" ht="15" customHeight="1" x14ac:dyDescent="0.2">
      <c r="A357" s="211" t="s">
        <v>405</v>
      </c>
      <c r="B357" s="202" t="s">
        <v>174</v>
      </c>
      <c r="C357" s="202"/>
      <c r="D357" s="217">
        <v>7840</v>
      </c>
      <c r="E357" s="202"/>
      <c r="F357" s="202"/>
      <c r="G357" s="203"/>
      <c r="H357" s="5"/>
      <c r="I357" s="204"/>
      <c r="J357" s="205"/>
      <c r="K357" s="206"/>
      <c r="L357" s="5"/>
      <c r="M357" s="214">
        <v>1</v>
      </c>
      <c r="N357" s="216">
        <v>9.6199999999999992</v>
      </c>
      <c r="O357" s="207"/>
      <c r="P357" s="214"/>
      <c r="Q357" s="216"/>
      <c r="R357" s="5"/>
      <c r="S357" s="214"/>
      <c r="T357" s="218"/>
      <c r="U357" s="5"/>
      <c r="V357" s="208"/>
      <c r="W357" s="209"/>
      <c r="X357" s="209"/>
      <c r="Y357" s="209"/>
      <c r="Z357" s="209"/>
      <c r="AA357" s="210"/>
    </row>
    <row r="358" spans="1:27" ht="15" customHeight="1" x14ac:dyDescent="0.2">
      <c r="A358" s="211" t="s">
        <v>405</v>
      </c>
      <c r="B358" s="202" t="s">
        <v>174</v>
      </c>
      <c r="C358" s="202"/>
      <c r="D358" s="217">
        <v>7840</v>
      </c>
      <c r="E358" s="202"/>
      <c r="F358" s="202"/>
      <c r="G358" s="203"/>
      <c r="H358" s="5"/>
      <c r="I358" s="204"/>
      <c r="J358" s="205"/>
      <c r="K358" s="206"/>
      <c r="L358" s="5"/>
      <c r="M358" s="214"/>
      <c r="N358" s="216"/>
      <c r="O358" s="207"/>
      <c r="P358" s="214">
        <v>1</v>
      </c>
      <c r="Q358" s="216">
        <v>5</v>
      </c>
      <c r="R358" s="5"/>
      <c r="S358" s="214"/>
      <c r="T358" s="218"/>
      <c r="U358" s="5"/>
      <c r="V358" s="208"/>
      <c r="W358" s="209"/>
      <c r="X358" s="209"/>
      <c r="Y358" s="209"/>
      <c r="Z358" s="209"/>
      <c r="AA358" s="210"/>
    </row>
    <row r="359" spans="1:27" ht="15" customHeight="1" x14ac:dyDescent="0.2">
      <c r="A359" s="211" t="s">
        <v>405</v>
      </c>
      <c r="B359" s="202" t="s">
        <v>178</v>
      </c>
      <c r="C359" s="202"/>
      <c r="D359" s="217">
        <v>7092</v>
      </c>
      <c r="E359" s="202"/>
      <c r="F359" s="202"/>
      <c r="G359" s="203"/>
      <c r="H359" s="5"/>
      <c r="I359" s="204"/>
      <c r="J359" s="205"/>
      <c r="K359" s="206"/>
      <c r="L359" s="5"/>
      <c r="M359" s="214">
        <v>11</v>
      </c>
      <c r="N359" s="216">
        <v>212.94</v>
      </c>
      <c r="O359" s="207"/>
      <c r="P359" s="214">
        <v>3</v>
      </c>
      <c r="Q359" s="216">
        <v>58.39</v>
      </c>
      <c r="R359" s="5"/>
      <c r="S359" s="214"/>
      <c r="T359" s="218"/>
      <c r="U359" s="5"/>
      <c r="V359" s="208"/>
      <c r="W359" s="209"/>
      <c r="X359" s="209"/>
      <c r="Y359" s="209"/>
      <c r="Z359" s="209"/>
      <c r="AA359" s="210"/>
    </row>
    <row r="360" spans="1:27" ht="15" customHeight="1" x14ac:dyDescent="0.2">
      <c r="A360" s="211" t="s">
        <v>405</v>
      </c>
      <c r="B360" s="202" t="s">
        <v>178</v>
      </c>
      <c r="C360" s="202"/>
      <c r="D360" s="217">
        <v>7092</v>
      </c>
      <c r="E360" s="202"/>
      <c r="F360" s="202"/>
      <c r="G360" s="203"/>
      <c r="H360" s="5"/>
      <c r="I360" s="204"/>
      <c r="J360" s="205"/>
      <c r="K360" s="206"/>
      <c r="L360" s="5"/>
      <c r="M360" s="214"/>
      <c r="N360" s="216"/>
      <c r="O360" s="207"/>
      <c r="P360" s="214">
        <v>9</v>
      </c>
      <c r="Q360" s="216">
        <v>210.43</v>
      </c>
      <c r="R360" s="5"/>
      <c r="S360" s="214"/>
      <c r="T360" s="218"/>
      <c r="U360" s="5"/>
      <c r="V360" s="208"/>
      <c r="W360" s="209"/>
      <c r="X360" s="209"/>
      <c r="Y360" s="209"/>
      <c r="Z360" s="209"/>
      <c r="AA360" s="210"/>
    </row>
    <row r="361" spans="1:27" ht="15" customHeight="1" x14ac:dyDescent="0.2">
      <c r="A361" s="211" t="s">
        <v>405</v>
      </c>
      <c r="B361" s="202" t="s">
        <v>182</v>
      </c>
      <c r="C361" s="202"/>
      <c r="D361" s="217">
        <v>7828</v>
      </c>
      <c r="E361" s="202"/>
      <c r="F361" s="202"/>
      <c r="G361" s="203"/>
      <c r="H361" s="5"/>
      <c r="I361" s="204"/>
      <c r="J361" s="205"/>
      <c r="K361" s="206"/>
      <c r="L361" s="5"/>
      <c r="M361" s="214">
        <v>1</v>
      </c>
      <c r="N361" s="216">
        <v>34.729999999999997</v>
      </c>
      <c r="O361" s="207"/>
      <c r="P361" s="214"/>
      <c r="Q361" s="216"/>
      <c r="R361" s="5"/>
      <c r="S361" s="214"/>
      <c r="T361" s="218"/>
      <c r="U361" s="5"/>
      <c r="V361" s="208"/>
      <c r="W361" s="209"/>
      <c r="X361" s="209"/>
      <c r="Y361" s="209"/>
      <c r="Z361" s="209"/>
      <c r="AA361" s="210"/>
    </row>
    <row r="362" spans="1:27" ht="15" customHeight="1" x14ac:dyDescent="0.2">
      <c r="A362" s="211" t="s">
        <v>405</v>
      </c>
      <c r="B362" s="202" t="s">
        <v>182</v>
      </c>
      <c r="C362" s="202"/>
      <c r="D362" s="217">
        <v>7828</v>
      </c>
      <c r="E362" s="202"/>
      <c r="F362" s="202"/>
      <c r="G362" s="203"/>
      <c r="H362" s="5"/>
      <c r="I362" s="204"/>
      <c r="J362" s="205"/>
      <c r="K362" s="206"/>
      <c r="L362" s="5"/>
      <c r="M362" s="214"/>
      <c r="N362" s="216"/>
      <c r="O362" s="207"/>
      <c r="P362" s="214">
        <v>1</v>
      </c>
      <c r="Q362" s="216">
        <v>5</v>
      </c>
      <c r="R362" s="5"/>
      <c r="S362" s="214"/>
      <c r="T362" s="218"/>
      <c r="U362" s="5"/>
      <c r="V362" s="208"/>
      <c r="W362" s="209"/>
      <c r="X362" s="209"/>
      <c r="Y362" s="209"/>
      <c r="Z362" s="209"/>
      <c r="AA362" s="210"/>
    </row>
    <row r="363" spans="1:27" ht="15" customHeight="1" x14ac:dyDescent="0.2">
      <c r="A363" s="211" t="s">
        <v>405</v>
      </c>
      <c r="B363" s="202" t="s">
        <v>182</v>
      </c>
      <c r="C363" s="202"/>
      <c r="D363" s="217">
        <v>7840</v>
      </c>
      <c r="E363" s="202"/>
      <c r="F363" s="202"/>
      <c r="G363" s="203"/>
      <c r="H363" s="5"/>
      <c r="I363" s="204"/>
      <c r="J363" s="205"/>
      <c r="K363" s="206"/>
      <c r="L363" s="5"/>
      <c r="M363" s="214"/>
      <c r="N363" s="216"/>
      <c r="O363" s="207"/>
      <c r="P363" s="214">
        <v>1</v>
      </c>
      <c r="Q363" s="216">
        <v>27.29</v>
      </c>
      <c r="R363" s="5"/>
      <c r="S363" s="214"/>
      <c r="T363" s="218"/>
      <c r="U363" s="5"/>
      <c r="V363" s="208"/>
      <c r="W363" s="209"/>
      <c r="X363" s="209"/>
      <c r="Y363" s="209"/>
      <c r="Z363" s="209"/>
      <c r="AA363" s="210"/>
    </row>
    <row r="364" spans="1:27" ht="15" customHeight="1" x14ac:dyDescent="0.2">
      <c r="A364" s="211" t="s">
        <v>405</v>
      </c>
      <c r="B364" s="202" t="s">
        <v>183</v>
      </c>
      <c r="C364" s="202"/>
      <c r="D364" s="217">
        <v>7860</v>
      </c>
      <c r="E364" s="202"/>
      <c r="F364" s="202"/>
      <c r="G364" s="203"/>
      <c r="H364" s="5"/>
      <c r="I364" s="204"/>
      <c r="J364" s="205"/>
      <c r="K364" s="206"/>
      <c r="L364" s="5"/>
      <c r="M364" s="214">
        <v>1</v>
      </c>
      <c r="N364" s="216">
        <v>5</v>
      </c>
      <c r="O364" s="207"/>
      <c r="P364" s="214"/>
      <c r="Q364" s="216"/>
      <c r="R364" s="5"/>
      <c r="S364" s="214"/>
      <c r="T364" s="218"/>
      <c r="U364" s="5"/>
      <c r="V364" s="208"/>
      <c r="W364" s="209"/>
      <c r="X364" s="209"/>
      <c r="Y364" s="209"/>
      <c r="Z364" s="209"/>
      <c r="AA364" s="210"/>
    </row>
    <row r="365" spans="1:27" ht="15" customHeight="1" x14ac:dyDescent="0.2">
      <c r="A365" s="211" t="s">
        <v>405</v>
      </c>
      <c r="B365" s="202" t="s">
        <v>183</v>
      </c>
      <c r="C365" s="202"/>
      <c r="D365" s="217">
        <v>7860</v>
      </c>
      <c r="E365" s="202"/>
      <c r="F365" s="202"/>
      <c r="G365" s="203"/>
      <c r="H365" s="5"/>
      <c r="I365" s="204"/>
      <c r="J365" s="205"/>
      <c r="K365" s="206"/>
      <c r="L365" s="5"/>
      <c r="M365" s="214"/>
      <c r="N365" s="216"/>
      <c r="O365" s="207"/>
      <c r="P365" s="214">
        <v>1</v>
      </c>
      <c r="Q365" s="216">
        <v>5</v>
      </c>
      <c r="R365" s="5"/>
      <c r="S365" s="214"/>
      <c r="T365" s="218"/>
      <c r="U365" s="5"/>
      <c r="V365" s="208"/>
      <c r="W365" s="209"/>
      <c r="X365" s="209"/>
      <c r="Y365" s="209"/>
      <c r="Z365" s="209"/>
      <c r="AA365" s="210"/>
    </row>
    <row r="366" spans="1:27" ht="15" customHeight="1" x14ac:dyDescent="0.2">
      <c r="A366" s="211" t="s">
        <v>405</v>
      </c>
      <c r="B366" s="202" t="s">
        <v>184</v>
      </c>
      <c r="C366" s="202"/>
      <c r="D366" s="217">
        <v>7860</v>
      </c>
      <c r="E366" s="202"/>
      <c r="F366" s="202"/>
      <c r="G366" s="203"/>
      <c r="H366" s="5"/>
      <c r="I366" s="204"/>
      <c r="J366" s="205"/>
      <c r="K366" s="206"/>
      <c r="L366" s="5"/>
      <c r="M366" s="214">
        <v>94</v>
      </c>
      <c r="N366" s="216">
        <v>1287.4500000000003</v>
      </c>
      <c r="O366" s="207"/>
      <c r="P366" s="214">
        <v>23</v>
      </c>
      <c r="Q366" s="216">
        <v>191.5</v>
      </c>
      <c r="R366" s="5"/>
      <c r="S366" s="214"/>
      <c r="T366" s="218"/>
      <c r="U366" s="5"/>
      <c r="V366" s="208"/>
      <c r="W366" s="209"/>
      <c r="X366" s="209"/>
      <c r="Y366" s="209"/>
      <c r="Z366" s="209"/>
      <c r="AA366" s="210"/>
    </row>
    <row r="367" spans="1:27" ht="15" customHeight="1" x14ac:dyDescent="0.2">
      <c r="A367" s="211" t="s">
        <v>405</v>
      </c>
      <c r="B367" s="202" t="s">
        <v>184</v>
      </c>
      <c r="C367" s="202"/>
      <c r="D367" s="217">
        <v>7860</v>
      </c>
      <c r="E367" s="202"/>
      <c r="F367" s="202"/>
      <c r="G367" s="203"/>
      <c r="H367" s="5"/>
      <c r="I367" s="204"/>
      <c r="J367" s="205"/>
      <c r="K367" s="206"/>
      <c r="L367" s="5"/>
      <c r="M367" s="214"/>
      <c r="N367" s="216"/>
      <c r="O367" s="207"/>
      <c r="P367" s="214">
        <v>72</v>
      </c>
      <c r="Q367" s="216">
        <v>740.35</v>
      </c>
      <c r="R367" s="5"/>
      <c r="S367" s="214"/>
      <c r="T367" s="218"/>
      <c r="U367" s="5"/>
      <c r="V367" s="208"/>
      <c r="W367" s="209"/>
      <c r="X367" s="209"/>
      <c r="Y367" s="209"/>
      <c r="Z367" s="209"/>
      <c r="AA367" s="210"/>
    </row>
    <row r="368" spans="1:27" ht="15" customHeight="1" x14ac:dyDescent="0.2">
      <c r="A368" s="211" t="s">
        <v>405</v>
      </c>
      <c r="B368" s="202" t="s">
        <v>186</v>
      </c>
      <c r="C368" s="202"/>
      <c r="D368" s="217">
        <v>7439</v>
      </c>
      <c r="E368" s="202"/>
      <c r="F368" s="202"/>
      <c r="G368" s="203"/>
      <c r="H368" s="5"/>
      <c r="I368" s="204"/>
      <c r="J368" s="205"/>
      <c r="K368" s="206"/>
      <c r="L368" s="5"/>
      <c r="M368" s="214">
        <v>1</v>
      </c>
      <c r="N368" s="216">
        <v>38.72</v>
      </c>
      <c r="O368" s="207"/>
      <c r="P368" s="214"/>
      <c r="Q368" s="216"/>
      <c r="R368" s="5"/>
      <c r="S368" s="214"/>
      <c r="T368" s="218"/>
      <c r="U368" s="5"/>
      <c r="V368" s="208"/>
      <c r="W368" s="209"/>
      <c r="X368" s="209"/>
      <c r="Y368" s="209"/>
      <c r="Z368" s="209"/>
      <c r="AA368" s="210"/>
    </row>
    <row r="369" spans="1:27" ht="15" customHeight="1" x14ac:dyDescent="0.2">
      <c r="A369" s="211" t="s">
        <v>405</v>
      </c>
      <c r="B369" s="202" t="s">
        <v>186</v>
      </c>
      <c r="C369" s="202"/>
      <c r="D369" s="217">
        <v>7439</v>
      </c>
      <c r="E369" s="202"/>
      <c r="F369" s="202"/>
      <c r="G369" s="203"/>
      <c r="H369" s="5"/>
      <c r="I369" s="204"/>
      <c r="J369" s="205"/>
      <c r="K369" s="206"/>
      <c r="L369" s="5"/>
      <c r="M369" s="214"/>
      <c r="N369" s="216"/>
      <c r="O369" s="207"/>
      <c r="P369" s="214">
        <v>3</v>
      </c>
      <c r="Q369" s="216">
        <v>34.049999999999997</v>
      </c>
      <c r="R369" s="5"/>
      <c r="S369" s="214"/>
      <c r="T369" s="218"/>
      <c r="U369" s="5"/>
      <c r="V369" s="208"/>
      <c r="W369" s="209"/>
      <c r="X369" s="209"/>
      <c r="Y369" s="209"/>
      <c r="Z369" s="209"/>
      <c r="AA369" s="210"/>
    </row>
    <row r="370" spans="1:27" ht="15" customHeight="1" x14ac:dyDescent="0.2">
      <c r="A370" s="211" t="s">
        <v>405</v>
      </c>
      <c r="B370" s="202" t="s">
        <v>187</v>
      </c>
      <c r="C370" s="202"/>
      <c r="D370" s="217">
        <v>7439</v>
      </c>
      <c r="E370" s="202"/>
      <c r="F370" s="202"/>
      <c r="G370" s="203"/>
      <c r="H370" s="5"/>
      <c r="I370" s="204"/>
      <c r="J370" s="205"/>
      <c r="K370" s="206"/>
      <c r="L370" s="5"/>
      <c r="M370" s="214">
        <v>1</v>
      </c>
      <c r="N370" s="216">
        <v>5</v>
      </c>
      <c r="O370" s="207"/>
      <c r="P370" s="214"/>
      <c r="Q370" s="216"/>
      <c r="R370" s="5"/>
      <c r="S370" s="214"/>
      <c r="T370" s="218"/>
      <c r="U370" s="5"/>
      <c r="V370" s="208"/>
      <c r="W370" s="209"/>
      <c r="X370" s="209"/>
      <c r="Y370" s="209"/>
      <c r="Z370" s="209"/>
      <c r="AA370" s="210"/>
    </row>
    <row r="371" spans="1:27" ht="15" customHeight="1" x14ac:dyDescent="0.2">
      <c r="A371" s="211" t="s">
        <v>405</v>
      </c>
      <c r="B371" s="202" t="s">
        <v>187</v>
      </c>
      <c r="C371" s="202"/>
      <c r="D371" s="217">
        <v>7439</v>
      </c>
      <c r="E371" s="202"/>
      <c r="F371" s="202"/>
      <c r="G371" s="203"/>
      <c r="H371" s="5"/>
      <c r="I371" s="204"/>
      <c r="J371" s="205"/>
      <c r="K371" s="206"/>
      <c r="L371" s="5"/>
      <c r="M371" s="214"/>
      <c r="N371" s="216"/>
      <c r="O371" s="207"/>
      <c r="P371" s="214">
        <v>1</v>
      </c>
      <c r="Q371" s="216">
        <v>5</v>
      </c>
      <c r="R371" s="5"/>
      <c r="S371" s="214"/>
      <c r="T371" s="218"/>
      <c r="U371" s="5"/>
      <c r="V371" s="208"/>
      <c r="W371" s="209"/>
      <c r="X371" s="209"/>
      <c r="Y371" s="209"/>
      <c r="Z371" s="209"/>
      <c r="AA371" s="210"/>
    </row>
    <row r="372" spans="1:27" ht="15" customHeight="1" x14ac:dyDescent="0.2">
      <c r="A372" s="211" t="s">
        <v>405</v>
      </c>
      <c r="B372" s="202" t="s">
        <v>190</v>
      </c>
      <c r="C372" s="202"/>
      <c r="D372" s="217">
        <v>7863</v>
      </c>
      <c r="E372" s="202"/>
      <c r="F372" s="202"/>
      <c r="G372" s="203"/>
      <c r="H372" s="5"/>
      <c r="I372" s="204"/>
      <c r="J372" s="205"/>
      <c r="K372" s="206"/>
      <c r="L372" s="5"/>
      <c r="M372" s="214">
        <v>6</v>
      </c>
      <c r="N372" s="216">
        <v>259.59999999999997</v>
      </c>
      <c r="O372" s="207"/>
      <c r="P372" s="214">
        <v>1</v>
      </c>
      <c r="Q372" s="216">
        <v>5</v>
      </c>
      <c r="R372" s="5"/>
      <c r="S372" s="214"/>
      <c r="T372" s="218"/>
      <c r="U372" s="5"/>
      <c r="V372" s="208"/>
      <c r="W372" s="209"/>
      <c r="X372" s="209"/>
      <c r="Y372" s="209"/>
      <c r="Z372" s="209"/>
      <c r="AA372" s="210"/>
    </row>
    <row r="373" spans="1:27" ht="15" customHeight="1" x14ac:dyDescent="0.2">
      <c r="A373" s="211" t="s">
        <v>405</v>
      </c>
      <c r="B373" s="202" t="s">
        <v>190</v>
      </c>
      <c r="C373" s="202"/>
      <c r="D373" s="217">
        <v>7863</v>
      </c>
      <c r="E373" s="202"/>
      <c r="F373" s="202"/>
      <c r="G373" s="203"/>
      <c r="H373" s="5"/>
      <c r="I373" s="204"/>
      <c r="J373" s="205"/>
      <c r="K373" s="206"/>
      <c r="L373" s="5"/>
      <c r="M373" s="214"/>
      <c r="N373" s="216"/>
      <c r="O373" s="207"/>
      <c r="P373" s="214">
        <v>3</v>
      </c>
      <c r="Q373" s="216">
        <v>42.84</v>
      </c>
      <c r="R373" s="5"/>
      <c r="S373" s="214"/>
      <c r="T373" s="218"/>
      <c r="U373" s="5"/>
      <c r="V373" s="208"/>
      <c r="W373" s="209"/>
      <c r="X373" s="209"/>
      <c r="Y373" s="209"/>
      <c r="Z373" s="209"/>
      <c r="AA373" s="210"/>
    </row>
    <row r="374" spans="1:27" ht="15" customHeight="1" x14ac:dyDescent="0.2">
      <c r="A374" s="211" t="s">
        <v>405</v>
      </c>
      <c r="B374" s="202" t="s">
        <v>191</v>
      </c>
      <c r="C374" s="202"/>
      <c r="D374" s="217">
        <v>8534</v>
      </c>
      <c r="E374" s="202"/>
      <c r="F374" s="202"/>
      <c r="G374" s="203"/>
      <c r="H374" s="5"/>
      <c r="I374" s="204"/>
      <c r="J374" s="205"/>
      <c r="K374" s="206"/>
      <c r="L374" s="5"/>
      <c r="M374" s="214">
        <v>1</v>
      </c>
      <c r="N374" s="216">
        <v>5</v>
      </c>
      <c r="O374" s="207"/>
      <c r="P374" s="214"/>
      <c r="Q374" s="216"/>
      <c r="R374" s="5"/>
      <c r="S374" s="214"/>
      <c r="T374" s="218"/>
      <c r="U374" s="5"/>
      <c r="V374" s="208"/>
      <c r="W374" s="209"/>
      <c r="X374" s="209"/>
      <c r="Y374" s="209"/>
      <c r="Z374" s="209"/>
      <c r="AA374" s="210"/>
    </row>
    <row r="375" spans="1:27" ht="15" customHeight="1" x14ac:dyDescent="0.2">
      <c r="A375" s="211" t="s">
        <v>405</v>
      </c>
      <c r="B375" s="202" t="s">
        <v>191</v>
      </c>
      <c r="C375" s="202"/>
      <c r="D375" s="217">
        <v>8534</v>
      </c>
      <c r="E375" s="202"/>
      <c r="F375" s="202"/>
      <c r="G375" s="203"/>
      <c r="H375" s="5"/>
      <c r="I375" s="204"/>
      <c r="J375" s="205"/>
      <c r="K375" s="206"/>
      <c r="L375" s="5"/>
      <c r="M375" s="214"/>
      <c r="N375" s="216"/>
      <c r="O375" s="207"/>
      <c r="P375" s="214">
        <v>1</v>
      </c>
      <c r="Q375" s="216">
        <v>5</v>
      </c>
      <c r="R375" s="5"/>
      <c r="S375" s="214"/>
      <c r="T375" s="218"/>
      <c r="U375" s="5"/>
      <c r="V375" s="208"/>
      <c r="W375" s="209"/>
      <c r="X375" s="209"/>
      <c r="Y375" s="209"/>
      <c r="Z375" s="209"/>
      <c r="AA375" s="210"/>
    </row>
    <row r="376" spans="1:27" ht="15" customHeight="1" x14ac:dyDescent="0.2">
      <c r="A376" s="211" t="s">
        <v>405</v>
      </c>
      <c r="B376" s="202" t="s">
        <v>192</v>
      </c>
      <c r="C376" s="202"/>
      <c r="D376" s="217">
        <v>8534</v>
      </c>
      <c r="E376" s="202"/>
      <c r="F376" s="202"/>
      <c r="G376" s="203"/>
      <c r="H376" s="5"/>
      <c r="I376" s="204"/>
      <c r="J376" s="205"/>
      <c r="K376" s="206"/>
      <c r="L376" s="5"/>
      <c r="M376" s="214">
        <v>38</v>
      </c>
      <c r="N376" s="216">
        <v>295.01</v>
      </c>
      <c r="O376" s="207"/>
      <c r="P376" s="214">
        <v>8</v>
      </c>
      <c r="Q376" s="216">
        <v>40</v>
      </c>
      <c r="R376" s="5"/>
      <c r="S376" s="214"/>
      <c r="T376" s="218"/>
      <c r="U376" s="5"/>
      <c r="V376" s="208"/>
      <c r="W376" s="209"/>
      <c r="X376" s="209"/>
      <c r="Y376" s="209"/>
      <c r="Z376" s="209"/>
      <c r="AA376" s="210"/>
    </row>
    <row r="377" spans="1:27" ht="15" customHeight="1" x14ac:dyDescent="0.2">
      <c r="A377" s="211" t="s">
        <v>405</v>
      </c>
      <c r="B377" s="202" t="s">
        <v>192</v>
      </c>
      <c r="C377" s="202"/>
      <c r="D377" s="217">
        <v>8534</v>
      </c>
      <c r="E377" s="202"/>
      <c r="F377" s="202"/>
      <c r="G377" s="203"/>
      <c r="H377" s="5"/>
      <c r="I377" s="204"/>
      <c r="J377" s="205"/>
      <c r="K377" s="206"/>
      <c r="L377" s="5"/>
      <c r="M377" s="214"/>
      <c r="N377" s="216"/>
      <c r="O377" s="207"/>
      <c r="P377" s="214">
        <v>35</v>
      </c>
      <c r="Q377" s="216">
        <v>294.68</v>
      </c>
      <c r="R377" s="5"/>
      <c r="S377" s="214"/>
      <c r="T377" s="218"/>
      <c r="U377" s="5"/>
      <c r="V377" s="208"/>
      <c r="W377" s="209"/>
      <c r="X377" s="209"/>
      <c r="Y377" s="209"/>
      <c r="Z377" s="209"/>
      <c r="AA377" s="210"/>
    </row>
    <row r="378" spans="1:27" ht="15" customHeight="1" x14ac:dyDescent="0.2">
      <c r="A378" s="211" t="s">
        <v>405</v>
      </c>
      <c r="B378" s="202" t="s">
        <v>366</v>
      </c>
      <c r="C378" s="202"/>
      <c r="D378" s="217">
        <v>8861</v>
      </c>
      <c r="E378" s="202"/>
      <c r="F378" s="202"/>
      <c r="G378" s="203"/>
      <c r="H378" s="5"/>
      <c r="I378" s="204"/>
      <c r="J378" s="205"/>
      <c r="K378" s="206"/>
      <c r="L378" s="5"/>
      <c r="M378" s="214">
        <v>2121</v>
      </c>
      <c r="N378" s="216">
        <v>33392.259999999987</v>
      </c>
      <c r="O378" s="207"/>
      <c r="P378" s="214">
        <v>546</v>
      </c>
      <c r="Q378" s="216">
        <v>7229.1899999999987</v>
      </c>
      <c r="R378" s="5"/>
      <c r="S378" s="214"/>
      <c r="T378" s="218"/>
      <c r="U378" s="5"/>
      <c r="V378" s="208"/>
      <c r="W378" s="209"/>
      <c r="X378" s="209"/>
      <c r="Y378" s="209"/>
      <c r="Z378" s="209"/>
      <c r="AA378" s="210"/>
    </row>
    <row r="379" spans="1:27" ht="15" customHeight="1" x14ac:dyDescent="0.2">
      <c r="A379" s="211" t="s">
        <v>405</v>
      </c>
      <c r="B379" s="202" t="s">
        <v>366</v>
      </c>
      <c r="C379" s="202"/>
      <c r="D379" s="217">
        <v>8861</v>
      </c>
      <c r="E379" s="202"/>
      <c r="F379" s="202"/>
      <c r="G379" s="203"/>
      <c r="H379" s="5"/>
      <c r="I379" s="204"/>
      <c r="J379" s="205"/>
      <c r="K379" s="206"/>
      <c r="L379" s="5"/>
      <c r="M379" s="214"/>
      <c r="N379" s="216"/>
      <c r="O379" s="207"/>
      <c r="P379" s="214">
        <v>1592</v>
      </c>
      <c r="Q379" s="216">
        <v>20842.979999999981</v>
      </c>
      <c r="R379" s="5"/>
      <c r="S379" s="214"/>
      <c r="T379" s="218"/>
      <c r="U379" s="5"/>
      <c r="V379" s="208"/>
      <c r="W379" s="209"/>
      <c r="X379" s="209"/>
      <c r="Y379" s="209"/>
      <c r="Z379" s="209"/>
      <c r="AA379" s="210"/>
    </row>
    <row r="380" spans="1:27" ht="15" customHeight="1" x14ac:dyDescent="0.2">
      <c r="A380" s="211" t="s">
        <v>405</v>
      </c>
      <c r="B380" s="202" t="s">
        <v>195</v>
      </c>
      <c r="C380" s="202"/>
      <c r="D380" s="217">
        <v>8865</v>
      </c>
      <c r="E380" s="202"/>
      <c r="F380" s="202"/>
      <c r="G380" s="203"/>
      <c r="H380" s="5"/>
      <c r="I380" s="204"/>
      <c r="J380" s="205"/>
      <c r="K380" s="206"/>
      <c r="L380" s="5"/>
      <c r="M380" s="214">
        <v>622</v>
      </c>
      <c r="N380" s="216">
        <v>11638.340000000004</v>
      </c>
      <c r="O380" s="207"/>
      <c r="P380" s="214">
        <v>170</v>
      </c>
      <c r="Q380" s="216">
        <v>2785.8300000000004</v>
      </c>
      <c r="R380" s="5"/>
      <c r="S380" s="214"/>
      <c r="T380" s="218"/>
      <c r="U380" s="5"/>
      <c r="V380" s="208"/>
      <c r="W380" s="209"/>
      <c r="X380" s="209"/>
      <c r="Y380" s="209"/>
      <c r="Z380" s="209"/>
      <c r="AA380" s="210"/>
    </row>
    <row r="381" spans="1:27" ht="15" customHeight="1" x14ac:dyDescent="0.2">
      <c r="A381" s="211" t="s">
        <v>405</v>
      </c>
      <c r="B381" s="202" t="s">
        <v>195</v>
      </c>
      <c r="C381" s="202"/>
      <c r="D381" s="217">
        <v>8865</v>
      </c>
      <c r="E381" s="202"/>
      <c r="F381" s="202"/>
      <c r="G381" s="203"/>
      <c r="H381" s="5"/>
      <c r="I381" s="204"/>
      <c r="J381" s="205"/>
      <c r="K381" s="206"/>
      <c r="L381" s="5"/>
      <c r="M381" s="214"/>
      <c r="N381" s="216"/>
      <c r="O381" s="207"/>
      <c r="P381" s="214">
        <v>497</v>
      </c>
      <c r="Q381" s="216">
        <v>6227.15</v>
      </c>
      <c r="R381" s="5"/>
      <c r="S381" s="214"/>
      <c r="T381" s="218"/>
      <c r="U381" s="5"/>
      <c r="V381" s="208"/>
      <c r="W381" s="209"/>
      <c r="X381" s="209"/>
      <c r="Y381" s="209"/>
      <c r="Z381" s="209"/>
      <c r="AA381" s="210"/>
    </row>
    <row r="382" spans="1:27" ht="15" customHeight="1" x14ac:dyDescent="0.2">
      <c r="A382" s="211" t="s">
        <v>405</v>
      </c>
      <c r="B382" s="202" t="s">
        <v>198</v>
      </c>
      <c r="C382" s="202"/>
      <c r="D382" s="217">
        <v>8867</v>
      </c>
      <c r="E382" s="202"/>
      <c r="F382" s="202"/>
      <c r="G382" s="203"/>
      <c r="H382" s="5"/>
      <c r="I382" s="204"/>
      <c r="J382" s="205"/>
      <c r="K382" s="206"/>
      <c r="L382" s="5"/>
      <c r="M382" s="214">
        <v>1</v>
      </c>
      <c r="N382" s="216">
        <v>5</v>
      </c>
      <c r="O382" s="207"/>
      <c r="P382" s="214"/>
      <c r="Q382" s="216"/>
      <c r="R382" s="5"/>
      <c r="S382" s="214"/>
      <c r="T382" s="218"/>
      <c r="U382" s="5"/>
      <c r="V382" s="208"/>
      <c r="W382" s="209"/>
      <c r="X382" s="209"/>
      <c r="Y382" s="209"/>
      <c r="Z382" s="209"/>
      <c r="AA382" s="210"/>
    </row>
    <row r="383" spans="1:27" ht="15" customHeight="1" x14ac:dyDescent="0.2">
      <c r="A383" s="211" t="s">
        <v>405</v>
      </c>
      <c r="B383" s="202" t="s">
        <v>201</v>
      </c>
      <c r="C383" s="202"/>
      <c r="D383" s="217">
        <v>8865</v>
      </c>
      <c r="E383" s="202"/>
      <c r="F383" s="202"/>
      <c r="G383" s="203"/>
      <c r="H383" s="5"/>
      <c r="I383" s="204"/>
      <c r="J383" s="205"/>
      <c r="K383" s="206"/>
      <c r="L383" s="5"/>
      <c r="M383" s="214">
        <v>1</v>
      </c>
      <c r="N383" s="216">
        <v>5</v>
      </c>
      <c r="O383" s="207"/>
      <c r="P383" s="214"/>
      <c r="Q383" s="216"/>
      <c r="R383" s="5"/>
      <c r="S383" s="214"/>
      <c r="T383" s="218"/>
      <c r="U383" s="5"/>
      <c r="V383" s="208"/>
      <c r="W383" s="209"/>
      <c r="X383" s="209"/>
      <c r="Y383" s="209"/>
      <c r="Z383" s="209"/>
      <c r="AA383" s="210"/>
    </row>
    <row r="384" spans="1:27" ht="15" customHeight="1" x14ac:dyDescent="0.2">
      <c r="A384" s="211" t="s">
        <v>405</v>
      </c>
      <c r="B384" s="202" t="s">
        <v>201</v>
      </c>
      <c r="C384" s="202"/>
      <c r="D384" s="217">
        <v>8865</v>
      </c>
      <c r="E384" s="202"/>
      <c r="F384" s="202"/>
      <c r="G384" s="203"/>
      <c r="H384" s="5"/>
      <c r="I384" s="204"/>
      <c r="J384" s="205"/>
      <c r="K384" s="206"/>
      <c r="L384" s="5"/>
      <c r="M384" s="214"/>
      <c r="N384" s="216"/>
      <c r="O384" s="207"/>
      <c r="P384" s="214">
        <v>1</v>
      </c>
      <c r="Q384" s="216">
        <v>5</v>
      </c>
      <c r="R384" s="5"/>
      <c r="S384" s="214"/>
      <c r="T384" s="218"/>
      <c r="U384" s="5"/>
      <c r="V384" s="208"/>
      <c r="W384" s="209"/>
      <c r="X384" s="209"/>
      <c r="Y384" s="209"/>
      <c r="Z384" s="209"/>
      <c r="AA384" s="210"/>
    </row>
    <row r="385" spans="1:27" ht="15" customHeight="1" x14ac:dyDescent="0.2">
      <c r="A385" s="211" t="s">
        <v>405</v>
      </c>
      <c r="B385" s="202" t="s">
        <v>404</v>
      </c>
      <c r="C385" s="202"/>
      <c r="D385" s="217">
        <v>7865</v>
      </c>
      <c r="E385" s="202"/>
      <c r="F385" s="202"/>
      <c r="G385" s="203"/>
      <c r="H385" s="5"/>
      <c r="I385" s="204"/>
      <c r="J385" s="205"/>
      <c r="K385" s="206"/>
      <c r="L385" s="5"/>
      <c r="M385" s="214">
        <v>1</v>
      </c>
      <c r="N385" s="216">
        <v>5</v>
      </c>
      <c r="O385" s="207"/>
      <c r="P385" s="214"/>
      <c r="Q385" s="216"/>
      <c r="R385" s="5"/>
      <c r="S385" s="214"/>
      <c r="T385" s="218"/>
      <c r="U385" s="5"/>
      <c r="V385" s="208"/>
      <c r="W385" s="209"/>
      <c r="X385" s="209"/>
      <c r="Y385" s="209"/>
      <c r="Z385" s="209"/>
      <c r="AA385" s="210"/>
    </row>
    <row r="386" spans="1:27" ht="15" customHeight="1" x14ac:dyDescent="0.2">
      <c r="A386" s="211" t="s">
        <v>405</v>
      </c>
      <c r="B386" s="202" t="s">
        <v>404</v>
      </c>
      <c r="C386" s="202"/>
      <c r="D386" s="217">
        <v>7865</v>
      </c>
      <c r="E386" s="202"/>
      <c r="F386" s="202"/>
      <c r="G386" s="203"/>
      <c r="H386" s="5"/>
      <c r="I386" s="204"/>
      <c r="J386" s="205"/>
      <c r="K386" s="206"/>
      <c r="L386" s="5"/>
      <c r="M386" s="214"/>
      <c r="N386" s="216"/>
      <c r="O386" s="207"/>
      <c r="P386" s="214">
        <v>1</v>
      </c>
      <c r="Q386" s="216">
        <v>5</v>
      </c>
      <c r="R386" s="5"/>
      <c r="S386" s="214"/>
      <c r="T386" s="218"/>
      <c r="U386" s="5"/>
      <c r="V386" s="208"/>
      <c r="W386" s="209"/>
      <c r="X386" s="209"/>
      <c r="Y386" s="209"/>
      <c r="Z386" s="209"/>
      <c r="AA386" s="210"/>
    </row>
    <row r="387" spans="1:27" ht="15" customHeight="1" x14ac:dyDescent="0.2">
      <c r="A387" s="211" t="s">
        <v>405</v>
      </c>
      <c r="B387" s="202" t="s">
        <v>265</v>
      </c>
      <c r="C387" s="202"/>
      <c r="D387" s="217">
        <v>7064</v>
      </c>
      <c r="E387" s="202"/>
      <c r="F387" s="202"/>
      <c r="G387" s="203"/>
      <c r="H387" s="5"/>
      <c r="I387" s="204"/>
      <c r="J387" s="205"/>
      <c r="K387" s="206"/>
      <c r="L387" s="5"/>
      <c r="M387" s="214">
        <v>58</v>
      </c>
      <c r="N387" s="216">
        <v>871.00999999999988</v>
      </c>
      <c r="O387" s="207"/>
      <c r="P387" s="214">
        <v>7</v>
      </c>
      <c r="Q387" s="216">
        <v>171.21</v>
      </c>
      <c r="R387" s="5"/>
      <c r="S387" s="214"/>
      <c r="T387" s="218"/>
      <c r="U387" s="5"/>
      <c r="V387" s="208"/>
      <c r="W387" s="209"/>
      <c r="X387" s="209"/>
      <c r="Y387" s="209"/>
      <c r="Z387" s="209"/>
      <c r="AA387" s="210"/>
    </row>
    <row r="388" spans="1:27" ht="15" customHeight="1" x14ac:dyDescent="0.2">
      <c r="A388" s="211" t="s">
        <v>405</v>
      </c>
      <c r="B388" s="202" t="s">
        <v>265</v>
      </c>
      <c r="C388" s="202"/>
      <c r="D388" s="217">
        <v>7064</v>
      </c>
      <c r="E388" s="202"/>
      <c r="F388" s="202"/>
      <c r="G388" s="203"/>
      <c r="H388" s="5"/>
      <c r="I388" s="204"/>
      <c r="J388" s="205"/>
      <c r="K388" s="206"/>
      <c r="L388" s="5"/>
      <c r="M388" s="214"/>
      <c r="N388" s="216"/>
      <c r="O388" s="207"/>
      <c r="P388" s="214">
        <v>41</v>
      </c>
      <c r="Q388" s="216">
        <v>634.78</v>
      </c>
      <c r="R388" s="5"/>
      <c r="S388" s="214"/>
      <c r="T388" s="218"/>
      <c r="U388" s="5"/>
      <c r="V388" s="208"/>
      <c r="W388" s="209"/>
      <c r="X388" s="209"/>
      <c r="Y388" s="209"/>
      <c r="Z388" s="209"/>
      <c r="AA388" s="210"/>
    </row>
    <row r="389" spans="1:27" ht="15" customHeight="1" x14ac:dyDescent="0.2">
      <c r="A389" s="211" t="s">
        <v>405</v>
      </c>
      <c r="B389" s="202" t="s">
        <v>205</v>
      </c>
      <c r="C389" s="202"/>
      <c r="D389" s="217">
        <v>7065</v>
      </c>
      <c r="E389" s="202"/>
      <c r="F389" s="202"/>
      <c r="G389" s="203"/>
      <c r="H389" s="5"/>
      <c r="I389" s="204"/>
      <c r="J389" s="205"/>
      <c r="K389" s="206"/>
      <c r="L389" s="5"/>
      <c r="M389" s="214">
        <v>418</v>
      </c>
      <c r="N389" s="216">
        <v>6685.8200000000024</v>
      </c>
      <c r="O389" s="207"/>
      <c r="P389" s="214">
        <v>147</v>
      </c>
      <c r="Q389" s="216">
        <v>2022.4999999999998</v>
      </c>
      <c r="R389" s="5"/>
      <c r="S389" s="214"/>
      <c r="T389" s="218"/>
      <c r="U389" s="5"/>
      <c r="V389" s="208"/>
      <c r="W389" s="209"/>
      <c r="X389" s="209"/>
      <c r="Y389" s="209"/>
      <c r="Z389" s="209"/>
      <c r="AA389" s="210"/>
    </row>
    <row r="390" spans="1:27" ht="15" customHeight="1" x14ac:dyDescent="0.2">
      <c r="A390" s="211" t="s">
        <v>405</v>
      </c>
      <c r="B390" s="202" t="s">
        <v>205</v>
      </c>
      <c r="C390" s="202"/>
      <c r="D390" s="217">
        <v>7065</v>
      </c>
      <c r="E390" s="202"/>
      <c r="F390" s="202"/>
      <c r="G390" s="203"/>
      <c r="H390" s="5"/>
      <c r="I390" s="204"/>
      <c r="J390" s="205"/>
      <c r="K390" s="206"/>
      <c r="L390" s="5"/>
      <c r="M390" s="214"/>
      <c r="N390" s="216"/>
      <c r="O390" s="207"/>
      <c r="P390" s="214">
        <v>365</v>
      </c>
      <c r="Q390" s="216">
        <v>4778.6299999999992</v>
      </c>
      <c r="R390" s="5"/>
      <c r="S390" s="214"/>
      <c r="T390" s="218"/>
      <c r="U390" s="5"/>
      <c r="V390" s="208"/>
      <c r="W390" s="209"/>
      <c r="X390" s="209"/>
      <c r="Y390" s="209"/>
      <c r="Z390" s="209"/>
      <c r="AA390" s="210"/>
    </row>
    <row r="391" spans="1:27" ht="15" customHeight="1" x14ac:dyDescent="0.2">
      <c r="A391" s="211" t="s">
        <v>405</v>
      </c>
      <c r="B391" s="202" t="s">
        <v>207</v>
      </c>
      <c r="C391" s="202"/>
      <c r="D391" s="217">
        <v>8822</v>
      </c>
      <c r="E391" s="202"/>
      <c r="F391" s="202"/>
      <c r="G391" s="203"/>
      <c r="H391" s="5"/>
      <c r="I391" s="204"/>
      <c r="J391" s="205"/>
      <c r="K391" s="206"/>
      <c r="L391" s="5"/>
      <c r="M391" s="214">
        <v>32</v>
      </c>
      <c r="N391" s="216">
        <v>227.50999999999996</v>
      </c>
      <c r="O391" s="207"/>
      <c r="P391" s="214">
        <v>4</v>
      </c>
      <c r="Q391" s="216">
        <v>25.490000000000002</v>
      </c>
      <c r="R391" s="5"/>
      <c r="S391" s="214"/>
      <c r="T391" s="218"/>
      <c r="U391" s="5"/>
      <c r="V391" s="208"/>
      <c r="W391" s="209"/>
      <c r="X391" s="209"/>
      <c r="Y391" s="209"/>
      <c r="Z391" s="209"/>
      <c r="AA391" s="210"/>
    </row>
    <row r="392" spans="1:27" ht="15" customHeight="1" x14ac:dyDescent="0.2">
      <c r="A392" s="211" t="s">
        <v>405</v>
      </c>
      <c r="B392" s="202" t="s">
        <v>207</v>
      </c>
      <c r="C392" s="202"/>
      <c r="D392" s="217">
        <v>8822</v>
      </c>
      <c r="E392" s="202"/>
      <c r="F392" s="202"/>
      <c r="G392" s="203"/>
      <c r="H392" s="5"/>
      <c r="I392" s="204"/>
      <c r="J392" s="205"/>
      <c r="K392" s="206"/>
      <c r="L392" s="5"/>
      <c r="M392" s="214"/>
      <c r="N392" s="216"/>
      <c r="O392" s="207"/>
      <c r="P392" s="214">
        <v>3</v>
      </c>
      <c r="Q392" s="216">
        <v>46.56</v>
      </c>
      <c r="R392" s="5"/>
      <c r="S392" s="214"/>
      <c r="T392" s="218"/>
      <c r="U392" s="5"/>
      <c r="V392" s="208"/>
      <c r="W392" s="209"/>
      <c r="X392" s="209"/>
      <c r="Y392" s="209"/>
      <c r="Z392" s="209"/>
      <c r="AA392" s="210"/>
    </row>
    <row r="393" spans="1:27" ht="15" customHeight="1" x14ac:dyDescent="0.2">
      <c r="A393" s="211" t="s">
        <v>405</v>
      </c>
      <c r="B393" s="202" t="s">
        <v>209</v>
      </c>
      <c r="C393" s="202"/>
      <c r="D393" s="217">
        <v>8551</v>
      </c>
      <c r="E393" s="202"/>
      <c r="F393" s="202"/>
      <c r="G393" s="203"/>
      <c r="H393" s="5"/>
      <c r="I393" s="204"/>
      <c r="J393" s="205"/>
      <c r="K393" s="206"/>
      <c r="L393" s="5"/>
      <c r="M393" s="214">
        <v>2</v>
      </c>
      <c r="N393" s="216">
        <v>10</v>
      </c>
      <c r="O393" s="207"/>
      <c r="P393" s="214">
        <v>1</v>
      </c>
      <c r="Q393" s="216">
        <v>5</v>
      </c>
      <c r="R393" s="5"/>
      <c r="S393" s="214"/>
      <c r="T393" s="218"/>
      <c r="U393" s="5"/>
      <c r="V393" s="208"/>
      <c r="W393" s="209"/>
      <c r="X393" s="209"/>
      <c r="Y393" s="209"/>
      <c r="Z393" s="209"/>
      <c r="AA393" s="210"/>
    </row>
    <row r="394" spans="1:27" ht="15" customHeight="1" x14ac:dyDescent="0.2">
      <c r="A394" s="211" t="s">
        <v>405</v>
      </c>
      <c r="B394" s="202" t="s">
        <v>209</v>
      </c>
      <c r="C394" s="202"/>
      <c r="D394" s="217">
        <v>8551</v>
      </c>
      <c r="E394" s="202"/>
      <c r="F394" s="202"/>
      <c r="G394" s="203"/>
      <c r="H394" s="5"/>
      <c r="I394" s="204"/>
      <c r="J394" s="205"/>
      <c r="K394" s="206"/>
      <c r="L394" s="5"/>
      <c r="M394" s="214"/>
      <c r="N394" s="216"/>
      <c r="O394" s="207"/>
      <c r="P394" s="214">
        <v>2</v>
      </c>
      <c r="Q394" s="216">
        <v>10</v>
      </c>
      <c r="R394" s="5"/>
      <c r="S394" s="214"/>
      <c r="T394" s="218"/>
      <c r="U394" s="5"/>
      <c r="V394" s="208"/>
      <c r="W394" s="209"/>
      <c r="X394" s="209"/>
      <c r="Y394" s="209"/>
      <c r="Z394" s="209"/>
      <c r="AA394" s="210"/>
    </row>
    <row r="395" spans="1:27" ht="15" customHeight="1" x14ac:dyDescent="0.2">
      <c r="A395" s="211" t="s">
        <v>405</v>
      </c>
      <c r="B395" s="202" t="s">
        <v>212</v>
      </c>
      <c r="C395" s="202"/>
      <c r="D395" s="217">
        <v>7204</v>
      </c>
      <c r="E395" s="202"/>
      <c r="F395" s="202"/>
      <c r="G395" s="203"/>
      <c r="H395" s="5"/>
      <c r="I395" s="204"/>
      <c r="J395" s="205"/>
      <c r="K395" s="206"/>
      <c r="L395" s="5"/>
      <c r="M395" s="214">
        <v>104</v>
      </c>
      <c r="N395" s="216">
        <v>2251.7299999999996</v>
      </c>
      <c r="O395" s="207"/>
      <c r="P395" s="214">
        <v>32</v>
      </c>
      <c r="Q395" s="216">
        <v>657.09999999999991</v>
      </c>
      <c r="R395" s="5"/>
      <c r="S395" s="214"/>
      <c r="T395" s="218"/>
      <c r="U395" s="5"/>
      <c r="V395" s="208"/>
      <c r="W395" s="209"/>
      <c r="X395" s="209"/>
      <c r="Y395" s="209"/>
      <c r="Z395" s="209"/>
      <c r="AA395" s="210"/>
    </row>
    <row r="396" spans="1:27" ht="15" customHeight="1" x14ac:dyDescent="0.2">
      <c r="A396" s="211" t="s">
        <v>405</v>
      </c>
      <c r="B396" s="202" t="s">
        <v>212</v>
      </c>
      <c r="C396" s="202"/>
      <c r="D396" s="217">
        <v>7204</v>
      </c>
      <c r="E396" s="202"/>
      <c r="F396" s="202"/>
      <c r="G396" s="203"/>
      <c r="H396" s="5"/>
      <c r="I396" s="204"/>
      <c r="J396" s="205"/>
      <c r="K396" s="206"/>
      <c r="L396" s="5"/>
      <c r="M396" s="214"/>
      <c r="N396" s="216"/>
      <c r="O396" s="207"/>
      <c r="P396" s="214">
        <v>79</v>
      </c>
      <c r="Q396" s="216">
        <v>1240.7399999999998</v>
      </c>
      <c r="R396" s="5"/>
      <c r="S396" s="214"/>
      <c r="T396" s="218"/>
      <c r="U396" s="5"/>
      <c r="V396" s="208"/>
      <c r="W396" s="209"/>
      <c r="X396" s="209"/>
      <c r="Y396" s="209"/>
      <c r="Z396" s="209"/>
      <c r="AA396" s="210"/>
    </row>
    <row r="397" spans="1:27" ht="15" customHeight="1" x14ac:dyDescent="0.2">
      <c r="A397" s="211" t="s">
        <v>405</v>
      </c>
      <c r="B397" s="202" t="s">
        <v>214</v>
      </c>
      <c r="C397" s="202"/>
      <c r="D397" s="217">
        <v>7203</v>
      </c>
      <c r="E397" s="202"/>
      <c r="F397" s="202"/>
      <c r="G397" s="203"/>
      <c r="H397" s="5"/>
      <c r="I397" s="204"/>
      <c r="J397" s="205"/>
      <c r="K397" s="206"/>
      <c r="L397" s="5"/>
      <c r="M397" s="214">
        <v>471</v>
      </c>
      <c r="N397" s="216">
        <v>8886.7200000000048</v>
      </c>
      <c r="O397" s="207"/>
      <c r="P397" s="214">
        <v>131</v>
      </c>
      <c r="Q397" s="216">
        <v>1971.79</v>
      </c>
      <c r="R397" s="5"/>
      <c r="S397" s="214"/>
      <c r="T397" s="218"/>
      <c r="U397" s="5"/>
      <c r="V397" s="208"/>
      <c r="W397" s="209"/>
      <c r="X397" s="209"/>
      <c r="Y397" s="209"/>
      <c r="Z397" s="209"/>
      <c r="AA397" s="210"/>
    </row>
    <row r="398" spans="1:27" ht="15" customHeight="1" x14ac:dyDescent="0.2">
      <c r="A398" s="211" t="s">
        <v>405</v>
      </c>
      <c r="B398" s="202" t="s">
        <v>214</v>
      </c>
      <c r="C398" s="202"/>
      <c r="D398" s="217">
        <v>7023</v>
      </c>
      <c r="E398" s="202"/>
      <c r="F398" s="202"/>
      <c r="G398" s="203"/>
      <c r="H398" s="5"/>
      <c r="I398" s="204"/>
      <c r="J398" s="205"/>
      <c r="K398" s="206"/>
      <c r="L398" s="5"/>
      <c r="M398" s="214"/>
      <c r="N398" s="216"/>
      <c r="O398" s="207"/>
      <c r="P398" s="214">
        <v>1</v>
      </c>
      <c r="Q398" s="216">
        <v>5</v>
      </c>
      <c r="R398" s="5"/>
      <c r="S398" s="214"/>
      <c r="T398" s="218"/>
      <c r="U398" s="5"/>
      <c r="V398" s="208"/>
      <c r="W398" s="209"/>
      <c r="X398" s="209"/>
      <c r="Y398" s="209"/>
      <c r="Z398" s="209"/>
      <c r="AA398" s="210"/>
    </row>
    <row r="399" spans="1:27" ht="15" customHeight="1" x14ac:dyDescent="0.2">
      <c r="A399" s="211" t="s">
        <v>405</v>
      </c>
      <c r="B399" s="202" t="s">
        <v>214</v>
      </c>
      <c r="C399" s="202"/>
      <c r="D399" s="217">
        <v>7203</v>
      </c>
      <c r="E399" s="202"/>
      <c r="F399" s="202"/>
      <c r="G399" s="203"/>
      <c r="H399" s="5"/>
      <c r="I399" s="204"/>
      <c r="J399" s="205"/>
      <c r="K399" s="206"/>
      <c r="L399" s="5"/>
      <c r="M399" s="214"/>
      <c r="N399" s="216"/>
      <c r="O399" s="207"/>
      <c r="P399" s="214">
        <v>417</v>
      </c>
      <c r="Q399" s="216">
        <v>6070.7900000000027</v>
      </c>
      <c r="R399" s="5"/>
      <c r="S399" s="214"/>
      <c r="T399" s="218"/>
      <c r="U399" s="5"/>
      <c r="V399" s="208"/>
      <c r="W399" s="209"/>
      <c r="X399" s="209"/>
      <c r="Y399" s="209"/>
      <c r="Z399" s="209"/>
      <c r="AA399" s="210"/>
    </row>
    <row r="400" spans="1:27" ht="15" customHeight="1" x14ac:dyDescent="0.2">
      <c r="A400" s="211" t="s">
        <v>405</v>
      </c>
      <c r="B400" s="202" t="s">
        <v>216</v>
      </c>
      <c r="C400" s="202"/>
      <c r="D400" s="217">
        <v>7076</v>
      </c>
      <c r="E400" s="202"/>
      <c r="F400" s="202"/>
      <c r="G400" s="203"/>
      <c r="H400" s="5"/>
      <c r="I400" s="204"/>
      <c r="J400" s="205"/>
      <c r="K400" s="206"/>
      <c r="L400" s="5"/>
      <c r="M400" s="214">
        <v>100</v>
      </c>
      <c r="N400" s="216">
        <v>1873.5799999999997</v>
      </c>
      <c r="O400" s="207"/>
      <c r="P400" s="214">
        <v>31</v>
      </c>
      <c r="Q400" s="216">
        <v>452.02</v>
      </c>
      <c r="R400" s="5"/>
      <c r="S400" s="214"/>
      <c r="T400" s="218"/>
      <c r="U400" s="5"/>
      <c r="V400" s="208"/>
      <c r="W400" s="209"/>
      <c r="X400" s="209"/>
      <c r="Y400" s="209"/>
      <c r="Z400" s="209"/>
      <c r="AA400" s="210"/>
    </row>
    <row r="401" spans="1:27" ht="15" customHeight="1" x14ac:dyDescent="0.2">
      <c r="A401" s="211" t="s">
        <v>405</v>
      </c>
      <c r="B401" s="202" t="s">
        <v>216</v>
      </c>
      <c r="C401" s="202"/>
      <c r="D401" s="217">
        <v>7076</v>
      </c>
      <c r="E401" s="202"/>
      <c r="F401" s="202"/>
      <c r="G401" s="203"/>
      <c r="H401" s="5"/>
      <c r="I401" s="204"/>
      <c r="J401" s="205"/>
      <c r="K401" s="206"/>
      <c r="L401" s="5"/>
      <c r="M401" s="214"/>
      <c r="N401" s="216"/>
      <c r="O401" s="207"/>
      <c r="P401" s="214">
        <v>79</v>
      </c>
      <c r="Q401" s="216">
        <v>1204.9100000000001</v>
      </c>
      <c r="R401" s="5"/>
      <c r="S401" s="214"/>
      <c r="T401" s="218"/>
      <c r="U401" s="5"/>
      <c r="V401" s="208"/>
      <c r="W401" s="209"/>
      <c r="X401" s="209"/>
      <c r="Y401" s="209"/>
      <c r="Z401" s="209"/>
      <c r="AA401" s="210"/>
    </row>
    <row r="402" spans="1:27" ht="15" customHeight="1" x14ac:dyDescent="0.2">
      <c r="A402" s="211" t="s">
        <v>405</v>
      </c>
      <c r="B402" s="202" t="s">
        <v>217</v>
      </c>
      <c r="C402" s="202"/>
      <c r="D402" s="217">
        <v>7077</v>
      </c>
      <c r="E402" s="202"/>
      <c r="F402" s="202"/>
      <c r="G402" s="203"/>
      <c r="H402" s="5"/>
      <c r="I402" s="204"/>
      <c r="J402" s="205"/>
      <c r="K402" s="206"/>
      <c r="L402" s="5"/>
      <c r="M402" s="214">
        <v>35</v>
      </c>
      <c r="N402" s="216">
        <v>565.12</v>
      </c>
      <c r="O402" s="207"/>
      <c r="P402" s="214">
        <v>11</v>
      </c>
      <c r="Q402" s="216">
        <v>191.36</v>
      </c>
      <c r="R402" s="5"/>
      <c r="S402" s="214"/>
      <c r="T402" s="218"/>
      <c r="U402" s="5"/>
      <c r="V402" s="208"/>
      <c r="W402" s="209"/>
      <c r="X402" s="209"/>
      <c r="Y402" s="209"/>
      <c r="Z402" s="209"/>
      <c r="AA402" s="210"/>
    </row>
    <row r="403" spans="1:27" ht="15" customHeight="1" x14ac:dyDescent="0.2">
      <c r="A403" s="211" t="s">
        <v>405</v>
      </c>
      <c r="B403" s="202" t="s">
        <v>217</v>
      </c>
      <c r="C403" s="202"/>
      <c r="D403" s="217">
        <v>7077</v>
      </c>
      <c r="E403" s="202"/>
      <c r="F403" s="202"/>
      <c r="G403" s="203"/>
      <c r="H403" s="5"/>
      <c r="I403" s="204"/>
      <c r="J403" s="205"/>
      <c r="K403" s="206"/>
      <c r="L403" s="5"/>
      <c r="M403" s="214"/>
      <c r="N403" s="216"/>
      <c r="O403" s="207"/>
      <c r="P403" s="214">
        <v>27</v>
      </c>
      <c r="Q403" s="216">
        <v>337.14000000000004</v>
      </c>
      <c r="R403" s="5"/>
      <c r="S403" s="214"/>
      <c r="T403" s="218"/>
      <c r="U403" s="5"/>
      <c r="V403" s="208"/>
      <c r="W403" s="209"/>
      <c r="X403" s="209"/>
      <c r="Y403" s="209"/>
      <c r="Z403" s="209"/>
      <c r="AA403" s="210"/>
    </row>
    <row r="404" spans="1:27" ht="15" customHeight="1" x14ac:dyDescent="0.2">
      <c r="A404" s="211" t="s">
        <v>405</v>
      </c>
      <c r="B404" s="202" t="s">
        <v>219</v>
      </c>
      <c r="C404" s="202"/>
      <c r="D404" s="217">
        <v>7871</v>
      </c>
      <c r="E404" s="202"/>
      <c r="F404" s="202"/>
      <c r="G404" s="203"/>
      <c r="H404" s="5"/>
      <c r="I404" s="204"/>
      <c r="J404" s="205"/>
      <c r="K404" s="206"/>
      <c r="L404" s="5"/>
      <c r="M404" s="214">
        <v>27</v>
      </c>
      <c r="N404" s="216">
        <v>240.99000000000004</v>
      </c>
      <c r="O404" s="207"/>
      <c r="P404" s="214">
        <v>5</v>
      </c>
      <c r="Q404" s="216">
        <v>42.39</v>
      </c>
      <c r="R404" s="5"/>
      <c r="S404" s="214"/>
      <c r="T404" s="218"/>
      <c r="U404" s="5"/>
      <c r="V404" s="208"/>
      <c r="W404" s="209"/>
      <c r="X404" s="209"/>
      <c r="Y404" s="209"/>
      <c r="Z404" s="209"/>
      <c r="AA404" s="210"/>
    </row>
    <row r="405" spans="1:27" ht="15" customHeight="1" x14ac:dyDescent="0.2">
      <c r="A405" s="211" t="s">
        <v>405</v>
      </c>
      <c r="B405" s="202" t="s">
        <v>219</v>
      </c>
      <c r="C405" s="202"/>
      <c r="D405" s="217">
        <v>7871</v>
      </c>
      <c r="E405" s="202"/>
      <c r="F405" s="202"/>
      <c r="G405" s="203"/>
      <c r="H405" s="5"/>
      <c r="I405" s="204"/>
      <c r="J405" s="205"/>
      <c r="K405" s="206"/>
      <c r="L405" s="5"/>
      <c r="M405" s="214"/>
      <c r="N405" s="216"/>
      <c r="O405" s="207"/>
      <c r="P405" s="214">
        <v>20</v>
      </c>
      <c r="Q405" s="216">
        <v>168.98000000000002</v>
      </c>
      <c r="R405" s="5"/>
      <c r="S405" s="214"/>
      <c r="T405" s="218"/>
      <c r="U405" s="5"/>
      <c r="V405" s="208"/>
      <c r="W405" s="209"/>
      <c r="X405" s="209"/>
      <c r="Y405" s="209"/>
      <c r="Z405" s="209"/>
      <c r="AA405" s="210"/>
    </row>
    <row r="406" spans="1:27" ht="15" customHeight="1" x14ac:dyDescent="0.2">
      <c r="A406" s="211" t="s">
        <v>405</v>
      </c>
      <c r="B406" s="202" t="s">
        <v>223</v>
      </c>
      <c r="C406" s="202"/>
      <c r="D406" s="217">
        <v>8886</v>
      </c>
      <c r="E406" s="202"/>
      <c r="F406" s="202"/>
      <c r="G406" s="203"/>
      <c r="H406" s="5"/>
      <c r="I406" s="204"/>
      <c r="J406" s="205"/>
      <c r="K406" s="206"/>
      <c r="L406" s="5"/>
      <c r="M406" s="214">
        <v>59</v>
      </c>
      <c r="N406" s="216">
        <v>642.13999999999987</v>
      </c>
      <c r="O406" s="207"/>
      <c r="P406" s="214">
        <v>18</v>
      </c>
      <c r="Q406" s="216">
        <v>116.4</v>
      </c>
      <c r="R406" s="5"/>
      <c r="S406" s="214"/>
      <c r="T406" s="218"/>
      <c r="U406" s="5"/>
      <c r="V406" s="208"/>
      <c r="W406" s="209"/>
      <c r="X406" s="209"/>
      <c r="Y406" s="209"/>
      <c r="Z406" s="209"/>
      <c r="AA406" s="210"/>
    </row>
    <row r="407" spans="1:27" ht="15" customHeight="1" x14ac:dyDescent="0.2">
      <c r="A407" s="211" t="s">
        <v>405</v>
      </c>
      <c r="B407" s="202" t="s">
        <v>223</v>
      </c>
      <c r="C407" s="202"/>
      <c r="D407" s="217">
        <v>8886</v>
      </c>
      <c r="E407" s="202"/>
      <c r="F407" s="202"/>
      <c r="G407" s="203"/>
      <c r="H407" s="5"/>
      <c r="I407" s="204"/>
      <c r="J407" s="205"/>
      <c r="K407" s="206"/>
      <c r="L407" s="5"/>
      <c r="M407" s="214"/>
      <c r="N407" s="216"/>
      <c r="O407" s="207"/>
      <c r="P407" s="214">
        <v>41</v>
      </c>
      <c r="Q407" s="216">
        <v>475.15000000000003</v>
      </c>
      <c r="R407" s="5"/>
      <c r="S407" s="214"/>
      <c r="T407" s="218"/>
      <c r="U407" s="5"/>
      <c r="V407" s="208"/>
      <c r="W407" s="209"/>
      <c r="X407" s="209"/>
      <c r="Y407" s="209"/>
      <c r="Z407" s="209"/>
      <c r="AA407" s="210"/>
    </row>
    <row r="408" spans="1:27" ht="15" customHeight="1" x14ac:dyDescent="0.2">
      <c r="A408" s="211" t="s">
        <v>405</v>
      </c>
      <c r="B408" s="202" t="s">
        <v>226</v>
      </c>
      <c r="C408" s="202"/>
      <c r="D408" s="217">
        <v>8559</v>
      </c>
      <c r="E408" s="202"/>
      <c r="F408" s="202"/>
      <c r="G408" s="203"/>
      <c r="H408" s="5"/>
      <c r="I408" s="204"/>
      <c r="J408" s="205"/>
      <c r="K408" s="206"/>
      <c r="L408" s="5"/>
      <c r="M408" s="214">
        <v>1</v>
      </c>
      <c r="N408" s="216">
        <v>5</v>
      </c>
      <c r="O408" s="207"/>
      <c r="P408" s="214">
        <v>1</v>
      </c>
      <c r="Q408" s="216">
        <v>5</v>
      </c>
      <c r="R408" s="5"/>
      <c r="S408" s="214"/>
      <c r="T408" s="218"/>
      <c r="U408" s="5"/>
      <c r="V408" s="208"/>
      <c r="W408" s="209"/>
      <c r="X408" s="209"/>
      <c r="Y408" s="209"/>
      <c r="Z408" s="209"/>
      <c r="AA408" s="210"/>
    </row>
    <row r="409" spans="1:27" ht="15" customHeight="1" x14ac:dyDescent="0.2">
      <c r="A409" s="211" t="s">
        <v>405</v>
      </c>
      <c r="B409" s="202" t="s">
        <v>226</v>
      </c>
      <c r="C409" s="202"/>
      <c r="D409" s="217">
        <v>8559</v>
      </c>
      <c r="E409" s="202"/>
      <c r="F409" s="202"/>
      <c r="G409" s="203"/>
      <c r="H409" s="5"/>
      <c r="I409" s="204"/>
      <c r="J409" s="205"/>
      <c r="K409" s="206"/>
      <c r="L409" s="5"/>
      <c r="M409" s="214"/>
      <c r="N409" s="216"/>
      <c r="O409" s="207"/>
      <c r="P409" s="214">
        <v>1</v>
      </c>
      <c r="Q409" s="216">
        <v>29.07</v>
      </c>
      <c r="R409" s="5"/>
      <c r="S409" s="214"/>
      <c r="T409" s="218"/>
      <c r="U409" s="5"/>
      <c r="V409" s="208"/>
      <c r="W409" s="209"/>
      <c r="X409" s="209"/>
      <c r="Y409" s="209"/>
      <c r="Z409" s="209"/>
      <c r="AA409" s="210"/>
    </row>
    <row r="410" spans="1:27" ht="15" customHeight="1" x14ac:dyDescent="0.2">
      <c r="A410" s="211" t="s">
        <v>405</v>
      </c>
      <c r="B410" s="202" t="s">
        <v>228</v>
      </c>
      <c r="C410" s="202"/>
      <c r="D410" s="217">
        <v>7461</v>
      </c>
      <c r="E410" s="202"/>
      <c r="F410" s="202"/>
      <c r="G410" s="203"/>
      <c r="H410" s="5"/>
      <c r="I410" s="204"/>
      <c r="J410" s="205"/>
      <c r="K410" s="206"/>
      <c r="L410" s="5"/>
      <c r="M410" s="214">
        <v>33</v>
      </c>
      <c r="N410" s="216">
        <v>451.03</v>
      </c>
      <c r="O410" s="207"/>
      <c r="P410" s="214">
        <v>10</v>
      </c>
      <c r="Q410" s="216">
        <v>146.16</v>
      </c>
      <c r="R410" s="5"/>
      <c r="S410" s="214"/>
      <c r="T410" s="218"/>
      <c r="U410" s="5"/>
      <c r="V410" s="208"/>
      <c r="W410" s="209"/>
      <c r="X410" s="209"/>
      <c r="Y410" s="209"/>
      <c r="Z410" s="209"/>
      <c r="AA410" s="210"/>
    </row>
    <row r="411" spans="1:27" ht="15" customHeight="1" x14ac:dyDescent="0.2">
      <c r="A411" s="211" t="s">
        <v>405</v>
      </c>
      <c r="B411" s="202" t="s">
        <v>228</v>
      </c>
      <c r="C411" s="202"/>
      <c r="D411" s="217">
        <v>7461</v>
      </c>
      <c r="E411" s="202"/>
      <c r="F411" s="202"/>
      <c r="G411" s="203"/>
      <c r="H411" s="5"/>
      <c r="I411" s="204"/>
      <c r="J411" s="205"/>
      <c r="K411" s="206"/>
      <c r="L411" s="5"/>
      <c r="M411" s="214"/>
      <c r="N411" s="216"/>
      <c r="O411" s="207"/>
      <c r="P411" s="214">
        <v>22</v>
      </c>
      <c r="Q411" s="216">
        <v>246.56</v>
      </c>
      <c r="R411" s="5"/>
      <c r="S411" s="214"/>
      <c r="T411" s="218"/>
      <c r="U411" s="5"/>
      <c r="V411" s="208"/>
      <c r="W411" s="209"/>
      <c r="X411" s="209"/>
      <c r="Y411" s="209"/>
      <c r="Z411" s="209"/>
      <c r="AA411" s="210"/>
    </row>
    <row r="412" spans="1:27" ht="15" customHeight="1" x14ac:dyDescent="0.2">
      <c r="A412" s="211" t="s">
        <v>405</v>
      </c>
      <c r="B412" s="202" t="s">
        <v>229</v>
      </c>
      <c r="C412" s="202"/>
      <c r="D412" s="217">
        <v>8887</v>
      </c>
      <c r="E412" s="202"/>
      <c r="F412" s="202"/>
      <c r="G412" s="203"/>
      <c r="H412" s="5"/>
      <c r="I412" s="204"/>
      <c r="J412" s="205"/>
      <c r="K412" s="206"/>
      <c r="L412" s="5"/>
      <c r="M412" s="214">
        <v>11</v>
      </c>
      <c r="N412" s="216">
        <v>90.72</v>
      </c>
      <c r="O412" s="207"/>
      <c r="P412" s="214">
        <v>2</v>
      </c>
      <c r="Q412" s="216">
        <v>34.620000000000005</v>
      </c>
      <c r="R412" s="5"/>
      <c r="S412" s="214"/>
      <c r="T412" s="218"/>
      <c r="U412" s="5"/>
      <c r="V412" s="208"/>
      <c r="W412" s="209"/>
      <c r="X412" s="209"/>
      <c r="Y412" s="209"/>
      <c r="Z412" s="209"/>
      <c r="AA412" s="210"/>
    </row>
    <row r="413" spans="1:27" ht="15" customHeight="1" x14ac:dyDescent="0.2">
      <c r="A413" s="211" t="s">
        <v>405</v>
      </c>
      <c r="B413" s="202" t="s">
        <v>229</v>
      </c>
      <c r="C413" s="202"/>
      <c r="D413" s="217">
        <v>8887</v>
      </c>
      <c r="E413" s="202"/>
      <c r="F413" s="202"/>
      <c r="G413" s="203"/>
      <c r="H413" s="5"/>
      <c r="I413" s="204"/>
      <c r="J413" s="205"/>
      <c r="K413" s="206"/>
      <c r="L413" s="5"/>
      <c r="M413" s="214"/>
      <c r="N413" s="216"/>
      <c r="O413" s="207"/>
      <c r="P413" s="214">
        <v>10</v>
      </c>
      <c r="Q413" s="216">
        <v>23.380000000000003</v>
      </c>
      <c r="R413" s="5"/>
      <c r="S413" s="214"/>
      <c r="T413" s="218"/>
      <c r="U413" s="5"/>
      <c r="V413" s="208"/>
      <c r="W413" s="209"/>
      <c r="X413" s="209"/>
      <c r="Y413" s="209"/>
      <c r="Z413" s="209"/>
      <c r="AA413" s="210"/>
    </row>
    <row r="414" spans="1:27" ht="15" customHeight="1" x14ac:dyDescent="0.2">
      <c r="A414" s="211" t="s">
        <v>405</v>
      </c>
      <c r="B414" s="202" t="s">
        <v>231</v>
      </c>
      <c r="C414" s="202"/>
      <c r="D414" s="217">
        <v>8648</v>
      </c>
      <c r="E414" s="202"/>
      <c r="F414" s="202"/>
      <c r="G414" s="203"/>
      <c r="H414" s="5"/>
      <c r="I414" s="204"/>
      <c r="J414" s="205"/>
      <c r="K414" s="206"/>
      <c r="L414" s="5"/>
      <c r="M414" s="214"/>
      <c r="N414" s="216"/>
      <c r="O414" s="207"/>
      <c r="P414" s="214">
        <v>1</v>
      </c>
      <c r="Q414" s="216">
        <v>-30.84</v>
      </c>
      <c r="R414" s="5"/>
      <c r="S414" s="214"/>
      <c r="T414" s="218"/>
      <c r="U414" s="5"/>
      <c r="V414" s="208"/>
      <c r="W414" s="209"/>
      <c r="X414" s="209"/>
      <c r="Y414" s="209"/>
      <c r="Z414" s="209"/>
      <c r="AA414" s="210"/>
    </row>
    <row r="415" spans="1:27" ht="15" customHeight="1" x14ac:dyDescent="0.2">
      <c r="A415" s="211" t="s">
        <v>405</v>
      </c>
      <c r="B415" s="202" t="s">
        <v>232</v>
      </c>
      <c r="C415" s="202"/>
      <c r="D415" s="217">
        <v>7083</v>
      </c>
      <c r="E415" s="202"/>
      <c r="F415" s="202"/>
      <c r="G415" s="203"/>
      <c r="H415" s="5"/>
      <c r="I415" s="204"/>
      <c r="J415" s="205"/>
      <c r="K415" s="206"/>
      <c r="L415" s="5"/>
      <c r="M415" s="214">
        <v>452</v>
      </c>
      <c r="N415" s="216">
        <v>8649.9500000000025</v>
      </c>
      <c r="O415" s="207"/>
      <c r="P415" s="214">
        <v>110</v>
      </c>
      <c r="Q415" s="216">
        <v>1530.82</v>
      </c>
      <c r="R415" s="5"/>
      <c r="S415" s="214"/>
      <c r="T415" s="218"/>
      <c r="U415" s="5"/>
      <c r="V415" s="208"/>
      <c r="W415" s="209"/>
      <c r="X415" s="209"/>
      <c r="Y415" s="209"/>
      <c r="Z415" s="209"/>
      <c r="AA415" s="210"/>
    </row>
    <row r="416" spans="1:27" ht="15" customHeight="1" x14ac:dyDescent="0.2">
      <c r="A416" s="211" t="s">
        <v>405</v>
      </c>
      <c r="B416" s="202" t="s">
        <v>232</v>
      </c>
      <c r="C416" s="202"/>
      <c r="D416" s="217">
        <v>7088</v>
      </c>
      <c r="E416" s="202"/>
      <c r="F416" s="202"/>
      <c r="G416" s="203"/>
      <c r="H416" s="5"/>
      <c r="I416" s="204"/>
      <c r="J416" s="205"/>
      <c r="K416" s="206"/>
      <c r="L416" s="5"/>
      <c r="M416" s="214">
        <v>4</v>
      </c>
      <c r="N416" s="216">
        <v>93.36</v>
      </c>
      <c r="O416" s="207"/>
      <c r="P416" s="214"/>
      <c r="Q416" s="216"/>
      <c r="R416" s="5"/>
      <c r="S416" s="214"/>
      <c r="T416" s="218"/>
      <c r="U416" s="5"/>
      <c r="V416" s="208"/>
      <c r="W416" s="209"/>
      <c r="X416" s="209"/>
      <c r="Y416" s="209"/>
      <c r="Z416" s="209"/>
      <c r="AA416" s="210"/>
    </row>
    <row r="417" spans="1:27" ht="15" customHeight="1" x14ac:dyDescent="0.2">
      <c r="A417" s="211" t="s">
        <v>405</v>
      </c>
      <c r="B417" s="202" t="s">
        <v>232</v>
      </c>
      <c r="C417" s="202"/>
      <c r="D417" s="217">
        <v>7202</v>
      </c>
      <c r="E417" s="202"/>
      <c r="F417" s="202"/>
      <c r="G417" s="203"/>
      <c r="H417" s="5"/>
      <c r="I417" s="204"/>
      <c r="J417" s="205"/>
      <c r="K417" s="206"/>
      <c r="L417" s="5"/>
      <c r="M417" s="214">
        <v>1</v>
      </c>
      <c r="N417" s="216">
        <v>5</v>
      </c>
      <c r="O417" s="207"/>
      <c r="P417" s="214">
        <v>1</v>
      </c>
      <c r="Q417" s="216">
        <v>5</v>
      </c>
      <c r="R417" s="5"/>
      <c r="S417" s="214"/>
      <c r="T417" s="218"/>
      <c r="U417" s="5"/>
      <c r="V417" s="208"/>
      <c r="W417" s="209"/>
      <c r="X417" s="209"/>
      <c r="Y417" s="209"/>
      <c r="Z417" s="209"/>
      <c r="AA417" s="210"/>
    </row>
    <row r="418" spans="1:27" ht="15" customHeight="1" x14ac:dyDescent="0.2">
      <c r="A418" s="211" t="s">
        <v>405</v>
      </c>
      <c r="B418" s="202" t="s">
        <v>232</v>
      </c>
      <c r="C418" s="202"/>
      <c r="D418" s="217">
        <v>7083</v>
      </c>
      <c r="E418" s="202"/>
      <c r="F418" s="202"/>
      <c r="G418" s="203"/>
      <c r="H418" s="5"/>
      <c r="I418" s="204"/>
      <c r="J418" s="205"/>
      <c r="K418" s="206"/>
      <c r="L418" s="5"/>
      <c r="M418" s="214"/>
      <c r="N418" s="216"/>
      <c r="O418" s="207"/>
      <c r="P418" s="214">
        <v>377</v>
      </c>
      <c r="Q418" s="216">
        <v>6254.29</v>
      </c>
      <c r="R418" s="5"/>
      <c r="S418" s="214"/>
      <c r="T418" s="218"/>
      <c r="U418" s="5"/>
      <c r="V418" s="208"/>
      <c r="W418" s="209"/>
      <c r="X418" s="209"/>
      <c r="Y418" s="209"/>
      <c r="Z418" s="209"/>
      <c r="AA418" s="210"/>
    </row>
    <row r="419" spans="1:27" ht="15" customHeight="1" x14ac:dyDescent="0.2">
      <c r="A419" s="211" t="s">
        <v>405</v>
      </c>
      <c r="B419" s="202" t="s">
        <v>232</v>
      </c>
      <c r="C419" s="202"/>
      <c r="D419" s="217">
        <v>7088</v>
      </c>
      <c r="E419" s="202"/>
      <c r="F419" s="202"/>
      <c r="G419" s="203"/>
      <c r="H419" s="5"/>
      <c r="I419" s="204"/>
      <c r="J419" s="205"/>
      <c r="K419" s="206"/>
      <c r="L419" s="5"/>
      <c r="M419" s="214"/>
      <c r="N419" s="216"/>
      <c r="O419" s="207"/>
      <c r="P419" s="214">
        <v>2</v>
      </c>
      <c r="Q419" s="216">
        <v>19.369999999999997</v>
      </c>
      <c r="R419" s="5"/>
      <c r="S419" s="214"/>
      <c r="T419" s="218"/>
      <c r="U419" s="5"/>
      <c r="V419" s="208"/>
      <c r="W419" s="209"/>
      <c r="X419" s="209"/>
      <c r="Y419" s="209"/>
      <c r="Z419" s="209"/>
      <c r="AA419" s="210"/>
    </row>
    <row r="420" spans="1:27" ht="15" customHeight="1" x14ac:dyDescent="0.2">
      <c r="A420" s="211" t="s">
        <v>405</v>
      </c>
      <c r="B420" s="202" t="s">
        <v>234</v>
      </c>
      <c r="C420" s="202"/>
      <c r="D420" s="217">
        <v>7088</v>
      </c>
      <c r="E420" s="202"/>
      <c r="F420" s="202"/>
      <c r="G420" s="203"/>
      <c r="H420" s="5"/>
      <c r="I420" s="204"/>
      <c r="J420" s="205"/>
      <c r="K420" s="206"/>
      <c r="L420" s="5"/>
      <c r="M420" s="214">
        <v>90</v>
      </c>
      <c r="N420" s="216">
        <v>2144.8700000000003</v>
      </c>
      <c r="O420" s="207"/>
      <c r="P420" s="214">
        <v>27</v>
      </c>
      <c r="Q420" s="216">
        <v>533.46</v>
      </c>
      <c r="R420" s="5"/>
      <c r="S420" s="214"/>
      <c r="T420" s="218"/>
      <c r="U420" s="5"/>
      <c r="V420" s="208"/>
      <c r="W420" s="209"/>
      <c r="X420" s="209"/>
      <c r="Y420" s="209"/>
      <c r="Z420" s="209"/>
      <c r="AA420" s="210"/>
    </row>
    <row r="421" spans="1:27" ht="15" customHeight="1" x14ac:dyDescent="0.2">
      <c r="A421" s="211" t="s">
        <v>405</v>
      </c>
      <c r="B421" s="202" t="s">
        <v>234</v>
      </c>
      <c r="C421" s="202"/>
      <c r="D421" s="217">
        <v>7088</v>
      </c>
      <c r="E421" s="202"/>
      <c r="F421" s="202"/>
      <c r="G421" s="203"/>
      <c r="H421" s="5"/>
      <c r="I421" s="204"/>
      <c r="J421" s="205"/>
      <c r="K421" s="206"/>
      <c r="L421" s="5"/>
      <c r="M421" s="214"/>
      <c r="N421" s="216"/>
      <c r="O421" s="207"/>
      <c r="P421" s="214">
        <v>67</v>
      </c>
      <c r="Q421" s="216">
        <v>1561.7900000000002</v>
      </c>
      <c r="R421" s="5"/>
      <c r="S421" s="214"/>
      <c r="T421" s="218"/>
      <c r="U421" s="5"/>
      <c r="V421" s="208"/>
      <c r="W421" s="209"/>
      <c r="X421" s="209"/>
      <c r="Y421" s="209"/>
      <c r="Z421" s="209"/>
      <c r="AA421" s="210"/>
    </row>
    <row r="422" spans="1:27" ht="15" customHeight="1" x14ac:dyDescent="0.2">
      <c r="A422" s="211" t="s">
        <v>405</v>
      </c>
      <c r="B422" s="202" t="s">
        <v>236</v>
      </c>
      <c r="C422" s="202"/>
      <c r="D422" s="217">
        <v>7462</v>
      </c>
      <c r="E422" s="202"/>
      <c r="F422" s="202"/>
      <c r="G422" s="203"/>
      <c r="H422" s="5"/>
      <c r="I422" s="204"/>
      <c r="J422" s="205"/>
      <c r="K422" s="206"/>
      <c r="L422" s="5"/>
      <c r="M422" s="214">
        <v>54</v>
      </c>
      <c r="N422" s="216">
        <v>456.81999999999994</v>
      </c>
      <c r="O422" s="207"/>
      <c r="P422" s="214">
        <v>13</v>
      </c>
      <c r="Q422" s="216">
        <v>66.47</v>
      </c>
      <c r="R422" s="5"/>
      <c r="S422" s="214"/>
      <c r="T422" s="218"/>
      <c r="U422" s="5"/>
      <c r="V422" s="208"/>
      <c r="W422" s="209"/>
      <c r="X422" s="209"/>
      <c r="Y422" s="209"/>
      <c r="Z422" s="209"/>
      <c r="AA422" s="210"/>
    </row>
    <row r="423" spans="1:27" ht="15" customHeight="1" x14ac:dyDescent="0.2">
      <c r="A423" s="211" t="s">
        <v>405</v>
      </c>
      <c r="B423" s="202" t="s">
        <v>236</v>
      </c>
      <c r="C423" s="202"/>
      <c r="D423" s="217">
        <v>7462</v>
      </c>
      <c r="E423" s="202"/>
      <c r="F423" s="202"/>
      <c r="G423" s="203"/>
      <c r="H423" s="5"/>
      <c r="I423" s="204"/>
      <c r="J423" s="205"/>
      <c r="K423" s="206"/>
      <c r="L423" s="5"/>
      <c r="M423" s="214"/>
      <c r="N423" s="216"/>
      <c r="O423" s="207"/>
      <c r="P423" s="214">
        <v>39</v>
      </c>
      <c r="Q423" s="216">
        <v>414.56</v>
      </c>
      <c r="R423" s="5"/>
      <c r="S423" s="214"/>
      <c r="T423" s="218"/>
      <c r="U423" s="5"/>
      <c r="V423" s="208"/>
      <c r="W423" s="209"/>
      <c r="X423" s="209"/>
      <c r="Y423" s="209"/>
      <c r="Z423" s="209"/>
      <c r="AA423" s="210"/>
    </row>
    <row r="424" spans="1:27" ht="15" customHeight="1" x14ac:dyDescent="0.2">
      <c r="A424" s="211" t="s">
        <v>405</v>
      </c>
      <c r="B424" s="202" t="s">
        <v>266</v>
      </c>
      <c r="C424" s="202"/>
      <c r="D424" s="217">
        <v>7461</v>
      </c>
      <c r="E424" s="202"/>
      <c r="F424" s="202"/>
      <c r="G424" s="203"/>
      <c r="H424" s="5"/>
      <c r="I424" s="204"/>
      <c r="J424" s="205"/>
      <c r="K424" s="206"/>
      <c r="L424" s="5"/>
      <c r="M424" s="214">
        <v>1</v>
      </c>
      <c r="N424" s="216">
        <v>5</v>
      </c>
      <c r="O424" s="207"/>
      <c r="P424" s="214"/>
      <c r="Q424" s="216"/>
      <c r="R424" s="5"/>
      <c r="S424" s="214"/>
      <c r="T424" s="218"/>
      <c r="U424" s="5"/>
      <c r="V424" s="208"/>
      <c r="W424" s="209"/>
      <c r="X424" s="209"/>
      <c r="Y424" s="209"/>
      <c r="Z424" s="209"/>
      <c r="AA424" s="210"/>
    </row>
    <row r="425" spans="1:27" ht="15" customHeight="1" x14ac:dyDescent="0.2">
      <c r="A425" s="211" t="s">
        <v>405</v>
      </c>
      <c r="B425" s="202" t="s">
        <v>239</v>
      </c>
      <c r="C425" s="202"/>
      <c r="D425" s="217">
        <v>7882</v>
      </c>
      <c r="E425" s="202"/>
      <c r="F425" s="202"/>
      <c r="G425" s="203"/>
      <c r="H425" s="5"/>
      <c r="I425" s="204"/>
      <c r="J425" s="205"/>
      <c r="K425" s="206"/>
      <c r="L425" s="5"/>
      <c r="M425" s="214">
        <v>1</v>
      </c>
      <c r="N425" s="216">
        <v>5</v>
      </c>
      <c r="O425" s="207"/>
      <c r="P425" s="214">
        <v>1</v>
      </c>
      <c r="Q425" s="216">
        <v>5</v>
      </c>
      <c r="R425" s="5"/>
      <c r="S425" s="214"/>
      <c r="T425" s="218"/>
      <c r="U425" s="5"/>
      <c r="V425" s="208"/>
      <c r="W425" s="209"/>
      <c r="X425" s="209"/>
      <c r="Y425" s="209"/>
      <c r="Z425" s="209"/>
      <c r="AA425" s="210"/>
    </row>
    <row r="426" spans="1:27" ht="15" customHeight="1" x14ac:dyDescent="0.2">
      <c r="A426" s="211" t="s">
        <v>405</v>
      </c>
      <c r="B426" s="202" t="s">
        <v>240</v>
      </c>
      <c r="C426" s="202"/>
      <c r="D426" s="217">
        <v>7882</v>
      </c>
      <c r="E426" s="202"/>
      <c r="F426" s="202"/>
      <c r="G426" s="203"/>
      <c r="H426" s="5"/>
      <c r="I426" s="204"/>
      <c r="J426" s="205"/>
      <c r="K426" s="206"/>
      <c r="L426" s="5"/>
      <c r="M426" s="214">
        <v>1</v>
      </c>
      <c r="N426" s="216">
        <v>5</v>
      </c>
      <c r="O426" s="207"/>
      <c r="P426" s="214"/>
      <c r="Q426" s="216"/>
      <c r="R426" s="5"/>
      <c r="S426" s="214"/>
      <c r="T426" s="218"/>
      <c r="U426" s="5"/>
      <c r="V426" s="208"/>
      <c r="W426" s="209"/>
      <c r="X426" s="209"/>
      <c r="Y426" s="209"/>
      <c r="Z426" s="209"/>
      <c r="AA426" s="210"/>
    </row>
    <row r="427" spans="1:27" ht="15" customHeight="1" x14ac:dyDescent="0.2">
      <c r="A427" s="211" t="s">
        <v>405</v>
      </c>
      <c r="B427" s="202" t="s">
        <v>240</v>
      </c>
      <c r="C427" s="202"/>
      <c r="D427" s="217">
        <v>7882</v>
      </c>
      <c r="E427" s="202"/>
      <c r="F427" s="202"/>
      <c r="G427" s="203"/>
      <c r="H427" s="5"/>
      <c r="I427" s="204"/>
      <c r="J427" s="205"/>
      <c r="K427" s="206"/>
      <c r="L427" s="5"/>
      <c r="M427" s="214"/>
      <c r="N427" s="216"/>
      <c r="O427" s="207"/>
      <c r="P427" s="214">
        <v>1</v>
      </c>
      <c r="Q427" s="216">
        <v>27.95</v>
      </c>
      <c r="R427" s="5"/>
      <c r="S427" s="214"/>
      <c r="T427" s="218"/>
      <c r="U427" s="5"/>
      <c r="V427" s="208"/>
      <c r="W427" s="209"/>
      <c r="X427" s="209"/>
      <c r="Y427" s="209"/>
      <c r="Z427" s="209"/>
      <c r="AA427" s="210"/>
    </row>
    <row r="428" spans="1:27" ht="15" customHeight="1" x14ac:dyDescent="0.2">
      <c r="A428" s="211" t="s">
        <v>405</v>
      </c>
      <c r="B428" s="202" t="s">
        <v>241</v>
      </c>
      <c r="C428" s="202"/>
      <c r="D428" s="217">
        <v>7882</v>
      </c>
      <c r="E428" s="202"/>
      <c r="F428" s="202"/>
      <c r="G428" s="203"/>
      <c r="H428" s="5"/>
      <c r="I428" s="204"/>
      <c r="J428" s="205"/>
      <c r="K428" s="206"/>
      <c r="L428" s="5"/>
      <c r="M428" s="214">
        <v>128</v>
      </c>
      <c r="N428" s="216">
        <v>2526.4800000000005</v>
      </c>
      <c r="O428" s="207"/>
      <c r="P428" s="214">
        <v>50</v>
      </c>
      <c r="Q428" s="216">
        <v>456.71999999999991</v>
      </c>
      <c r="R428" s="5"/>
      <c r="S428" s="214"/>
      <c r="T428" s="218"/>
      <c r="U428" s="5"/>
      <c r="V428" s="208"/>
      <c r="W428" s="209"/>
      <c r="X428" s="209"/>
      <c r="Y428" s="209"/>
      <c r="Z428" s="209"/>
      <c r="AA428" s="210"/>
    </row>
    <row r="429" spans="1:27" ht="15" customHeight="1" x14ac:dyDescent="0.2">
      <c r="A429" s="211" t="s">
        <v>405</v>
      </c>
      <c r="B429" s="202" t="s">
        <v>241</v>
      </c>
      <c r="C429" s="202"/>
      <c r="D429" s="217">
        <v>7882</v>
      </c>
      <c r="E429" s="202"/>
      <c r="F429" s="202"/>
      <c r="G429" s="203"/>
      <c r="H429" s="5"/>
      <c r="I429" s="204"/>
      <c r="J429" s="205"/>
      <c r="K429" s="206"/>
      <c r="L429" s="5"/>
      <c r="M429" s="214"/>
      <c r="N429" s="216"/>
      <c r="O429" s="207"/>
      <c r="P429" s="214">
        <v>112</v>
      </c>
      <c r="Q429" s="216">
        <v>1381.0399999999997</v>
      </c>
      <c r="R429" s="5"/>
      <c r="S429" s="214"/>
      <c r="T429" s="218"/>
      <c r="U429" s="5"/>
      <c r="V429" s="208"/>
      <c r="W429" s="209"/>
      <c r="X429" s="209"/>
      <c r="Y429" s="209"/>
      <c r="Z429" s="209"/>
      <c r="AA429" s="210"/>
    </row>
    <row r="430" spans="1:27" ht="15" customHeight="1" x14ac:dyDescent="0.2">
      <c r="A430" s="211" t="s">
        <v>405</v>
      </c>
      <c r="B430" s="202" t="s">
        <v>249</v>
      </c>
      <c r="C430" s="202"/>
      <c r="D430" s="217">
        <v>7090</v>
      </c>
      <c r="E430" s="202"/>
      <c r="F430" s="202"/>
      <c r="G430" s="203"/>
      <c r="H430" s="5"/>
      <c r="I430" s="204"/>
      <c r="J430" s="205"/>
      <c r="K430" s="206"/>
      <c r="L430" s="5"/>
      <c r="M430" s="214">
        <v>57</v>
      </c>
      <c r="N430" s="216">
        <v>1070.5099999999998</v>
      </c>
      <c r="O430" s="207"/>
      <c r="P430" s="214">
        <v>20</v>
      </c>
      <c r="Q430" s="216">
        <v>237.9</v>
      </c>
      <c r="R430" s="5"/>
      <c r="S430" s="214"/>
      <c r="T430" s="218"/>
      <c r="U430" s="5"/>
      <c r="V430" s="208"/>
      <c r="W430" s="209"/>
      <c r="X430" s="209"/>
      <c r="Y430" s="209"/>
      <c r="Z430" s="209"/>
      <c r="AA430" s="210"/>
    </row>
    <row r="431" spans="1:27" ht="15" customHeight="1" x14ac:dyDescent="0.2">
      <c r="A431" s="211" t="s">
        <v>405</v>
      </c>
      <c r="B431" s="202" t="s">
        <v>249</v>
      </c>
      <c r="C431" s="202"/>
      <c r="D431" s="217">
        <v>7090</v>
      </c>
      <c r="E431" s="202"/>
      <c r="F431" s="202"/>
      <c r="G431" s="203"/>
      <c r="H431" s="5"/>
      <c r="I431" s="204"/>
      <c r="J431" s="205"/>
      <c r="K431" s="206"/>
      <c r="L431" s="5"/>
      <c r="M431" s="214"/>
      <c r="N431" s="216"/>
      <c r="O431" s="207"/>
      <c r="P431" s="214">
        <v>54</v>
      </c>
      <c r="Q431" s="216">
        <v>716.37</v>
      </c>
      <c r="R431" s="5"/>
      <c r="S431" s="214"/>
      <c r="T431" s="218"/>
      <c r="U431" s="5"/>
      <c r="V431" s="208"/>
      <c r="W431" s="209"/>
      <c r="X431" s="209"/>
      <c r="Y431" s="209"/>
      <c r="Z431" s="209"/>
      <c r="AA431" s="210"/>
    </row>
    <row r="432" spans="1:27" ht="15" customHeight="1" x14ac:dyDescent="0.2">
      <c r="A432" s="211" t="s">
        <v>405</v>
      </c>
      <c r="B432" s="202" t="s">
        <v>254</v>
      </c>
      <c r="C432" s="202"/>
      <c r="D432" s="217">
        <v>7095</v>
      </c>
      <c r="E432" s="202"/>
      <c r="F432" s="202"/>
      <c r="G432" s="203"/>
      <c r="H432" s="5"/>
      <c r="I432" s="204"/>
      <c r="J432" s="205"/>
      <c r="K432" s="206"/>
      <c r="L432" s="5"/>
      <c r="M432" s="214">
        <v>341</v>
      </c>
      <c r="N432" s="216">
        <v>3149.349999999999</v>
      </c>
      <c r="O432" s="207"/>
      <c r="P432" s="214">
        <v>96</v>
      </c>
      <c r="Q432" s="216">
        <v>707.71</v>
      </c>
      <c r="R432" s="5"/>
      <c r="S432" s="214"/>
      <c r="T432" s="218"/>
      <c r="U432" s="5"/>
      <c r="V432" s="208"/>
      <c r="W432" s="209"/>
      <c r="X432" s="209"/>
      <c r="Y432" s="209"/>
      <c r="Z432" s="209"/>
      <c r="AA432" s="210"/>
    </row>
    <row r="433" spans="1:27" ht="15" customHeight="1" x14ac:dyDescent="0.2">
      <c r="A433" s="211" t="s">
        <v>405</v>
      </c>
      <c r="B433" s="202" t="s">
        <v>254</v>
      </c>
      <c r="C433" s="202"/>
      <c r="D433" s="217">
        <v>7095</v>
      </c>
      <c r="E433" s="202"/>
      <c r="F433" s="202"/>
      <c r="G433" s="203"/>
      <c r="H433" s="5"/>
      <c r="I433" s="204"/>
      <c r="J433" s="205"/>
      <c r="K433" s="206"/>
      <c r="L433" s="5"/>
      <c r="M433" s="214"/>
      <c r="N433" s="216"/>
      <c r="O433" s="207"/>
      <c r="P433" s="214">
        <v>267</v>
      </c>
      <c r="Q433" s="216">
        <v>2803.2700000000004</v>
      </c>
      <c r="R433" s="5"/>
      <c r="S433" s="214"/>
      <c r="T433" s="218"/>
      <c r="U433" s="5"/>
      <c r="V433" s="208"/>
      <c r="W433" s="209"/>
      <c r="X433" s="209"/>
      <c r="Y433" s="209"/>
      <c r="Z433" s="209"/>
      <c r="AA433" s="210"/>
    </row>
    <row r="434" spans="1:27" ht="15" customHeight="1" x14ac:dyDescent="0.2">
      <c r="A434" s="211" t="s">
        <v>405</v>
      </c>
      <c r="B434" s="202" t="s">
        <v>254</v>
      </c>
      <c r="C434" s="202"/>
      <c r="D434" s="217">
        <v>8863</v>
      </c>
      <c r="E434" s="202"/>
      <c r="F434" s="202"/>
      <c r="G434" s="203"/>
      <c r="H434" s="5"/>
      <c r="I434" s="204"/>
      <c r="J434" s="205"/>
      <c r="K434" s="206"/>
      <c r="L434" s="5"/>
      <c r="M434" s="214"/>
      <c r="N434" s="216"/>
      <c r="O434" s="207"/>
      <c r="P434" s="214">
        <v>1</v>
      </c>
      <c r="Q434" s="216">
        <v>26</v>
      </c>
      <c r="R434" s="5"/>
      <c r="S434" s="214"/>
      <c r="T434" s="218"/>
      <c r="U434" s="5"/>
      <c r="V434" s="208"/>
      <c r="W434" s="209"/>
      <c r="X434" s="209"/>
      <c r="Y434" s="209"/>
      <c r="Z434" s="209"/>
      <c r="AA434" s="210"/>
    </row>
    <row r="435" spans="1:27" ht="15" customHeight="1" x14ac:dyDescent="0.2">
      <c r="A435" s="211" t="s">
        <v>405</v>
      </c>
      <c r="B435" s="202" t="s">
        <v>256</v>
      </c>
      <c r="C435" s="202"/>
      <c r="D435" s="217">
        <v>7095</v>
      </c>
      <c r="E435" s="202"/>
      <c r="F435" s="202"/>
      <c r="G435" s="203"/>
      <c r="H435" s="5"/>
      <c r="I435" s="204"/>
      <c r="J435" s="205"/>
      <c r="K435" s="206"/>
      <c r="L435" s="5"/>
      <c r="M435" s="214">
        <v>8</v>
      </c>
      <c r="N435" s="216">
        <v>40</v>
      </c>
      <c r="O435" s="207"/>
      <c r="P435" s="214">
        <v>2</v>
      </c>
      <c r="Q435" s="216">
        <v>10</v>
      </c>
      <c r="R435" s="5"/>
      <c r="S435" s="214"/>
      <c r="T435" s="218"/>
      <c r="U435" s="5"/>
      <c r="V435" s="208"/>
      <c r="W435" s="209"/>
      <c r="X435" s="209"/>
      <c r="Y435" s="209"/>
      <c r="Z435" s="209"/>
      <c r="AA435" s="210"/>
    </row>
    <row r="436" spans="1:27" ht="15" customHeight="1" x14ac:dyDescent="0.2">
      <c r="A436" s="211" t="s">
        <v>405</v>
      </c>
      <c r="B436" s="202" t="s">
        <v>256</v>
      </c>
      <c r="C436" s="202"/>
      <c r="D436" s="217">
        <v>7095</v>
      </c>
      <c r="E436" s="202"/>
      <c r="F436" s="202"/>
      <c r="G436" s="203"/>
      <c r="H436" s="5"/>
      <c r="I436" s="204"/>
      <c r="J436" s="205"/>
      <c r="K436" s="206"/>
      <c r="L436" s="5"/>
      <c r="M436" s="214"/>
      <c r="N436" s="216"/>
      <c r="O436" s="207"/>
      <c r="P436" s="214">
        <v>5</v>
      </c>
      <c r="Q436" s="216">
        <v>25</v>
      </c>
      <c r="R436" s="5"/>
      <c r="S436" s="214"/>
      <c r="T436" s="218"/>
      <c r="U436" s="5"/>
      <c r="V436" s="208"/>
      <c r="W436" s="209"/>
      <c r="X436" s="209"/>
      <c r="Y436" s="209"/>
      <c r="Z436" s="209"/>
      <c r="AA436" s="210"/>
    </row>
    <row r="437" spans="1:27" ht="15" customHeight="1" x14ac:dyDescent="0.2">
      <c r="A437" s="211" t="s">
        <v>406</v>
      </c>
      <c r="B437" s="202" t="s">
        <v>60</v>
      </c>
      <c r="C437" s="202"/>
      <c r="D437" s="217">
        <v>8865</v>
      </c>
      <c r="E437" s="202"/>
      <c r="F437" s="202"/>
      <c r="G437" s="203"/>
      <c r="H437" s="5"/>
      <c r="I437" s="204"/>
      <c r="J437" s="205"/>
      <c r="K437" s="206"/>
      <c r="L437" s="5"/>
      <c r="M437" s="214">
        <v>5</v>
      </c>
      <c r="N437" s="216">
        <v>246.61999999999995</v>
      </c>
      <c r="O437" s="207"/>
      <c r="P437" s="214"/>
      <c r="Q437" s="216"/>
      <c r="R437" s="5"/>
      <c r="S437" s="214"/>
      <c r="T437" s="218"/>
      <c r="U437" s="5"/>
      <c r="V437" s="208"/>
      <c r="W437" s="209"/>
      <c r="X437" s="209"/>
      <c r="Y437" s="209"/>
      <c r="Z437" s="209"/>
      <c r="AA437" s="210"/>
    </row>
    <row r="438" spans="1:27" ht="15" customHeight="1" x14ac:dyDescent="0.2">
      <c r="A438" s="211" t="s">
        <v>406</v>
      </c>
      <c r="B438" s="202" t="s">
        <v>258</v>
      </c>
      <c r="C438" s="202"/>
      <c r="D438" s="217">
        <v>8801</v>
      </c>
      <c r="E438" s="202"/>
      <c r="F438" s="202"/>
      <c r="G438" s="203"/>
      <c r="H438" s="5"/>
      <c r="I438" s="204"/>
      <c r="J438" s="205"/>
      <c r="K438" s="206"/>
      <c r="L438" s="5"/>
      <c r="M438" s="214">
        <v>1</v>
      </c>
      <c r="N438" s="216">
        <v>15.55</v>
      </c>
      <c r="O438" s="207"/>
      <c r="P438" s="214"/>
      <c r="Q438" s="216"/>
      <c r="R438" s="5"/>
      <c r="S438" s="214"/>
      <c r="T438" s="218"/>
      <c r="U438" s="5"/>
      <c r="V438" s="208"/>
      <c r="W438" s="209"/>
      <c r="X438" s="209"/>
      <c r="Y438" s="209"/>
      <c r="Z438" s="209"/>
      <c r="AA438" s="210"/>
    </row>
    <row r="439" spans="1:27" ht="15" customHeight="1" x14ac:dyDescent="0.2">
      <c r="A439" s="211" t="s">
        <v>406</v>
      </c>
      <c r="B439" s="202" t="s">
        <v>68</v>
      </c>
      <c r="C439" s="202"/>
      <c r="D439" s="217">
        <v>7001</v>
      </c>
      <c r="E439" s="202"/>
      <c r="F439" s="202"/>
      <c r="G439" s="203"/>
      <c r="H439" s="5"/>
      <c r="I439" s="204"/>
      <c r="J439" s="205"/>
      <c r="K439" s="206"/>
      <c r="L439" s="5"/>
      <c r="M439" s="214">
        <v>26</v>
      </c>
      <c r="N439" s="216">
        <v>1381.7699999999998</v>
      </c>
      <c r="O439" s="207"/>
      <c r="P439" s="214">
        <v>2</v>
      </c>
      <c r="Q439" s="216">
        <v>15.4</v>
      </c>
      <c r="R439" s="5"/>
      <c r="S439" s="214"/>
      <c r="T439" s="218"/>
      <c r="U439" s="5"/>
      <c r="V439" s="208"/>
      <c r="W439" s="209"/>
      <c r="X439" s="209"/>
      <c r="Y439" s="209"/>
      <c r="Z439" s="209"/>
      <c r="AA439" s="210"/>
    </row>
    <row r="440" spans="1:27" ht="15" customHeight="1" x14ac:dyDescent="0.2">
      <c r="A440" s="211" t="s">
        <v>406</v>
      </c>
      <c r="B440" s="202" t="s">
        <v>68</v>
      </c>
      <c r="C440" s="202"/>
      <c r="D440" s="217">
        <v>7001</v>
      </c>
      <c r="E440" s="202"/>
      <c r="F440" s="202"/>
      <c r="G440" s="203"/>
      <c r="H440" s="5"/>
      <c r="I440" s="204"/>
      <c r="J440" s="205"/>
      <c r="K440" s="206"/>
      <c r="L440" s="5"/>
      <c r="M440" s="214"/>
      <c r="N440" s="216"/>
      <c r="O440" s="207"/>
      <c r="P440" s="214">
        <v>12</v>
      </c>
      <c r="Q440" s="216">
        <v>669.71999999999991</v>
      </c>
      <c r="R440" s="5"/>
      <c r="S440" s="214"/>
      <c r="T440" s="218"/>
      <c r="U440" s="5"/>
      <c r="V440" s="208"/>
      <c r="W440" s="209"/>
      <c r="X440" s="209"/>
      <c r="Y440" s="209"/>
      <c r="Z440" s="209"/>
      <c r="AA440" s="210"/>
    </row>
    <row r="441" spans="1:27" ht="15" customHeight="1" x14ac:dyDescent="0.2">
      <c r="A441" s="211" t="s">
        <v>406</v>
      </c>
      <c r="B441" s="202" t="s">
        <v>70</v>
      </c>
      <c r="C441" s="202"/>
      <c r="D441" s="217">
        <v>7823</v>
      </c>
      <c r="E441" s="202"/>
      <c r="F441" s="202"/>
      <c r="G441" s="203"/>
      <c r="H441" s="5"/>
      <c r="I441" s="204"/>
      <c r="J441" s="205"/>
      <c r="K441" s="206"/>
      <c r="L441" s="5"/>
      <c r="M441" s="214">
        <v>3</v>
      </c>
      <c r="N441" s="216">
        <v>63.66</v>
      </c>
      <c r="O441" s="207"/>
      <c r="P441" s="214"/>
      <c r="Q441" s="216"/>
      <c r="R441" s="5"/>
      <c r="S441" s="214"/>
      <c r="T441" s="218"/>
      <c r="U441" s="5"/>
      <c r="V441" s="208"/>
      <c r="W441" s="209"/>
      <c r="X441" s="209"/>
      <c r="Y441" s="209"/>
      <c r="Z441" s="209"/>
      <c r="AA441" s="210"/>
    </row>
    <row r="442" spans="1:27" ht="15" customHeight="1" x14ac:dyDescent="0.2">
      <c r="A442" s="211" t="s">
        <v>406</v>
      </c>
      <c r="B442" s="202" t="s">
        <v>77</v>
      </c>
      <c r="C442" s="202"/>
      <c r="D442" s="217">
        <v>8808</v>
      </c>
      <c r="E442" s="202"/>
      <c r="F442" s="202"/>
      <c r="G442" s="203"/>
      <c r="H442" s="5"/>
      <c r="I442" s="204"/>
      <c r="J442" s="205"/>
      <c r="K442" s="206"/>
      <c r="L442" s="5"/>
      <c r="M442" s="214">
        <v>1</v>
      </c>
      <c r="N442" s="216">
        <v>16.04</v>
      </c>
      <c r="O442" s="207"/>
      <c r="P442" s="214"/>
      <c r="Q442" s="216"/>
      <c r="R442" s="5"/>
      <c r="S442" s="214"/>
      <c r="T442" s="218"/>
      <c r="U442" s="5"/>
      <c r="V442" s="208"/>
      <c r="W442" s="209"/>
      <c r="X442" s="209"/>
      <c r="Y442" s="209"/>
      <c r="Z442" s="209"/>
      <c r="AA442" s="210"/>
    </row>
    <row r="443" spans="1:27" ht="15" customHeight="1" x14ac:dyDescent="0.2">
      <c r="A443" s="211" t="s">
        <v>406</v>
      </c>
      <c r="B443" s="202" t="s">
        <v>83</v>
      </c>
      <c r="C443" s="202"/>
      <c r="D443" s="217">
        <v>7830</v>
      </c>
      <c r="E443" s="202"/>
      <c r="F443" s="202"/>
      <c r="G443" s="203"/>
      <c r="H443" s="5"/>
      <c r="I443" s="204"/>
      <c r="J443" s="205"/>
      <c r="K443" s="206"/>
      <c r="L443" s="5"/>
      <c r="M443" s="214">
        <v>1</v>
      </c>
      <c r="N443" s="216">
        <v>90.15</v>
      </c>
      <c r="O443" s="207"/>
      <c r="P443" s="214"/>
      <c r="Q443" s="216"/>
      <c r="R443" s="5"/>
      <c r="S443" s="214"/>
      <c r="T443" s="218"/>
      <c r="U443" s="5"/>
      <c r="V443" s="208"/>
      <c r="W443" s="209"/>
      <c r="X443" s="209"/>
      <c r="Y443" s="209"/>
      <c r="Z443" s="209"/>
      <c r="AA443" s="210"/>
    </row>
    <row r="444" spans="1:27" ht="15" customHeight="1" x14ac:dyDescent="0.2">
      <c r="A444" s="211" t="s">
        <v>406</v>
      </c>
      <c r="B444" s="202" t="s">
        <v>84</v>
      </c>
      <c r="C444" s="202"/>
      <c r="D444" s="217">
        <v>7008</v>
      </c>
      <c r="E444" s="202"/>
      <c r="F444" s="202"/>
      <c r="G444" s="203"/>
      <c r="H444" s="5"/>
      <c r="I444" s="204"/>
      <c r="J444" s="205"/>
      <c r="K444" s="206"/>
      <c r="L444" s="5"/>
      <c r="M444" s="214">
        <v>195</v>
      </c>
      <c r="N444" s="216">
        <v>9332.7999999999993</v>
      </c>
      <c r="O444" s="207"/>
      <c r="P444" s="214">
        <v>9</v>
      </c>
      <c r="Q444" s="216">
        <v>537.63000000000011</v>
      </c>
      <c r="R444" s="5"/>
      <c r="S444" s="214"/>
      <c r="T444" s="218"/>
      <c r="U444" s="5"/>
      <c r="V444" s="208"/>
      <c r="W444" s="209"/>
      <c r="X444" s="209"/>
      <c r="Y444" s="209"/>
      <c r="Z444" s="209"/>
      <c r="AA444" s="210"/>
    </row>
    <row r="445" spans="1:27" ht="15" customHeight="1" x14ac:dyDescent="0.2">
      <c r="A445" s="211" t="s">
        <v>406</v>
      </c>
      <c r="B445" s="202" t="s">
        <v>84</v>
      </c>
      <c r="C445" s="202"/>
      <c r="D445" s="217">
        <v>7008</v>
      </c>
      <c r="E445" s="202"/>
      <c r="F445" s="202"/>
      <c r="G445" s="203"/>
      <c r="H445" s="5"/>
      <c r="I445" s="204"/>
      <c r="J445" s="205"/>
      <c r="K445" s="206"/>
      <c r="L445" s="5"/>
      <c r="M445" s="214"/>
      <c r="N445" s="216"/>
      <c r="O445" s="207"/>
      <c r="P445" s="214">
        <v>9</v>
      </c>
      <c r="Q445" s="216">
        <v>528.12000000000012</v>
      </c>
      <c r="R445" s="5"/>
      <c r="S445" s="214"/>
      <c r="T445" s="218"/>
      <c r="U445" s="5"/>
      <c r="V445" s="208"/>
      <c r="W445" s="209"/>
      <c r="X445" s="209"/>
      <c r="Y445" s="209"/>
      <c r="Z445" s="209"/>
      <c r="AA445" s="210"/>
    </row>
    <row r="446" spans="1:27" ht="15" customHeight="1" x14ac:dyDescent="0.2">
      <c r="A446" s="211" t="s">
        <v>406</v>
      </c>
      <c r="B446" s="202" t="s">
        <v>85</v>
      </c>
      <c r="C446" s="202"/>
      <c r="D446" s="217">
        <v>7066</v>
      </c>
      <c r="E446" s="202"/>
      <c r="F446" s="202"/>
      <c r="G446" s="203"/>
      <c r="H446" s="5"/>
      <c r="I446" s="204"/>
      <c r="J446" s="205"/>
      <c r="K446" s="206"/>
      <c r="L446" s="5"/>
      <c r="M446" s="214">
        <v>11</v>
      </c>
      <c r="N446" s="216">
        <v>522.49</v>
      </c>
      <c r="O446" s="207"/>
      <c r="P446" s="214"/>
      <c r="Q446" s="216"/>
      <c r="R446" s="5"/>
      <c r="S446" s="214"/>
      <c r="T446" s="218"/>
      <c r="U446" s="5"/>
      <c r="V446" s="208"/>
      <c r="W446" s="209"/>
      <c r="X446" s="209"/>
      <c r="Y446" s="209"/>
      <c r="Z446" s="209"/>
      <c r="AA446" s="210"/>
    </row>
    <row r="447" spans="1:27" ht="15" customHeight="1" x14ac:dyDescent="0.2">
      <c r="A447" s="211" t="s">
        <v>406</v>
      </c>
      <c r="B447" s="202" t="s">
        <v>85</v>
      </c>
      <c r="C447" s="202"/>
      <c r="D447" s="217">
        <v>7066</v>
      </c>
      <c r="E447" s="202"/>
      <c r="F447" s="202"/>
      <c r="G447" s="203"/>
      <c r="H447" s="5"/>
      <c r="I447" s="204"/>
      <c r="J447" s="205"/>
      <c r="K447" s="206"/>
      <c r="L447" s="5"/>
      <c r="M447" s="214"/>
      <c r="N447" s="216"/>
      <c r="O447" s="207"/>
      <c r="P447" s="214">
        <v>2</v>
      </c>
      <c r="Q447" s="216">
        <v>33.550000000000004</v>
      </c>
      <c r="R447" s="5"/>
      <c r="S447" s="214"/>
      <c r="T447" s="218"/>
      <c r="U447" s="5"/>
      <c r="V447" s="208"/>
      <c r="W447" s="209"/>
      <c r="X447" s="209"/>
      <c r="Y447" s="209"/>
      <c r="Z447" s="209"/>
      <c r="AA447" s="210"/>
    </row>
    <row r="448" spans="1:27" ht="15" customHeight="1" x14ac:dyDescent="0.2">
      <c r="A448" s="211" t="s">
        <v>406</v>
      </c>
      <c r="B448" s="202" t="s">
        <v>88</v>
      </c>
      <c r="C448" s="202"/>
      <c r="D448" s="217">
        <v>8809</v>
      </c>
      <c r="E448" s="202"/>
      <c r="F448" s="202"/>
      <c r="G448" s="203"/>
      <c r="H448" s="5"/>
      <c r="I448" s="204"/>
      <c r="J448" s="205"/>
      <c r="K448" s="206"/>
      <c r="L448" s="5"/>
      <c r="M448" s="214">
        <v>1</v>
      </c>
      <c r="N448" s="216">
        <v>82.76</v>
      </c>
      <c r="O448" s="207"/>
      <c r="P448" s="214">
        <v>1</v>
      </c>
      <c r="Q448" s="216">
        <v>9.43</v>
      </c>
      <c r="R448" s="5"/>
      <c r="S448" s="214"/>
      <c r="T448" s="218"/>
      <c r="U448" s="5"/>
      <c r="V448" s="208"/>
      <c r="W448" s="209"/>
      <c r="X448" s="209"/>
      <c r="Y448" s="209"/>
      <c r="Z448" s="209"/>
      <c r="AA448" s="210"/>
    </row>
    <row r="449" spans="1:27" ht="15" customHeight="1" x14ac:dyDescent="0.2">
      <c r="A449" s="211" t="s">
        <v>406</v>
      </c>
      <c r="B449" s="202" t="s">
        <v>89</v>
      </c>
      <c r="C449" s="202"/>
      <c r="D449" s="217">
        <v>7067</v>
      </c>
      <c r="E449" s="202"/>
      <c r="F449" s="202"/>
      <c r="G449" s="203"/>
      <c r="H449" s="5"/>
      <c r="I449" s="204"/>
      <c r="J449" s="205"/>
      <c r="K449" s="206"/>
      <c r="L449" s="5"/>
      <c r="M449" s="214">
        <v>8</v>
      </c>
      <c r="N449" s="216">
        <v>146.72999999999999</v>
      </c>
      <c r="O449" s="207"/>
      <c r="P449" s="214"/>
      <c r="Q449" s="216"/>
      <c r="R449" s="5"/>
      <c r="S449" s="214"/>
      <c r="T449" s="218"/>
      <c r="U449" s="5"/>
      <c r="V449" s="208"/>
      <c r="W449" s="209"/>
      <c r="X449" s="209"/>
      <c r="Y449" s="209"/>
      <c r="Z449" s="209"/>
      <c r="AA449" s="210"/>
    </row>
    <row r="450" spans="1:27" ht="15" customHeight="1" x14ac:dyDescent="0.2">
      <c r="A450" s="211" t="s">
        <v>406</v>
      </c>
      <c r="B450" s="202" t="s">
        <v>91</v>
      </c>
      <c r="C450" s="202"/>
      <c r="D450" s="217">
        <v>7016</v>
      </c>
      <c r="E450" s="202"/>
      <c r="F450" s="202"/>
      <c r="G450" s="203"/>
      <c r="H450" s="5"/>
      <c r="I450" s="204"/>
      <c r="J450" s="205"/>
      <c r="K450" s="206"/>
      <c r="L450" s="5"/>
      <c r="M450" s="214">
        <v>11</v>
      </c>
      <c r="N450" s="216">
        <v>336.69</v>
      </c>
      <c r="O450" s="207"/>
      <c r="P450" s="214">
        <v>1</v>
      </c>
      <c r="Q450" s="216">
        <v>148.74</v>
      </c>
      <c r="R450" s="5"/>
      <c r="S450" s="214"/>
      <c r="T450" s="218"/>
      <c r="U450" s="5"/>
      <c r="V450" s="208"/>
      <c r="W450" s="209"/>
      <c r="X450" s="209"/>
      <c r="Y450" s="209"/>
      <c r="Z450" s="209"/>
      <c r="AA450" s="210"/>
    </row>
    <row r="451" spans="1:27" ht="15" customHeight="1" x14ac:dyDescent="0.2">
      <c r="A451" s="211" t="s">
        <v>406</v>
      </c>
      <c r="B451" s="202" t="s">
        <v>91</v>
      </c>
      <c r="C451" s="202"/>
      <c r="D451" s="217">
        <v>7016</v>
      </c>
      <c r="E451" s="202"/>
      <c r="F451" s="202"/>
      <c r="G451" s="203"/>
      <c r="H451" s="5"/>
      <c r="I451" s="204"/>
      <c r="J451" s="205"/>
      <c r="K451" s="206"/>
      <c r="L451" s="5"/>
      <c r="M451" s="214"/>
      <c r="N451" s="216"/>
      <c r="O451" s="207"/>
      <c r="P451" s="214">
        <v>2</v>
      </c>
      <c r="Q451" s="216">
        <v>118.97</v>
      </c>
      <c r="R451" s="5"/>
      <c r="S451" s="214"/>
      <c r="T451" s="218"/>
      <c r="U451" s="5"/>
      <c r="V451" s="208"/>
      <c r="W451" s="209"/>
      <c r="X451" s="209"/>
      <c r="Y451" s="209"/>
      <c r="Z451" s="209"/>
      <c r="AA451" s="210"/>
    </row>
    <row r="452" spans="1:27" ht="15" customHeight="1" x14ac:dyDescent="0.2">
      <c r="A452" s="211" t="s">
        <v>406</v>
      </c>
      <c r="B452" s="202" t="s">
        <v>96</v>
      </c>
      <c r="C452" s="202"/>
      <c r="D452" s="217">
        <v>8817</v>
      </c>
      <c r="E452" s="202"/>
      <c r="F452" s="202"/>
      <c r="G452" s="203"/>
      <c r="H452" s="5"/>
      <c r="I452" s="204"/>
      <c r="J452" s="205"/>
      <c r="K452" s="206"/>
      <c r="L452" s="5"/>
      <c r="M452" s="214">
        <v>8</v>
      </c>
      <c r="N452" s="216">
        <v>175.85999999999999</v>
      </c>
      <c r="O452" s="207"/>
      <c r="P452" s="214">
        <v>2</v>
      </c>
      <c r="Q452" s="216">
        <v>32.78</v>
      </c>
      <c r="R452" s="5"/>
      <c r="S452" s="214"/>
      <c r="T452" s="218"/>
      <c r="U452" s="5"/>
      <c r="V452" s="208"/>
      <c r="W452" s="209"/>
      <c r="X452" s="209"/>
      <c r="Y452" s="209"/>
      <c r="Z452" s="209"/>
      <c r="AA452" s="210"/>
    </row>
    <row r="453" spans="1:27" ht="15" customHeight="1" x14ac:dyDescent="0.2">
      <c r="A453" s="211" t="s">
        <v>406</v>
      </c>
      <c r="B453" s="202" t="s">
        <v>96</v>
      </c>
      <c r="C453" s="202"/>
      <c r="D453" s="217">
        <v>8820</v>
      </c>
      <c r="E453" s="202"/>
      <c r="F453" s="202"/>
      <c r="G453" s="203"/>
      <c r="H453" s="5"/>
      <c r="I453" s="204"/>
      <c r="J453" s="205"/>
      <c r="K453" s="206"/>
      <c r="L453" s="5"/>
      <c r="M453" s="214">
        <v>23</v>
      </c>
      <c r="N453" s="216">
        <v>545.57000000000016</v>
      </c>
      <c r="O453" s="207"/>
      <c r="P453" s="214"/>
      <c r="Q453" s="216"/>
      <c r="R453" s="5"/>
      <c r="S453" s="214"/>
      <c r="T453" s="218"/>
      <c r="U453" s="5"/>
      <c r="V453" s="208"/>
      <c r="W453" s="209"/>
      <c r="X453" s="209"/>
      <c r="Y453" s="209"/>
      <c r="Z453" s="209"/>
      <c r="AA453" s="210"/>
    </row>
    <row r="454" spans="1:27" ht="15" customHeight="1" x14ac:dyDescent="0.2">
      <c r="A454" s="211" t="s">
        <v>406</v>
      </c>
      <c r="B454" s="202" t="s">
        <v>96</v>
      </c>
      <c r="C454" s="202"/>
      <c r="D454" s="217">
        <v>8837</v>
      </c>
      <c r="E454" s="202"/>
      <c r="F454" s="202"/>
      <c r="G454" s="203"/>
      <c r="H454" s="5"/>
      <c r="I454" s="204"/>
      <c r="J454" s="205"/>
      <c r="K454" s="206"/>
      <c r="L454" s="5"/>
      <c r="M454" s="214">
        <v>10</v>
      </c>
      <c r="N454" s="216">
        <v>100.77</v>
      </c>
      <c r="O454" s="207"/>
      <c r="P454" s="214"/>
      <c r="Q454" s="216"/>
      <c r="R454" s="5"/>
      <c r="S454" s="214"/>
      <c r="T454" s="218"/>
      <c r="U454" s="5"/>
      <c r="V454" s="208"/>
      <c r="W454" s="209"/>
      <c r="X454" s="209"/>
      <c r="Y454" s="209"/>
      <c r="Z454" s="209"/>
      <c r="AA454" s="210"/>
    </row>
    <row r="455" spans="1:27" ht="15" customHeight="1" x14ac:dyDescent="0.2">
      <c r="A455" s="211" t="s">
        <v>406</v>
      </c>
      <c r="B455" s="202" t="s">
        <v>96</v>
      </c>
      <c r="C455" s="202"/>
      <c r="D455" s="217">
        <v>8817</v>
      </c>
      <c r="E455" s="202"/>
      <c r="F455" s="202"/>
      <c r="G455" s="203"/>
      <c r="H455" s="5"/>
      <c r="I455" s="204"/>
      <c r="J455" s="205"/>
      <c r="K455" s="206"/>
      <c r="L455" s="5"/>
      <c r="M455" s="214"/>
      <c r="N455" s="216"/>
      <c r="O455" s="207"/>
      <c r="P455" s="214">
        <v>2</v>
      </c>
      <c r="Q455" s="216">
        <v>22.46</v>
      </c>
      <c r="R455" s="5"/>
      <c r="S455" s="214"/>
      <c r="T455" s="218"/>
      <c r="U455" s="5"/>
      <c r="V455" s="208"/>
      <c r="W455" s="209"/>
      <c r="X455" s="209"/>
      <c r="Y455" s="209"/>
      <c r="Z455" s="209"/>
      <c r="AA455" s="210"/>
    </row>
    <row r="456" spans="1:27" ht="15" customHeight="1" x14ac:dyDescent="0.2">
      <c r="A456" s="211" t="s">
        <v>406</v>
      </c>
      <c r="B456" s="202" t="s">
        <v>96</v>
      </c>
      <c r="C456" s="202"/>
      <c r="D456" s="217">
        <v>8820</v>
      </c>
      <c r="E456" s="202"/>
      <c r="F456" s="202"/>
      <c r="G456" s="203"/>
      <c r="H456" s="5"/>
      <c r="I456" s="204"/>
      <c r="J456" s="205"/>
      <c r="K456" s="206"/>
      <c r="L456" s="5"/>
      <c r="M456" s="214"/>
      <c r="N456" s="216"/>
      <c r="O456" s="207"/>
      <c r="P456" s="214">
        <v>3</v>
      </c>
      <c r="Q456" s="216">
        <v>281.77</v>
      </c>
      <c r="R456" s="5"/>
      <c r="S456" s="214"/>
      <c r="T456" s="218"/>
      <c r="U456" s="5"/>
      <c r="V456" s="208"/>
      <c r="W456" s="209"/>
      <c r="X456" s="209"/>
      <c r="Y456" s="209"/>
      <c r="Z456" s="209"/>
      <c r="AA456" s="210"/>
    </row>
    <row r="457" spans="1:27" ht="15" customHeight="1" x14ac:dyDescent="0.2">
      <c r="A457" s="211" t="s">
        <v>406</v>
      </c>
      <c r="B457" s="202" t="s">
        <v>96</v>
      </c>
      <c r="C457" s="202"/>
      <c r="D457" s="217">
        <v>8837</v>
      </c>
      <c r="E457" s="202"/>
      <c r="F457" s="202"/>
      <c r="G457" s="203"/>
      <c r="H457" s="5"/>
      <c r="I457" s="204"/>
      <c r="J457" s="205"/>
      <c r="K457" s="206"/>
      <c r="L457" s="5"/>
      <c r="M457" s="214"/>
      <c r="N457" s="216"/>
      <c r="O457" s="207"/>
      <c r="P457" s="214">
        <v>2</v>
      </c>
      <c r="Q457" s="216">
        <v>26.799999999999997</v>
      </c>
      <c r="R457" s="5"/>
      <c r="S457" s="214"/>
      <c r="T457" s="218"/>
      <c r="U457" s="5"/>
      <c r="V457" s="208"/>
      <c r="W457" s="209"/>
      <c r="X457" s="209"/>
      <c r="Y457" s="209"/>
      <c r="Z457" s="209"/>
      <c r="AA457" s="210"/>
    </row>
    <row r="458" spans="1:27" ht="15" customHeight="1" x14ac:dyDescent="0.2">
      <c r="A458" s="211" t="s">
        <v>406</v>
      </c>
      <c r="B458" s="202" t="s">
        <v>97</v>
      </c>
      <c r="C458" s="202"/>
      <c r="D458" s="217">
        <v>7201</v>
      </c>
      <c r="E458" s="202"/>
      <c r="F458" s="202"/>
      <c r="G458" s="203"/>
      <c r="H458" s="5"/>
      <c r="I458" s="204"/>
      <c r="J458" s="205"/>
      <c r="K458" s="206"/>
      <c r="L458" s="5"/>
      <c r="M458" s="214">
        <v>125</v>
      </c>
      <c r="N458" s="216">
        <v>6419.34</v>
      </c>
      <c r="O458" s="207"/>
      <c r="P458" s="214">
        <v>8</v>
      </c>
      <c r="Q458" s="216">
        <v>197.17999999999998</v>
      </c>
      <c r="R458" s="5"/>
      <c r="S458" s="214"/>
      <c r="T458" s="218"/>
      <c r="U458" s="5"/>
      <c r="V458" s="208"/>
      <c r="W458" s="209"/>
      <c r="X458" s="209"/>
      <c r="Y458" s="209"/>
      <c r="Z458" s="209"/>
      <c r="AA458" s="210"/>
    </row>
    <row r="459" spans="1:27" ht="15" customHeight="1" x14ac:dyDescent="0.2">
      <c r="A459" s="211" t="s">
        <v>406</v>
      </c>
      <c r="B459" s="202" t="s">
        <v>97</v>
      </c>
      <c r="C459" s="202"/>
      <c r="D459" s="217">
        <v>7202</v>
      </c>
      <c r="E459" s="202"/>
      <c r="F459" s="202"/>
      <c r="G459" s="203"/>
      <c r="H459" s="5"/>
      <c r="I459" s="204"/>
      <c r="J459" s="205"/>
      <c r="K459" s="206"/>
      <c r="L459" s="5"/>
      <c r="M459" s="214">
        <v>120</v>
      </c>
      <c r="N459" s="216">
        <v>5844.1100000000024</v>
      </c>
      <c r="O459" s="207"/>
      <c r="P459" s="214">
        <v>4</v>
      </c>
      <c r="Q459" s="216">
        <v>336.88</v>
      </c>
      <c r="R459" s="5"/>
      <c r="S459" s="214"/>
      <c r="T459" s="218"/>
      <c r="U459" s="5"/>
      <c r="V459" s="208"/>
      <c r="W459" s="209"/>
      <c r="X459" s="209"/>
      <c r="Y459" s="209"/>
      <c r="Z459" s="209"/>
      <c r="AA459" s="210"/>
    </row>
    <row r="460" spans="1:27" ht="15" customHeight="1" x14ac:dyDescent="0.2">
      <c r="A460" s="211" t="s">
        <v>406</v>
      </c>
      <c r="B460" s="202" t="s">
        <v>97</v>
      </c>
      <c r="C460" s="202"/>
      <c r="D460" s="217">
        <v>7206</v>
      </c>
      <c r="E460" s="202"/>
      <c r="F460" s="202"/>
      <c r="G460" s="203"/>
      <c r="H460" s="5"/>
      <c r="I460" s="204"/>
      <c r="J460" s="205"/>
      <c r="K460" s="206"/>
      <c r="L460" s="5"/>
      <c r="M460" s="214">
        <v>144</v>
      </c>
      <c r="N460" s="216">
        <v>8074.4399999999987</v>
      </c>
      <c r="O460" s="207"/>
      <c r="P460" s="214">
        <v>12</v>
      </c>
      <c r="Q460" s="216">
        <v>594.27</v>
      </c>
      <c r="R460" s="5"/>
      <c r="S460" s="214"/>
      <c r="T460" s="218"/>
      <c r="U460" s="5"/>
      <c r="V460" s="208"/>
      <c r="W460" s="209"/>
      <c r="X460" s="209"/>
      <c r="Y460" s="209"/>
      <c r="Z460" s="209"/>
      <c r="AA460" s="210"/>
    </row>
    <row r="461" spans="1:27" ht="15" customHeight="1" x14ac:dyDescent="0.2">
      <c r="A461" s="211" t="s">
        <v>406</v>
      </c>
      <c r="B461" s="202" t="s">
        <v>97</v>
      </c>
      <c r="C461" s="202"/>
      <c r="D461" s="217">
        <v>7208</v>
      </c>
      <c r="E461" s="202"/>
      <c r="F461" s="202"/>
      <c r="G461" s="203"/>
      <c r="H461" s="5"/>
      <c r="I461" s="204"/>
      <c r="J461" s="205"/>
      <c r="K461" s="206"/>
      <c r="L461" s="5"/>
      <c r="M461" s="214">
        <v>74</v>
      </c>
      <c r="N461" s="216">
        <v>3151.12</v>
      </c>
      <c r="O461" s="207"/>
      <c r="P461" s="214">
        <v>6</v>
      </c>
      <c r="Q461" s="216">
        <v>77.8</v>
      </c>
      <c r="R461" s="5"/>
      <c r="S461" s="214"/>
      <c r="T461" s="218"/>
      <c r="U461" s="5"/>
      <c r="V461" s="208"/>
      <c r="W461" s="209"/>
      <c r="X461" s="209"/>
      <c r="Y461" s="209"/>
      <c r="Z461" s="209"/>
      <c r="AA461" s="210"/>
    </row>
    <row r="462" spans="1:27" ht="15" customHeight="1" x14ac:dyDescent="0.2">
      <c r="A462" s="211" t="s">
        <v>406</v>
      </c>
      <c r="B462" s="202" t="s">
        <v>97</v>
      </c>
      <c r="C462" s="202"/>
      <c r="D462" s="217">
        <v>7201</v>
      </c>
      <c r="E462" s="202"/>
      <c r="F462" s="202"/>
      <c r="G462" s="203"/>
      <c r="H462" s="5"/>
      <c r="I462" s="204"/>
      <c r="J462" s="205"/>
      <c r="K462" s="206"/>
      <c r="L462" s="5"/>
      <c r="M462" s="214"/>
      <c r="N462" s="216"/>
      <c r="O462" s="207"/>
      <c r="P462" s="214">
        <v>28</v>
      </c>
      <c r="Q462" s="216">
        <v>1303.5999999999999</v>
      </c>
      <c r="R462" s="5"/>
      <c r="S462" s="214"/>
      <c r="T462" s="218"/>
      <c r="U462" s="5"/>
      <c r="V462" s="208"/>
      <c r="W462" s="209"/>
      <c r="X462" s="209"/>
      <c r="Y462" s="209"/>
      <c r="Z462" s="209"/>
      <c r="AA462" s="210"/>
    </row>
    <row r="463" spans="1:27" ht="15" customHeight="1" x14ac:dyDescent="0.2">
      <c r="A463" s="211" t="s">
        <v>406</v>
      </c>
      <c r="B463" s="202" t="s">
        <v>97</v>
      </c>
      <c r="C463" s="202"/>
      <c r="D463" s="217">
        <v>7202</v>
      </c>
      <c r="E463" s="202"/>
      <c r="F463" s="202"/>
      <c r="G463" s="203"/>
      <c r="H463" s="5"/>
      <c r="I463" s="204"/>
      <c r="J463" s="205"/>
      <c r="K463" s="206"/>
      <c r="L463" s="5"/>
      <c r="M463" s="214"/>
      <c r="N463" s="216"/>
      <c r="O463" s="207"/>
      <c r="P463" s="214">
        <v>19</v>
      </c>
      <c r="Q463" s="216">
        <v>244.38</v>
      </c>
      <c r="R463" s="5"/>
      <c r="S463" s="214"/>
      <c r="T463" s="218"/>
      <c r="U463" s="5"/>
      <c r="V463" s="208"/>
      <c r="W463" s="209"/>
      <c r="X463" s="209"/>
      <c r="Y463" s="209"/>
      <c r="Z463" s="209"/>
      <c r="AA463" s="210"/>
    </row>
    <row r="464" spans="1:27" ht="15" customHeight="1" x14ac:dyDescent="0.2">
      <c r="A464" s="211" t="s">
        <v>406</v>
      </c>
      <c r="B464" s="202" t="s">
        <v>97</v>
      </c>
      <c r="C464" s="202"/>
      <c r="D464" s="217">
        <v>7206</v>
      </c>
      <c r="E464" s="202"/>
      <c r="F464" s="202"/>
      <c r="G464" s="203"/>
      <c r="H464" s="5"/>
      <c r="I464" s="204"/>
      <c r="J464" s="205"/>
      <c r="K464" s="206"/>
      <c r="L464" s="5"/>
      <c r="M464" s="214"/>
      <c r="N464" s="216"/>
      <c r="O464" s="207"/>
      <c r="P464" s="214">
        <v>42</v>
      </c>
      <c r="Q464" s="216">
        <v>2232.0099999999998</v>
      </c>
      <c r="R464" s="5"/>
      <c r="S464" s="214"/>
      <c r="T464" s="218"/>
      <c r="U464" s="5"/>
      <c r="V464" s="208"/>
      <c r="W464" s="209"/>
      <c r="X464" s="209"/>
      <c r="Y464" s="209"/>
      <c r="Z464" s="209"/>
      <c r="AA464" s="210"/>
    </row>
    <row r="465" spans="1:27" ht="15" customHeight="1" x14ac:dyDescent="0.2">
      <c r="A465" s="211" t="s">
        <v>406</v>
      </c>
      <c r="B465" s="202" t="s">
        <v>97</v>
      </c>
      <c r="C465" s="202"/>
      <c r="D465" s="217">
        <v>7208</v>
      </c>
      <c r="E465" s="202"/>
      <c r="F465" s="202"/>
      <c r="G465" s="203"/>
      <c r="H465" s="5"/>
      <c r="I465" s="204"/>
      <c r="J465" s="205"/>
      <c r="K465" s="206"/>
      <c r="L465" s="5"/>
      <c r="M465" s="214"/>
      <c r="N465" s="216"/>
      <c r="O465" s="207"/>
      <c r="P465" s="214">
        <v>29</v>
      </c>
      <c r="Q465" s="216">
        <v>1432.9899999999998</v>
      </c>
      <c r="R465" s="5"/>
      <c r="S465" s="214"/>
      <c r="T465" s="218"/>
      <c r="U465" s="5"/>
      <c r="V465" s="208"/>
      <c r="W465" s="209"/>
      <c r="X465" s="209"/>
      <c r="Y465" s="209"/>
      <c r="Z465" s="209"/>
      <c r="AA465" s="210"/>
    </row>
    <row r="466" spans="1:27" ht="15" customHeight="1" x14ac:dyDescent="0.2">
      <c r="A466" s="211" t="s">
        <v>406</v>
      </c>
      <c r="B466" s="202" t="s">
        <v>98</v>
      </c>
      <c r="C466" s="202"/>
      <c r="D466" s="217">
        <v>7023</v>
      </c>
      <c r="E466" s="202"/>
      <c r="F466" s="202"/>
      <c r="G466" s="203"/>
      <c r="H466" s="5"/>
      <c r="I466" s="204"/>
      <c r="J466" s="205"/>
      <c r="K466" s="206"/>
      <c r="L466" s="5"/>
      <c r="M466" s="214">
        <v>4</v>
      </c>
      <c r="N466" s="216">
        <v>245.68000000000004</v>
      </c>
      <c r="O466" s="207"/>
      <c r="P466" s="214"/>
      <c r="Q466" s="216"/>
      <c r="R466" s="5"/>
      <c r="S466" s="214"/>
      <c r="T466" s="218"/>
      <c r="U466" s="5"/>
      <c r="V466" s="208"/>
      <c r="W466" s="209"/>
      <c r="X466" s="209"/>
      <c r="Y466" s="209"/>
      <c r="Z466" s="209"/>
      <c r="AA466" s="210"/>
    </row>
    <row r="467" spans="1:27" ht="15" customHeight="1" x14ac:dyDescent="0.2">
      <c r="A467" s="211" t="s">
        <v>406</v>
      </c>
      <c r="B467" s="202" t="s">
        <v>102</v>
      </c>
      <c r="C467" s="202"/>
      <c r="D467" s="217">
        <v>8822</v>
      </c>
      <c r="E467" s="202"/>
      <c r="F467" s="202"/>
      <c r="G467" s="203"/>
      <c r="H467" s="5"/>
      <c r="I467" s="204"/>
      <c r="J467" s="205"/>
      <c r="K467" s="206"/>
      <c r="L467" s="5"/>
      <c r="M467" s="214">
        <v>39</v>
      </c>
      <c r="N467" s="216">
        <v>1404.47</v>
      </c>
      <c r="O467" s="207"/>
      <c r="P467" s="214"/>
      <c r="Q467" s="216"/>
      <c r="R467" s="5"/>
      <c r="S467" s="214"/>
      <c r="T467" s="218"/>
      <c r="U467" s="5"/>
      <c r="V467" s="208"/>
      <c r="W467" s="209"/>
      <c r="X467" s="209"/>
      <c r="Y467" s="209"/>
      <c r="Z467" s="209"/>
      <c r="AA467" s="210"/>
    </row>
    <row r="468" spans="1:27" ht="15" customHeight="1" x14ac:dyDescent="0.2">
      <c r="A468" s="211" t="s">
        <v>406</v>
      </c>
      <c r="B468" s="202" t="s">
        <v>102</v>
      </c>
      <c r="C468" s="202"/>
      <c r="D468" s="217">
        <v>8822</v>
      </c>
      <c r="E468" s="202"/>
      <c r="F468" s="202"/>
      <c r="G468" s="203"/>
      <c r="H468" s="5"/>
      <c r="I468" s="204"/>
      <c r="J468" s="205"/>
      <c r="K468" s="206"/>
      <c r="L468" s="5"/>
      <c r="M468" s="214"/>
      <c r="N468" s="216"/>
      <c r="O468" s="207"/>
      <c r="P468" s="214">
        <v>5</v>
      </c>
      <c r="Q468" s="216">
        <v>67.22</v>
      </c>
      <c r="R468" s="5"/>
      <c r="S468" s="214"/>
      <c r="T468" s="218"/>
      <c r="U468" s="5"/>
      <c r="V468" s="208"/>
      <c r="W468" s="209"/>
      <c r="X468" s="209"/>
      <c r="Y468" s="209"/>
      <c r="Z468" s="209"/>
      <c r="AA468" s="210"/>
    </row>
    <row r="469" spans="1:27" ht="15" customHeight="1" x14ac:dyDescent="0.2">
      <c r="A469" s="211" t="s">
        <v>406</v>
      </c>
      <c r="B469" s="202" t="s">
        <v>103</v>
      </c>
      <c r="C469" s="202"/>
      <c r="D469" s="217">
        <v>8863</v>
      </c>
      <c r="E469" s="202"/>
      <c r="F469" s="202"/>
      <c r="G469" s="203"/>
      <c r="H469" s="5"/>
      <c r="I469" s="204"/>
      <c r="J469" s="205"/>
      <c r="K469" s="206"/>
      <c r="L469" s="5"/>
      <c r="M469" s="214">
        <v>24</v>
      </c>
      <c r="N469" s="216">
        <v>1114.5899999999997</v>
      </c>
      <c r="O469" s="207"/>
      <c r="P469" s="214">
        <v>1</v>
      </c>
      <c r="Q469" s="216">
        <v>14.17</v>
      </c>
      <c r="R469" s="5"/>
      <c r="S469" s="214"/>
      <c r="T469" s="218"/>
      <c r="U469" s="5"/>
      <c r="V469" s="208"/>
      <c r="W469" s="209"/>
      <c r="X469" s="209"/>
      <c r="Y469" s="209"/>
      <c r="Z469" s="209"/>
      <c r="AA469" s="210"/>
    </row>
    <row r="470" spans="1:27" ht="15" customHeight="1" x14ac:dyDescent="0.2">
      <c r="A470" s="211" t="s">
        <v>406</v>
      </c>
      <c r="B470" s="202" t="s">
        <v>103</v>
      </c>
      <c r="C470" s="202"/>
      <c r="D470" s="217">
        <v>8863</v>
      </c>
      <c r="E470" s="202"/>
      <c r="F470" s="202"/>
      <c r="G470" s="203"/>
      <c r="H470" s="5"/>
      <c r="I470" s="204"/>
      <c r="J470" s="205"/>
      <c r="K470" s="206"/>
      <c r="L470" s="5"/>
      <c r="M470" s="214"/>
      <c r="N470" s="216"/>
      <c r="O470" s="207"/>
      <c r="P470" s="214">
        <v>6</v>
      </c>
      <c r="Q470" s="216">
        <v>151.26</v>
      </c>
      <c r="R470" s="5"/>
      <c r="S470" s="214"/>
      <c r="T470" s="218"/>
      <c r="U470" s="5"/>
      <c r="V470" s="208"/>
      <c r="W470" s="209"/>
      <c r="X470" s="209"/>
      <c r="Y470" s="209"/>
      <c r="Z470" s="209"/>
      <c r="AA470" s="210"/>
    </row>
    <row r="471" spans="1:27" ht="15" customHeight="1" x14ac:dyDescent="0.2">
      <c r="A471" s="211" t="s">
        <v>406</v>
      </c>
      <c r="B471" s="202" t="s">
        <v>108</v>
      </c>
      <c r="C471" s="202"/>
      <c r="D471" s="217">
        <v>7416</v>
      </c>
      <c r="E471" s="202"/>
      <c r="F471" s="202"/>
      <c r="G471" s="203"/>
      <c r="H471" s="5"/>
      <c r="I471" s="204"/>
      <c r="J471" s="205"/>
      <c r="K471" s="206"/>
      <c r="L471" s="5"/>
      <c r="M471" s="214">
        <v>6</v>
      </c>
      <c r="N471" s="216">
        <v>188.54999999999998</v>
      </c>
      <c r="O471" s="207"/>
      <c r="P471" s="214"/>
      <c r="Q471" s="216"/>
      <c r="R471" s="5"/>
      <c r="S471" s="214"/>
      <c r="T471" s="218"/>
      <c r="U471" s="5"/>
      <c r="V471" s="208"/>
      <c r="W471" s="209"/>
      <c r="X471" s="209"/>
      <c r="Y471" s="209"/>
      <c r="Z471" s="209"/>
      <c r="AA471" s="210"/>
    </row>
    <row r="472" spans="1:27" ht="15" customHeight="1" x14ac:dyDescent="0.2">
      <c r="A472" s="211" t="s">
        <v>406</v>
      </c>
      <c r="B472" s="202" t="s">
        <v>112</v>
      </c>
      <c r="C472" s="202"/>
      <c r="D472" s="217">
        <v>8825</v>
      </c>
      <c r="E472" s="202"/>
      <c r="F472" s="202"/>
      <c r="G472" s="203"/>
      <c r="H472" s="5"/>
      <c r="I472" s="204"/>
      <c r="J472" s="205"/>
      <c r="K472" s="206"/>
      <c r="L472" s="5"/>
      <c r="M472" s="214">
        <v>1</v>
      </c>
      <c r="N472" s="216">
        <v>52.37</v>
      </c>
      <c r="O472" s="207"/>
      <c r="P472" s="214"/>
      <c r="Q472" s="216"/>
      <c r="R472" s="5"/>
      <c r="S472" s="214"/>
      <c r="T472" s="218"/>
      <c r="U472" s="5"/>
      <c r="V472" s="208"/>
      <c r="W472" s="209"/>
      <c r="X472" s="209"/>
      <c r="Y472" s="209"/>
      <c r="Z472" s="209"/>
      <c r="AA472" s="210"/>
    </row>
    <row r="473" spans="1:27" ht="15" customHeight="1" x14ac:dyDescent="0.2">
      <c r="A473" s="211" t="s">
        <v>406</v>
      </c>
      <c r="B473" s="202" t="s">
        <v>113</v>
      </c>
      <c r="C473" s="202"/>
      <c r="D473" s="217">
        <v>7027</v>
      </c>
      <c r="E473" s="202"/>
      <c r="F473" s="202"/>
      <c r="G473" s="203"/>
      <c r="H473" s="5"/>
      <c r="I473" s="204"/>
      <c r="J473" s="205"/>
      <c r="K473" s="206"/>
      <c r="L473" s="5"/>
      <c r="M473" s="214">
        <v>5</v>
      </c>
      <c r="N473" s="216">
        <v>193.28000000000003</v>
      </c>
      <c r="O473" s="207"/>
      <c r="P473" s="214">
        <v>1</v>
      </c>
      <c r="Q473" s="216">
        <v>42.44</v>
      </c>
      <c r="R473" s="5"/>
      <c r="S473" s="214"/>
      <c r="T473" s="218"/>
      <c r="U473" s="5"/>
      <c r="V473" s="208"/>
      <c r="W473" s="209"/>
      <c r="X473" s="209"/>
      <c r="Y473" s="209"/>
      <c r="Z473" s="209"/>
      <c r="AA473" s="210"/>
    </row>
    <row r="474" spans="1:27" ht="15" customHeight="1" x14ac:dyDescent="0.2">
      <c r="A474" s="211" t="s">
        <v>406</v>
      </c>
      <c r="B474" s="202" t="s">
        <v>114</v>
      </c>
      <c r="C474" s="202"/>
      <c r="D474" s="217">
        <v>8826</v>
      </c>
      <c r="E474" s="202"/>
      <c r="F474" s="202"/>
      <c r="G474" s="203"/>
      <c r="H474" s="5"/>
      <c r="I474" s="204"/>
      <c r="J474" s="205"/>
      <c r="K474" s="206"/>
      <c r="L474" s="5"/>
      <c r="M474" s="214">
        <v>1</v>
      </c>
      <c r="N474" s="216">
        <v>16.57</v>
      </c>
      <c r="O474" s="207"/>
      <c r="P474" s="214"/>
      <c r="Q474" s="216"/>
      <c r="R474" s="5"/>
      <c r="S474" s="214"/>
      <c r="T474" s="218"/>
      <c r="U474" s="5"/>
      <c r="V474" s="208"/>
      <c r="W474" s="209"/>
      <c r="X474" s="209"/>
      <c r="Y474" s="209"/>
      <c r="Z474" s="209"/>
      <c r="AA474" s="210"/>
    </row>
    <row r="475" spans="1:27" ht="15" customHeight="1" x14ac:dyDescent="0.2">
      <c r="A475" s="211" t="s">
        <v>406</v>
      </c>
      <c r="B475" s="202" t="s">
        <v>125</v>
      </c>
      <c r="C475" s="202"/>
      <c r="D475" s="217">
        <v>7840</v>
      </c>
      <c r="E475" s="202"/>
      <c r="F475" s="202"/>
      <c r="G475" s="203"/>
      <c r="H475" s="5"/>
      <c r="I475" s="204"/>
      <c r="J475" s="205"/>
      <c r="K475" s="206"/>
      <c r="L475" s="5"/>
      <c r="M475" s="214">
        <v>19</v>
      </c>
      <c r="N475" s="216">
        <v>646.79000000000008</v>
      </c>
      <c r="O475" s="207"/>
      <c r="P475" s="214"/>
      <c r="Q475" s="216"/>
      <c r="R475" s="5"/>
      <c r="S475" s="214"/>
      <c r="T475" s="218"/>
      <c r="U475" s="5"/>
      <c r="V475" s="208"/>
      <c r="W475" s="209"/>
      <c r="X475" s="209"/>
      <c r="Y475" s="209"/>
      <c r="Z475" s="209"/>
      <c r="AA475" s="210"/>
    </row>
    <row r="476" spans="1:27" ht="15" customHeight="1" x14ac:dyDescent="0.2">
      <c r="A476" s="211" t="s">
        <v>406</v>
      </c>
      <c r="B476" s="202" t="s">
        <v>125</v>
      </c>
      <c r="C476" s="202"/>
      <c r="D476" s="217">
        <v>7840</v>
      </c>
      <c r="E476" s="202"/>
      <c r="F476" s="202"/>
      <c r="G476" s="203"/>
      <c r="H476" s="5"/>
      <c r="I476" s="204"/>
      <c r="J476" s="205"/>
      <c r="K476" s="206"/>
      <c r="L476" s="5"/>
      <c r="M476" s="214"/>
      <c r="N476" s="216"/>
      <c r="O476" s="207"/>
      <c r="P476" s="214">
        <v>2</v>
      </c>
      <c r="Q476" s="216">
        <v>75.2</v>
      </c>
      <c r="R476" s="5"/>
      <c r="S476" s="214"/>
      <c r="T476" s="218"/>
      <c r="U476" s="5"/>
      <c r="V476" s="208"/>
      <c r="W476" s="209"/>
      <c r="X476" s="209"/>
      <c r="Y476" s="209"/>
      <c r="Z476" s="209"/>
      <c r="AA476" s="210"/>
    </row>
    <row r="477" spans="1:27" ht="15" customHeight="1" x14ac:dyDescent="0.2">
      <c r="A477" s="211" t="s">
        <v>406</v>
      </c>
      <c r="B477" s="202" t="s">
        <v>126</v>
      </c>
      <c r="C477" s="202"/>
      <c r="D477" s="217">
        <v>7419</v>
      </c>
      <c r="E477" s="202"/>
      <c r="F477" s="202"/>
      <c r="G477" s="203"/>
      <c r="H477" s="5"/>
      <c r="I477" s="204"/>
      <c r="J477" s="205"/>
      <c r="K477" s="206"/>
      <c r="L477" s="5"/>
      <c r="M477" s="214">
        <v>4</v>
      </c>
      <c r="N477" s="216">
        <v>156.69999999999999</v>
      </c>
      <c r="O477" s="207"/>
      <c r="P477" s="214"/>
      <c r="Q477" s="216"/>
      <c r="R477" s="5"/>
      <c r="S477" s="214"/>
      <c r="T477" s="218"/>
      <c r="U477" s="5"/>
      <c r="V477" s="208"/>
      <c r="W477" s="209"/>
      <c r="X477" s="209"/>
      <c r="Y477" s="209"/>
      <c r="Z477" s="209"/>
      <c r="AA477" s="210"/>
    </row>
    <row r="478" spans="1:27" ht="15" customHeight="1" x14ac:dyDescent="0.2">
      <c r="A478" s="211" t="s">
        <v>406</v>
      </c>
      <c r="B478" s="202" t="s">
        <v>133</v>
      </c>
      <c r="C478" s="202"/>
      <c r="D478" s="217">
        <v>7205</v>
      </c>
      <c r="E478" s="202"/>
      <c r="F478" s="202"/>
      <c r="G478" s="203"/>
      <c r="H478" s="5"/>
      <c r="I478" s="204"/>
      <c r="J478" s="205"/>
      <c r="K478" s="206"/>
      <c r="L478" s="5"/>
      <c r="M478" s="214">
        <v>56</v>
      </c>
      <c r="N478" s="216">
        <v>3246.9800000000005</v>
      </c>
      <c r="O478" s="207"/>
      <c r="P478" s="214">
        <v>3</v>
      </c>
      <c r="Q478" s="216">
        <v>587.68000000000006</v>
      </c>
      <c r="R478" s="5"/>
      <c r="S478" s="214"/>
      <c r="T478" s="218"/>
      <c r="U478" s="5"/>
      <c r="V478" s="208"/>
      <c r="W478" s="209"/>
      <c r="X478" s="209"/>
      <c r="Y478" s="209"/>
      <c r="Z478" s="209"/>
      <c r="AA478" s="210"/>
    </row>
    <row r="479" spans="1:27" ht="15" customHeight="1" x14ac:dyDescent="0.2">
      <c r="A479" s="211" t="s">
        <v>406</v>
      </c>
      <c r="B479" s="202" t="s">
        <v>133</v>
      </c>
      <c r="C479" s="202"/>
      <c r="D479" s="217">
        <v>7205</v>
      </c>
      <c r="E479" s="202"/>
      <c r="F479" s="202"/>
      <c r="G479" s="203"/>
      <c r="H479" s="5"/>
      <c r="I479" s="204"/>
      <c r="J479" s="205"/>
      <c r="K479" s="206"/>
      <c r="L479" s="5"/>
      <c r="M479" s="214"/>
      <c r="N479" s="216"/>
      <c r="O479" s="207"/>
      <c r="P479" s="214">
        <v>8</v>
      </c>
      <c r="Q479" s="216">
        <v>661.92</v>
      </c>
      <c r="R479" s="5"/>
      <c r="S479" s="214"/>
      <c r="T479" s="218"/>
      <c r="U479" s="5"/>
      <c r="V479" s="208"/>
      <c r="W479" s="209"/>
      <c r="X479" s="209"/>
      <c r="Y479" s="209"/>
      <c r="Z479" s="209"/>
      <c r="AA479" s="210"/>
    </row>
    <row r="480" spans="1:27" ht="15" customHeight="1" x14ac:dyDescent="0.2">
      <c r="A480" s="211" t="s">
        <v>406</v>
      </c>
      <c r="B480" s="202" t="s">
        <v>135</v>
      </c>
      <c r="C480" s="202"/>
      <c r="D480" s="217">
        <v>8861</v>
      </c>
      <c r="E480" s="202"/>
      <c r="F480" s="202"/>
      <c r="G480" s="203"/>
      <c r="H480" s="5"/>
      <c r="I480" s="204"/>
      <c r="J480" s="205"/>
      <c r="K480" s="206"/>
      <c r="L480" s="5"/>
      <c r="M480" s="214">
        <v>1</v>
      </c>
      <c r="N480" s="216">
        <v>97.82</v>
      </c>
      <c r="O480" s="207"/>
      <c r="P480" s="214"/>
      <c r="Q480" s="216"/>
      <c r="R480" s="5"/>
      <c r="S480" s="214"/>
      <c r="T480" s="218"/>
      <c r="U480" s="5"/>
      <c r="V480" s="208"/>
      <c r="W480" s="209"/>
      <c r="X480" s="209"/>
      <c r="Y480" s="209"/>
      <c r="Z480" s="209"/>
      <c r="AA480" s="210"/>
    </row>
    <row r="481" spans="1:27" ht="15" customHeight="1" x14ac:dyDescent="0.2">
      <c r="A481" s="211" t="s">
        <v>406</v>
      </c>
      <c r="B481" s="202" t="s">
        <v>135</v>
      </c>
      <c r="C481" s="202"/>
      <c r="D481" s="217">
        <v>8861</v>
      </c>
      <c r="E481" s="202"/>
      <c r="F481" s="202"/>
      <c r="G481" s="203"/>
      <c r="H481" s="5"/>
      <c r="I481" s="204"/>
      <c r="J481" s="205"/>
      <c r="K481" s="206"/>
      <c r="L481" s="5"/>
      <c r="M481" s="214"/>
      <c r="N481" s="216"/>
      <c r="O481" s="207"/>
      <c r="P481" s="214">
        <v>2</v>
      </c>
      <c r="Q481" s="216">
        <v>13.34</v>
      </c>
      <c r="R481" s="5"/>
      <c r="S481" s="214"/>
      <c r="T481" s="218"/>
      <c r="U481" s="5"/>
      <c r="V481" s="208"/>
      <c r="W481" s="209"/>
      <c r="X481" s="209"/>
      <c r="Y481" s="209"/>
      <c r="Z481" s="209"/>
      <c r="AA481" s="210"/>
    </row>
    <row r="482" spans="1:27" ht="15" customHeight="1" x14ac:dyDescent="0.2">
      <c r="A482" s="211" t="s">
        <v>406</v>
      </c>
      <c r="B482" s="202" t="s">
        <v>140</v>
      </c>
      <c r="C482" s="202"/>
      <c r="D482" s="217">
        <v>8525</v>
      </c>
      <c r="E482" s="202"/>
      <c r="F482" s="202"/>
      <c r="G482" s="203"/>
      <c r="H482" s="5"/>
      <c r="I482" s="204"/>
      <c r="J482" s="205"/>
      <c r="K482" s="206"/>
      <c r="L482" s="5"/>
      <c r="M482" s="214">
        <v>11</v>
      </c>
      <c r="N482" s="216">
        <v>214.90000000000003</v>
      </c>
      <c r="O482" s="207"/>
      <c r="P482" s="214"/>
      <c r="Q482" s="216"/>
      <c r="R482" s="5"/>
      <c r="S482" s="214"/>
      <c r="T482" s="218"/>
      <c r="U482" s="5"/>
      <c r="V482" s="208"/>
      <c r="W482" s="209"/>
      <c r="X482" s="209"/>
      <c r="Y482" s="209"/>
      <c r="Z482" s="209"/>
      <c r="AA482" s="210"/>
    </row>
    <row r="483" spans="1:27" ht="15" customHeight="1" x14ac:dyDescent="0.2">
      <c r="A483" s="211" t="s">
        <v>406</v>
      </c>
      <c r="B483" s="202" t="s">
        <v>140</v>
      </c>
      <c r="C483" s="202"/>
      <c r="D483" s="217">
        <v>8525</v>
      </c>
      <c r="E483" s="202"/>
      <c r="F483" s="202"/>
      <c r="G483" s="203"/>
      <c r="H483" s="5"/>
      <c r="I483" s="204"/>
      <c r="J483" s="205"/>
      <c r="K483" s="206"/>
      <c r="L483" s="5"/>
      <c r="M483" s="214"/>
      <c r="N483" s="216"/>
      <c r="O483" s="207"/>
      <c r="P483" s="214">
        <v>1</v>
      </c>
      <c r="Q483" s="216">
        <v>5.76</v>
      </c>
      <c r="R483" s="5"/>
      <c r="S483" s="214"/>
      <c r="T483" s="218"/>
      <c r="U483" s="5"/>
      <c r="V483" s="208"/>
      <c r="W483" s="209"/>
      <c r="X483" s="209"/>
      <c r="Y483" s="209"/>
      <c r="Z483" s="209"/>
      <c r="AA483" s="210"/>
    </row>
    <row r="484" spans="1:27" ht="15" customHeight="1" x14ac:dyDescent="0.2">
      <c r="A484" s="211" t="s">
        <v>406</v>
      </c>
      <c r="B484" s="202" t="s">
        <v>143</v>
      </c>
      <c r="C484" s="202"/>
      <c r="D484" s="217">
        <v>8830</v>
      </c>
      <c r="E484" s="202"/>
      <c r="F484" s="202"/>
      <c r="G484" s="203"/>
      <c r="H484" s="5"/>
      <c r="I484" s="204"/>
      <c r="J484" s="205"/>
      <c r="K484" s="206"/>
      <c r="L484" s="5"/>
      <c r="M484" s="214">
        <v>13</v>
      </c>
      <c r="N484" s="216">
        <v>291.59999999999997</v>
      </c>
      <c r="O484" s="207"/>
      <c r="P484" s="214">
        <v>1</v>
      </c>
      <c r="Q484" s="216">
        <v>6.9</v>
      </c>
      <c r="R484" s="5"/>
      <c r="S484" s="214"/>
      <c r="T484" s="218"/>
      <c r="U484" s="5"/>
      <c r="V484" s="208"/>
      <c r="W484" s="209"/>
      <c r="X484" s="209"/>
      <c r="Y484" s="209"/>
      <c r="Z484" s="209"/>
      <c r="AA484" s="210"/>
    </row>
    <row r="485" spans="1:27" ht="15" customHeight="1" x14ac:dyDescent="0.2">
      <c r="A485" s="211" t="s">
        <v>406</v>
      </c>
      <c r="B485" s="202" t="s">
        <v>143</v>
      </c>
      <c r="C485" s="202"/>
      <c r="D485" s="217">
        <v>8830</v>
      </c>
      <c r="E485" s="202"/>
      <c r="F485" s="202"/>
      <c r="G485" s="203"/>
      <c r="H485" s="5"/>
      <c r="I485" s="204"/>
      <c r="J485" s="205"/>
      <c r="K485" s="206"/>
      <c r="L485" s="5"/>
      <c r="M485" s="214"/>
      <c r="N485" s="216"/>
      <c r="O485" s="207"/>
      <c r="P485" s="214">
        <v>1</v>
      </c>
      <c r="Q485" s="216">
        <v>17.89</v>
      </c>
      <c r="R485" s="5"/>
      <c r="S485" s="214"/>
      <c r="T485" s="218"/>
      <c r="U485" s="5"/>
      <c r="V485" s="208"/>
      <c r="W485" s="209"/>
      <c r="X485" s="209"/>
      <c r="Y485" s="209"/>
      <c r="Z485" s="209"/>
      <c r="AA485" s="210"/>
    </row>
    <row r="486" spans="1:27" ht="15" customHeight="1" x14ac:dyDescent="0.2">
      <c r="A486" s="211" t="s">
        <v>406</v>
      </c>
      <c r="B486" s="202" t="s">
        <v>144</v>
      </c>
      <c r="C486" s="202"/>
      <c r="D486" s="217">
        <v>8832</v>
      </c>
      <c r="E486" s="202"/>
      <c r="F486" s="202"/>
      <c r="G486" s="203"/>
      <c r="H486" s="5"/>
      <c r="I486" s="204"/>
      <c r="J486" s="205"/>
      <c r="K486" s="206"/>
      <c r="L486" s="5"/>
      <c r="M486" s="214">
        <v>19</v>
      </c>
      <c r="N486" s="216">
        <v>1079.52</v>
      </c>
      <c r="O486" s="207"/>
      <c r="P486" s="214"/>
      <c r="Q486" s="216"/>
      <c r="R486" s="5"/>
      <c r="S486" s="214"/>
      <c r="T486" s="218"/>
      <c r="U486" s="5"/>
      <c r="V486" s="208"/>
      <c r="W486" s="209"/>
      <c r="X486" s="209"/>
      <c r="Y486" s="209"/>
      <c r="Z486" s="209"/>
      <c r="AA486" s="210"/>
    </row>
    <row r="487" spans="1:27" ht="15" customHeight="1" x14ac:dyDescent="0.2">
      <c r="A487" s="211" t="s">
        <v>406</v>
      </c>
      <c r="B487" s="202" t="s">
        <v>144</v>
      </c>
      <c r="C487" s="202"/>
      <c r="D487" s="217">
        <v>8832</v>
      </c>
      <c r="E487" s="202"/>
      <c r="F487" s="202"/>
      <c r="G487" s="203"/>
      <c r="H487" s="5"/>
      <c r="I487" s="204"/>
      <c r="J487" s="205"/>
      <c r="K487" s="206"/>
      <c r="L487" s="5"/>
      <c r="M487" s="214"/>
      <c r="N487" s="216"/>
      <c r="O487" s="207"/>
      <c r="P487" s="214">
        <v>5</v>
      </c>
      <c r="Q487" s="216">
        <v>118.65</v>
      </c>
      <c r="R487" s="5"/>
      <c r="S487" s="214"/>
      <c r="T487" s="218"/>
      <c r="U487" s="5"/>
      <c r="V487" s="208"/>
      <c r="W487" s="209"/>
      <c r="X487" s="209"/>
      <c r="Y487" s="209"/>
      <c r="Z487" s="209"/>
      <c r="AA487" s="210"/>
    </row>
    <row r="488" spans="1:27" ht="15" customHeight="1" x14ac:dyDescent="0.2">
      <c r="A488" s="211" t="s">
        <v>406</v>
      </c>
      <c r="B488" s="202" t="s">
        <v>145</v>
      </c>
      <c r="C488" s="202"/>
      <c r="D488" s="217">
        <v>7033</v>
      </c>
      <c r="E488" s="202"/>
      <c r="F488" s="202"/>
      <c r="G488" s="203"/>
      <c r="H488" s="5"/>
      <c r="I488" s="204"/>
      <c r="J488" s="205"/>
      <c r="K488" s="206"/>
      <c r="L488" s="5"/>
      <c r="M488" s="214">
        <v>4</v>
      </c>
      <c r="N488" s="216">
        <v>87.95</v>
      </c>
      <c r="O488" s="207"/>
      <c r="P488" s="214">
        <v>3</v>
      </c>
      <c r="Q488" s="216">
        <v>340.75</v>
      </c>
      <c r="R488" s="5"/>
      <c r="S488" s="214"/>
      <c r="T488" s="218"/>
      <c r="U488" s="5"/>
      <c r="V488" s="208"/>
      <c r="W488" s="209"/>
      <c r="X488" s="209"/>
      <c r="Y488" s="209"/>
      <c r="Z488" s="209"/>
      <c r="AA488" s="210"/>
    </row>
    <row r="489" spans="1:27" ht="15" customHeight="1" x14ac:dyDescent="0.2">
      <c r="A489" s="211" t="s">
        <v>406</v>
      </c>
      <c r="B489" s="202" t="s">
        <v>145</v>
      </c>
      <c r="C489" s="202"/>
      <c r="D489" s="217">
        <v>7033</v>
      </c>
      <c r="E489" s="202"/>
      <c r="F489" s="202"/>
      <c r="G489" s="203"/>
      <c r="H489" s="5"/>
      <c r="I489" s="204"/>
      <c r="J489" s="205"/>
      <c r="K489" s="206"/>
      <c r="L489" s="5"/>
      <c r="M489" s="214"/>
      <c r="N489" s="216"/>
      <c r="O489" s="207"/>
      <c r="P489" s="214">
        <v>1</v>
      </c>
      <c r="Q489" s="216">
        <v>26.4</v>
      </c>
      <c r="R489" s="5"/>
      <c r="S489" s="214"/>
      <c r="T489" s="218"/>
      <c r="U489" s="5"/>
      <c r="V489" s="208"/>
      <c r="W489" s="209"/>
      <c r="X489" s="209"/>
      <c r="Y489" s="209"/>
      <c r="Z489" s="209"/>
      <c r="AA489" s="210"/>
    </row>
    <row r="490" spans="1:27" ht="15" customHeight="1" x14ac:dyDescent="0.2">
      <c r="A490" s="211" t="s">
        <v>406</v>
      </c>
      <c r="B490" s="202" t="s">
        <v>150</v>
      </c>
      <c r="C490" s="202"/>
      <c r="D490" s="217">
        <v>8530</v>
      </c>
      <c r="E490" s="202"/>
      <c r="F490" s="202"/>
      <c r="G490" s="203"/>
      <c r="H490" s="5"/>
      <c r="I490" s="204"/>
      <c r="J490" s="205"/>
      <c r="K490" s="206"/>
      <c r="L490" s="5"/>
      <c r="M490" s="214">
        <v>8</v>
      </c>
      <c r="N490" s="216">
        <v>98.64</v>
      </c>
      <c r="O490" s="207"/>
      <c r="P490" s="214"/>
      <c r="Q490" s="216"/>
      <c r="R490" s="5"/>
      <c r="S490" s="214"/>
      <c r="T490" s="218"/>
      <c r="U490" s="5"/>
      <c r="V490" s="208"/>
      <c r="W490" s="209"/>
      <c r="X490" s="209"/>
      <c r="Y490" s="209"/>
      <c r="Z490" s="209"/>
      <c r="AA490" s="210"/>
    </row>
    <row r="491" spans="1:27" ht="15" customHeight="1" x14ac:dyDescent="0.2">
      <c r="A491" s="211" t="s">
        <v>406</v>
      </c>
      <c r="B491" s="202" t="s">
        <v>154</v>
      </c>
      <c r="C491" s="202"/>
      <c r="D491" s="217">
        <v>8833</v>
      </c>
      <c r="E491" s="202"/>
      <c r="F491" s="202"/>
      <c r="G491" s="203"/>
      <c r="H491" s="5"/>
      <c r="I491" s="204"/>
      <c r="J491" s="205"/>
      <c r="K491" s="206"/>
      <c r="L491" s="5"/>
      <c r="M491" s="214">
        <v>5</v>
      </c>
      <c r="N491" s="216">
        <v>138</v>
      </c>
      <c r="O491" s="207"/>
      <c r="P491" s="214"/>
      <c r="Q491" s="216"/>
      <c r="R491" s="5"/>
      <c r="S491" s="214"/>
      <c r="T491" s="218"/>
      <c r="U491" s="5"/>
      <c r="V491" s="208"/>
      <c r="W491" s="209"/>
      <c r="X491" s="209"/>
      <c r="Y491" s="209"/>
      <c r="Z491" s="209"/>
      <c r="AA491" s="210"/>
    </row>
    <row r="492" spans="1:27" ht="15" customHeight="1" x14ac:dyDescent="0.2">
      <c r="A492" s="211" t="s">
        <v>406</v>
      </c>
      <c r="B492" s="202" t="s">
        <v>158</v>
      </c>
      <c r="C492" s="202"/>
      <c r="D492" s="217">
        <v>7036</v>
      </c>
      <c r="E492" s="202"/>
      <c r="F492" s="202"/>
      <c r="G492" s="203"/>
      <c r="H492" s="5"/>
      <c r="I492" s="204"/>
      <c r="J492" s="205"/>
      <c r="K492" s="206"/>
      <c r="L492" s="5"/>
      <c r="M492" s="214">
        <v>123</v>
      </c>
      <c r="N492" s="216">
        <v>5214.03</v>
      </c>
      <c r="O492" s="207"/>
      <c r="P492" s="214">
        <v>9</v>
      </c>
      <c r="Q492" s="216">
        <v>182.84</v>
      </c>
      <c r="R492" s="5"/>
      <c r="S492" s="214"/>
      <c r="T492" s="218"/>
      <c r="U492" s="5"/>
      <c r="V492" s="208"/>
      <c r="W492" s="209"/>
      <c r="X492" s="209"/>
      <c r="Y492" s="209"/>
      <c r="Z492" s="209"/>
      <c r="AA492" s="210"/>
    </row>
    <row r="493" spans="1:27" ht="15" customHeight="1" x14ac:dyDescent="0.2">
      <c r="A493" s="211" t="s">
        <v>406</v>
      </c>
      <c r="B493" s="202" t="s">
        <v>158</v>
      </c>
      <c r="C493" s="202"/>
      <c r="D493" s="217">
        <v>7036</v>
      </c>
      <c r="E493" s="202"/>
      <c r="F493" s="202"/>
      <c r="G493" s="203"/>
      <c r="H493" s="5"/>
      <c r="I493" s="204"/>
      <c r="J493" s="205"/>
      <c r="K493" s="206"/>
      <c r="L493" s="5"/>
      <c r="M493" s="214"/>
      <c r="N493" s="216"/>
      <c r="O493" s="207"/>
      <c r="P493" s="214">
        <v>19</v>
      </c>
      <c r="Q493" s="216">
        <v>708.56999999999994</v>
      </c>
      <c r="R493" s="5"/>
      <c r="S493" s="214"/>
      <c r="T493" s="218"/>
      <c r="U493" s="5"/>
      <c r="V493" s="208"/>
      <c r="W493" s="209"/>
      <c r="X493" s="209"/>
      <c r="Y493" s="209"/>
      <c r="Z493" s="209"/>
      <c r="AA493" s="210"/>
    </row>
    <row r="494" spans="1:27" ht="15" customHeight="1" x14ac:dyDescent="0.2">
      <c r="A494" s="211" t="s">
        <v>406</v>
      </c>
      <c r="B494" s="202" t="s">
        <v>171</v>
      </c>
      <c r="C494" s="202"/>
      <c r="D494" s="217">
        <v>8840</v>
      </c>
      <c r="E494" s="202"/>
      <c r="F494" s="202"/>
      <c r="G494" s="203"/>
      <c r="H494" s="5"/>
      <c r="I494" s="204"/>
      <c r="J494" s="205"/>
      <c r="K494" s="206"/>
      <c r="L494" s="5"/>
      <c r="M494" s="214">
        <v>18</v>
      </c>
      <c r="N494" s="216">
        <v>500.1</v>
      </c>
      <c r="O494" s="207"/>
      <c r="P494" s="214"/>
      <c r="Q494" s="216"/>
      <c r="R494" s="5"/>
      <c r="S494" s="214"/>
      <c r="T494" s="218"/>
      <c r="U494" s="5"/>
      <c r="V494" s="208"/>
      <c r="W494" s="209"/>
      <c r="X494" s="209"/>
      <c r="Y494" s="209"/>
      <c r="Z494" s="209"/>
      <c r="AA494" s="210"/>
    </row>
    <row r="495" spans="1:27" ht="15" customHeight="1" x14ac:dyDescent="0.2">
      <c r="A495" s="211" t="s">
        <v>406</v>
      </c>
      <c r="B495" s="202" t="s">
        <v>172</v>
      </c>
      <c r="C495" s="202"/>
      <c r="D495" s="217">
        <v>8848</v>
      </c>
      <c r="E495" s="202"/>
      <c r="F495" s="202"/>
      <c r="G495" s="203"/>
      <c r="H495" s="5"/>
      <c r="I495" s="204"/>
      <c r="J495" s="205"/>
      <c r="K495" s="206"/>
      <c r="L495" s="5"/>
      <c r="M495" s="214">
        <v>1</v>
      </c>
      <c r="N495" s="216">
        <v>142.28</v>
      </c>
      <c r="O495" s="207"/>
      <c r="P495" s="214"/>
      <c r="Q495" s="216"/>
      <c r="R495" s="5"/>
      <c r="S495" s="214"/>
      <c r="T495" s="218"/>
      <c r="U495" s="5"/>
      <c r="V495" s="208"/>
      <c r="W495" s="209"/>
      <c r="X495" s="209"/>
      <c r="Y495" s="209"/>
      <c r="Z495" s="209"/>
      <c r="AA495" s="210"/>
    </row>
    <row r="496" spans="1:27" ht="15" customHeight="1" x14ac:dyDescent="0.2">
      <c r="A496" s="211" t="s">
        <v>406</v>
      </c>
      <c r="B496" s="202" t="s">
        <v>184</v>
      </c>
      <c r="C496" s="202"/>
      <c r="D496" s="217">
        <v>7860</v>
      </c>
      <c r="E496" s="202"/>
      <c r="F496" s="202"/>
      <c r="G496" s="203"/>
      <c r="H496" s="5"/>
      <c r="I496" s="204"/>
      <c r="J496" s="205"/>
      <c r="K496" s="206"/>
      <c r="L496" s="5"/>
      <c r="M496" s="214">
        <v>21</v>
      </c>
      <c r="N496" s="216">
        <v>979.34000000000015</v>
      </c>
      <c r="O496" s="207"/>
      <c r="P496" s="214"/>
      <c r="Q496" s="216"/>
      <c r="R496" s="5"/>
      <c r="S496" s="214"/>
      <c r="T496" s="218"/>
      <c r="U496" s="5"/>
      <c r="V496" s="208"/>
      <c r="W496" s="209"/>
      <c r="X496" s="209"/>
      <c r="Y496" s="209"/>
      <c r="Z496" s="209"/>
      <c r="AA496" s="210"/>
    </row>
    <row r="497" spans="1:27" ht="15" customHeight="1" x14ac:dyDescent="0.2">
      <c r="A497" s="211" t="s">
        <v>406</v>
      </c>
      <c r="B497" s="202" t="s">
        <v>184</v>
      </c>
      <c r="C497" s="202"/>
      <c r="D497" s="217">
        <v>7860</v>
      </c>
      <c r="E497" s="202"/>
      <c r="F497" s="202"/>
      <c r="G497" s="203"/>
      <c r="H497" s="5"/>
      <c r="I497" s="204"/>
      <c r="J497" s="205"/>
      <c r="K497" s="206"/>
      <c r="L497" s="5"/>
      <c r="M497" s="214"/>
      <c r="N497" s="216"/>
      <c r="O497" s="207"/>
      <c r="P497" s="214">
        <v>1</v>
      </c>
      <c r="Q497" s="216">
        <v>34.96</v>
      </c>
      <c r="R497" s="5"/>
      <c r="S497" s="214"/>
      <c r="T497" s="218"/>
      <c r="U497" s="5"/>
      <c r="V497" s="208"/>
      <c r="W497" s="209"/>
      <c r="X497" s="209"/>
      <c r="Y497" s="209"/>
      <c r="Z497" s="209"/>
      <c r="AA497" s="210"/>
    </row>
    <row r="498" spans="1:27" ht="15" customHeight="1" x14ac:dyDescent="0.2">
      <c r="A498" s="211" t="s">
        <v>406</v>
      </c>
      <c r="B498" s="202" t="s">
        <v>190</v>
      </c>
      <c r="C498" s="202"/>
      <c r="D498" s="217">
        <v>7863</v>
      </c>
      <c r="E498" s="202"/>
      <c r="F498" s="202"/>
      <c r="G498" s="203"/>
      <c r="H498" s="5"/>
      <c r="I498" s="204"/>
      <c r="J498" s="205"/>
      <c r="K498" s="206"/>
      <c r="L498" s="5"/>
      <c r="M498" s="214">
        <v>2</v>
      </c>
      <c r="N498" s="216">
        <v>143.49</v>
      </c>
      <c r="O498" s="207"/>
      <c r="P498" s="214"/>
      <c r="Q498" s="216"/>
      <c r="R498" s="5"/>
      <c r="S498" s="214"/>
      <c r="T498" s="218"/>
      <c r="U498" s="5"/>
      <c r="V498" s="208"/>
      <c r="W498" s="209"/>
      <c r="X498" s="209"/>
      <c r="Y498" s="209"/>
      <c r="Z498" s="209"/>
      <c r="AA498" s="210"/>
    </row>
    <row r="499" spans="1:27" ht="15" customHeight="1" x14ac:dyDescent="0.2">
      <c r="A499" s="211" t="s">
        <v>406</v>
      </c>
      <c r="B499" s="202" t="s">
        <v>192</v>
      </c>
      <c r="C499" s="202"/>
      <c r="D499" s="217">
        <v>8534</v>
      </c>
      <c r="E499" s="202"/>
      <c r="F499" s="202"/>
      <c r="G499" s="203"/>
      <c r="H499" s="5"/>
      <c r="I499" s="204"/>
      <c r="J499" s="205"/>
      <c r="K499" s="206"/>
      <c r="L499" s="5"/>
      <c r="M499" s="214">
        <v>13</v>
      </c>
      <c r="N499" s="216">
        <v>491.93000000000006</v>
      </c>
      <c r="O499" s="207"/>
      <c r="P499" s="214"/>
      <c r="Q499" s="216"/>
      <c r="R499" s="5"/>
      <c r="S499" s="214"/>
      <c r="T499" s="218"/>
      <c r="U499" s="5"/>
      <c r="V499" s="208"/>
      <c r="W499" s="209"/>
      <c r="X499" s="209"/>
      <c r="Y499" s="209"/>
      <c r="Z499" s="209"/>
      <c r="AA499" s="210"/>
    </row>
    <row r="500" spans="1:27" ht="15" customHeight="1" x14ac:dyDescent="0.2">
      <c r="A500" s="211" t="s">
        <v>406</v>
      </c>
      <c r="B500" s="202" t="s">
        <v>366</v>
      </c>
      <c r="C500" s="202"/>
      <c r="D500" s="217">
        <v>8861</v>
      </c>
      <c r="E500" s="202"/>
      <c r="F500" s="202"/>
      <c r="G500" s="203"/>
      <c r="H500" s="5"/>
      <c r="I500" s="204"/>
      <c r="J500" s="205"/>
      <c r="K500" s="206"/>
      <c r="L500" s="5"/>
      <c r="M500" s="214">
        <v>725</v>
      </c>
      <c r="N500" s="216">
        <v>31950.680000000026</v>
      </c>
      <c r="O500" s="207"/>
      <c r="P500" s="214">
        <v>26</v>
      </c>
      <c r="Q500" s="216">
        <v>1639.88</v>
      </c>
      <c r="R500" s="5"/>
      <c r="S500" s="214"/>
      <c r="T500" s="218"/>
      <c r="U500" s="5"/>
      <c r="V500" s="208"/>
      <c r="W500" s="209"/>
      <c r="X500" s="209"/>
      <c r="Y500" s="209"/>
      <c r="Z500" s="209"/>
      <c r="AA500" s="210"/>
    </row>
    <row r="501" spans="1:27" ht="15" customHeight="1" x14ac:dyDescent="0.2">
      <c r="A501" s="211" t="s">
        <v>406</v>
      </c>
      <c r="B501" s="202" t="s">
        <v>366</v>
      </c>
      <c r="C501" s="202"/>
      <c r="D501" s="217">
        <v>8861</v>
      </c>
      <c r="E501" s="202"/>
      <c r="F501" s="202"/>
      <c r="G501" s="203"/>
      <c r="H501" s="5"/>
      <c r="I501" s="204"/>
      <c r="J501" s="205"/>
      <c r="K501" s="206"/>
      <c r="L501" s="5"/>
      <c r="M501" s="214"/>
      <c r="N501" s="216"/>
      <c r="O501" s="207"/>
      <c r="P501" s="214">
        <v>82</v>
      </c>
      <c r="Q501" s="216">
        <v>3392.6899999999991</v>
      </c>
      <c r="R501" s="5"/>
      <c r="S501" s="214"/>
      <c r="T501" s="218"/>
      <c r="U501" s="5"/>
      <c r="V501" s="208"/>
      <c r="W501" s="209"/>
      <c r="X501" s="209"/>
      <c r="Y501" s="209"/>
      <c r="Z501" s="209"/>
      <c r="AA501" s="210"/>
    </row>
    <row r="502" spans="1:27" ht="15" customHeight="1" x14ac:dyDescent="0.2">
      <c r="A502" s="211" t="s">
        <v>406</v>
      </c>
      <c r="B502" s="202" t="s">
        <v>195</v>
      </c>
      <c r="C502" s="202"/>
      <c r="D502" s="217">
        <v>8865</v>
      </c>
      <c r="E502" s="202"/>
      <c r="F502" s="202"/>
      <c r="G502" s="203"/>
      <c r="H502" s="5"/>
      <c r="I502" s="204"/>
      <c r="J502" s="205"/>
      <c r="K502" s="206"/>
      <c r="L502" s="5"/>
      <c r="M502" s="214">
        <v>72</v>
      </c>
      <c r="N502" s="216">
        <v>3687.9500000000012</v>
      </c>
      <c r="O502" s="207"/>
      <c r="P502" s="214">
        <v>4</v>
      </c>
      <c r="Q502" s="216">
        <v>260.65000000000003</v>
      </c>
      <c r="R502" s="5"/>
      <c r="S502" s="214"/>
      <c r="T502" s="218"/>
      <c r="U502" s="5"/>
      <c r="V502" s="208"/>
      <c r="W502" s="209"/>
      <c r="X502" s="209"/>
      <c r="Y502" s="209"/>
      <c r="Z502" s="209"/>
      <c r="AA502" s="210"/>
    </row>
    <row r="503" spans="1:27" ht="15" customHeight="1" x14ac:dyDescent="0.2">
      <c r="A503" s="211" t="s">
        <v>406</v>
      </c>
      <c r="B503" s="202" t="s">
        <v>195</v>
      </c>
      <c r="C503" s="202"/>
      <c r="D503" s="217">
        <v>8865</v>
      </c>
      <c r="E503" s="202"/>
      <c r="F503" s="202"/>
      <c r="G503" s="203"/>
      <c r="H503" s="5"/>
      <c r="I503" s="204"/>
      <c r="J503" s="205"/>
      <c r="K503" s="206"/>
      <c r="L503" s="5"/>
      <c r="M503" s="214"/>
      <c r="N503" s="216"/>
      <c r="O503" s="207"/>
      <c r="P503" s="214">
        <v>6</v>
      </c>
      <c r="Q503" s="216">
        <v>149.27000000000001</v>
      </c>
      <c r="R503" s="5"/>
      <c r="S503" s="214"/>
      <c r="T503" s="218"/>
      <c r="U503" s="5"/>
      <c r="V503" s="208"/>
      <c r="W503" s="209"/>
      <c r="X503" s="209"/>
      <c r="Y503" s="209"/>
      <c r="Z503" s="209"/>
      <c r="AA503" s="210"/>
    </row>
    <row r="504" spans="1:27" ht="15" customHeight="1" x14ac:dyDescent="0.2">
      <c r="A504" s="211" t="s">
        <v>406</v>
      </c>
      <c r="B504" s="202" t="s">
        <v>265</v>
      </c>
      <c r="C504" s="202"/>
      <c r="D504" s="217">
        <v>7064</v>
      </c>
      <c r="E504" s="202"/>
      <c r="F504" s="202"/>
      <c r="G504" s="203"/>
      <c r="H504" s="5"/>
      <c r="I504" s="204"/>
      <c r="J504" s="205"/>
      <c r="K504" s="206"/>
      <c r="L504" s="5"/>
      <c r="M504" s="214">
        <v>19</v>
      </c>
      <c r="N504" s="216">
        <v>579.03000000000031</v>
      </c>
      <c r="O504" s="207"/>
      <c r="P504" s="214"/>
      <c r="Q504" s="216"/>
      <c r="R504" s="5"/>
      <c r="S504" s="214"/>
      <c r="T504" s="218"/>
      <c r="U504" s="5"/>
      <c r="V504" s="208"/>
      <c r="W504" s="209"/>
      <c r="X504" s="209"/>
      <c r="Y504" s="209"/>
      <c r="Z504" s="209"/>
      <c r="AA504" s="210"/>
    </row>
    <row r="505" spans="1:27" ht="15" customHeight="1" x14ac:dyDescent="0.2">
      <c r="A505" s="211" t="s">
        <v>406</v>
      </c>
      <c r="B505" s="202" t="s">
        <v>265</v>
      </c>
      <c r="C505" s="202"/>
      <c r="D505" s="217">
        <v>7064</v>
      </c>
      <c r="E505" s="202"/>
      <c r="F505" s="202"/>
      <c r="G505" s="203"/>
      <c r="H505" s="5"/>
      <c r="I505" s="204"/>
      <c r="J505" s="205"/>
      <c r="K505" s="206"/>
      <c r="L505" s="5"/>
      <c r="M505" s="214"/>
      <c r="N505" s="216"/>
      <c r="O505" s="207"/>
      <c r="P505" s="214">
        <v>4</v>
      </c>
      <c r="Q505" s="216">
        <v>140.97</v>
      </c>
      <c r="R505" s="5"/>
      <c r="S505" s="214"/>
      <c r="T505" s="218"/>
      <c r="U505" s="5"/>
      <c r="V505" s="208"/>
      <c r="W505" s="209"/>
      <c r="X505" s="209"/>
      <c r="Y505" s="209"/>
      <c r="Z505" s="209"/>
      <c r="AA505" s="210"/>
    </row>
    <row r="506" spans="1:27" ht="15" customHeight="1" x14ac:dyDescent="0.2">
      <c r="A506" s="211" t="s">
        <v>406</v>
      </c>
      <c r="B506" s="202" t="s">
        <v>205</v>
      </c>
      <c r="C506" s="202"/>
      <c r="D506" s="217">
        <v>7065</v>
      </c>
      <c r="E506" s="202"/>
      <c r="F506" s="202"/>
      <c r="G506" s="203"/>
      <c r="H506" s="5"/>
      <c r="I506" s="204"/>
      <c r="J506" s="205"/>
      <c r="K506" s="206"/>
      <c r="L506" s="5"/>
      <c r="M506" s="214">
        <v>107</v>
      </c>
      <c r="N506" s="216">
        <v>7083.9400000000014</v>
      </c>
      <c r="O506" s="207"/>
      <c r="P506" s="214">
        <v>3</v>
      </c>
      <c r="Q506" s="216">
        <v>202.82999999999998</v>
      </c>
      <c r="R506" s="5"/>
      <c r="S506" s="214"/>
      <c r="T506" s="218"/>
      <c r="U506" s="5"/>
      <c r="V506" s="208"/>
      <c r="W506" s="209"/>
      <c r="X506" s="209"/>
      <c r="Y506" s="209"/>
      <c r="Z506" s="209"/>
      <c r="AA506" s="210"/>
    </row>
    <row r="507" spans="1:27" ht="15" customHeight="1" x14ac:dyDescent="0.2">
      <c r="A507" s="211" t="s">
        <v>406</v>
      </c>
      <c r="B507" s="202" t="s">
        <v>205</v>
      </c>
      <c r="C507" s="202"/>
      <c r="D507" s="217">
        <v>7065</v>
      </c>
      <c r="E507" s="202"/>
      <c r="F507" s="202"/>
      <c r="G507" s="203"/>
      <c r="H507" s="5"/>
      <c r="I507" s="204"/>
      <c r="J507" s="205"/>
      <c r="K507" s="206"/>
      <c r="L507" s="5"/>
      <c r="M507" s="214"/>
      <c r="N507" s="216"/>
      <c r="O507" s="207"/>
      <c r="P507" s="214">
        <v>15</v>
      </c>
      <c r="Q507" s="216">
        <v>738.99999999999989</v>
      </c>
      <c r="R507" s="5"/>
      <c r="S507" s="214"/>
      <c r="T507" s="218"/>
      <c r="U507" s="5"/>
      <c r="V507" s="208"/>
      <c r="W507" s="209"/>
      <c r="X507" s="209"/>
      <c r="Y507" s="209"/>
      <c r="Z507" s="209"/>
      <c r="AA507" s="210"/>
    </row>
    <row r="508" spans="1:27" ht="15" customHeight="1" x14ac:dyDescent="0.2">
      <c r="A508" s="211" t="s">
        <v>406</v>
      </c>
      <c r="B508" s="202" t="s">
        <v>207</v>
      </c>
      <c r="C508" s="202"/>
      <c r="D508" s="217">
        <v>8822</v>
      </c>
      <c r="E508" s="202"/>
      <c r="F508" s="202"/>
      <c r="G508" s="203"/>
      <c r="H508" s="5"/>
      <c r="I508" s="204"/>
      <c r="J508" s="205"/>
      <c r="K508" s="206"/>
      <c r="L508" s="5"/>
      <c r="M508" s="214">
        <v>4</v>
      </c>
      <c r="N508" s="216">
        <v>44.57</v>
      </c>
      <c r="O508" s="207"/>
      <c r="P508" s="214"/>
      <c r="Q508" s="216"/>
      <c r="R508" s="5"/>
      <c r="S508" s="214"/>
      <c r="T508" s="218"/>
      <c r="U508" s="5"/>
      <c r="V508" s="208"/>
      <c r="W508" s="209"/>
      <c r="X508" s="209"/>
      <c r="Y508" s="209"/>
      <c r="Z508" s="209"/>
      <c r="AA508" s="210"/>
    </row>
    <row r="509" spans="1:27" ht="15" customHeight="1" x14ac:dyDescent="0.2">
      <c r="A509" s="211" t="s">
        <v>406</v>
      </c>
      <c r="B509" s="202" t="s">
        <v>212</v>
      </c>
      <c r="C509" s="202"/>
      <c r="D509" s="217">
        <v>7204</v>
      </c>
      <c r="E509" s="202"/>
      <c r="F509" s="202"/>
      <c r="G509" s="203"/>
      <c r="H509" s="5"/>
      <c r="I509" s="204"/>
      <c r="J509" s="205"/>
      <c r="K509" s="206"/>
      <c r="L509" s="5"/>
      <c r="M509" s="214">
        <v>17</v>
      </c>
      <c r="N509" s="216">
        <v>898.73</v>
      </c>
      <c r="O509" s="207"/>
      <c r="P509" s="214">
        <v>2</v>
      </c>
      <c r="Q509" s="216">
        <v>74.36</v>
      </c>
      <c r="R509" s="5"/>
      <c r="S509" s="214"/>
      <c r="T509" s="218"/>
      <c r="U509" s="5"/>
      <c r="V509" s="208"/>
      <c r="W509" s="209"/>
      <c r="X509" s="209"/>
      <c r="Y509" s="209"/>
      <c r="Z509" s="209"/>
      <c r="AA509" s="210"/>
    </row>
    <row r="510" spans="1:27" ht="15" customHeight="1" x14ac:dyDescent="0.2">
      <c r="A510" s="211" t="s">
        <v>406</v>
      </c>
      <c r="B510" s="202" t="s">
        <v>212</v>
      </c>
      <c r="C510" s="202"/>
      <c r="D510" s="217">
        <v>7204</v>
      </c>
      <c r="E510" s="202"/>
      <c r="F510" s="202"/>
      <c r="G510" s="203"/>
      <c r="H510" s="5"/>
      <c r="I510" s="204"/>
      <c r="J510" s="205"/>
      <c r="K510" s="206"/>
      <c r="L510" s="5"/>
      <c r="M510" s="214"/>
      <c r="N510" s="216"/>
      <c r="O510" s="207"/>
      <c r="P510" s="214">
        <v>1</v>
      </c>
      <c r="Q510" s="216">
        <v>109.95</v>
      </c>
      <c r="R510" s="5"/>
      <c r="S510" s="214"/>
      <c r="T510" s="218"/>
      <c r="U510" s="5"/>
      <c r="V510" s="208"/>
      <c r="W510" s="209"/>
      <c r="X510" s="209"/>
      <c r="Y510" s="209"/>
      <c r="Z510" s="209"/>
      <c r="AA510" s="210"/>
    </row>
    <row r="511" spans="1:27" ht="15" customHeight="1" x14ac:dyDescent="0.2">
      <c r="A511" s="211" t="s">
        <v>406</v>
      </c>
      <c r="B511" s="202" t="s">
        <v>214</v>
      </c>
      <c r="C511" s="202"/>
      <c r="D511" s="217">
        <v>7203</v>
      </c>
      <c r="E511" s="202"/>
      <c r="F511" s="202"/>
      <c r="G511" s="203"/>
      <c r="H511" s="5"/>
      <c r="I511" s="204"/>
      <c r="J511" s="205"/>
      <c r="K511" s="206"/>
      <c r="L511" s="5"/>
      <c r="M511" s="214">
        <v>52</v>
      </c>
      <c r="N511" s="216">
        <v>3169.139999999999</v>
      </c>
      <c r="O511" s="207"/>
      <c r="P511" s="214"/>
      <c r="Q511" s="216"/>
      <c r="R511" s="5"/>
      <c r="S511" s="214"/>
      <c r="T511" s="218"/>
      <c r="U511" s="5"/>
      <c r="V511" s="208"/>
      <c r="W511" s="209"/>
      <c r="X511" s="209"/>
      <c r="Y511" s="209"/>
      <c r="Z511" s="209"/>
      <c r="AA511" s="210"/>
    </row>
    <row r="512" spans="1:27" ht="15" customHeight="1" x14ac:dyDescent="0.2">
      <c r="A512" s="211" t="s">
        <v>406</v>
      </c>
      <c r="B512" s="202" t="s">
        <v>214</v>
      </c>
      <c r="C512" s="202"/>
      <c r="D512" s="217">
        <v>7203</v>
      </c>
      <c r="E512" s="202"/>
      <c r="F512" s="202"/>
      <c r="G512" s="203"/>
      <c r="H512" s="5"/>
      <c r="I512" s="204"/>
      <c r="J512" s="205"/>
      <c r="K512" s="206"/>
      <c r="L512" s="5"/>
      <c r="M512" s="214"/>
      <c r="N512" s="216"/>
      <c r="O512" s="207"/>
      <c r="P512" s="214">
        <v>16</v>
      </c>
      <c r="Q512" s="216">
        <v>878.59000000000015</v>
      </c>
      <c r="R512" s="5"/>
      <c r="S512" s="214"/>
      <c r="T512" s="218"/>
      <c r="U512" s="5"/>
      <c r="V512" s="208"/>
      <c r="W512" s="209"/>
      <c r="X512" s="209"/>
      <c r="Y512" s="209"/>
      <c r="Z512" s="209"/>
      <c r="AA512" s="210"/>
    </row>
    <row r="513" spans="1:27" ht="15" customHeight="1" x14ac:dyDescent="0.2">
      <c r="A513" s="211" t="s">
        <v>406</v>
      </c>
      <c r="B513" s="202" t="s">
        <v>216</v>
      </c>
      <c r="C513" s="202"/>
      <c r="D513" s="217">
        <v>7076</v>
      </c>
      <c r="E513" s="202"/>
      <c r="F513" s="202"/>
      <c r="G513" s="203"/>
      <c r="H513" s="5"/>
      <c r="I513" s="204"/>
      <c r="J513" s="205"/>
      <c r="K513" s="206"/>
      <c r="L513" s="5"/>
      <c r="M513" s="214">
        <v>7</v>
      </c>
      <c r="N513" s="216">
        <v>346.72999999999996</v>
      </c>
      <c r="O513" s="207"/>
      <c r="P513" s="214"/>
      <c r="Q513" s="216"/>
      <c r="R513" s="5"/>
      <c r="S513" s="214"/>
      <c r="T513" s="218"/>
      <c r="U513" s="5"/>
      <c r="V513" s="208"/>
      <c r="W513" s="209"/>
      <c r="X513" s="209"/>
      <c r="Y513" s="209"/>
      <c r="Z513" s="209"/>
      <c r="AA513" s="210"/>
    </row>
    <row r="514" spans="1:27" ht="15" customHeight="1" x14ac:dyDescent="0.2">
      <c r="A514" s="211" t="s">
        <v>406</v>
      </c>
      <c r="B514" s="202" t="s">
        <v>216</v>
      </c>
      <c r="C514" s="202"/>
      <c r="D514" s="217">
        <v>7076</v>
      </c>
      <c r="E514" s="202"/>
      <c r="F514" s="202"/>
      <c r="G514" s="203"/>
      <c r="H514" s="5"/>
      <c r="I514" s="204"/>
      <c r="J514" s="205"/>
      <c r="K514" s="206"/>
      <c r="L514" s="5"/>
      <c r="M514" s="214"/>
      <c r="N514" s="216"/>
      <c r="O514" s="207"/>
      <c r="P514" s="214">
        <v>1</v>
      </c>
      <c r="Q514" s="216">
        <v>17.95</v>
      </c>
      <c r="R514" s="5"/>
      <c r="S514" s="214"/>
      <c r="T514" s="218"/>
      <c r="U514" s="5"/>
      <c r="V514" s="208"/>
      <c r="W514" s="209"/>
      <c r="X514" s="209"/>
      <c r="Y514" s="209"/>
      <c r="Z514" s="209"/>
      <c r="AA514" s="210"/>
    </row>
    <row r="515" spans="1:27" ht="15" customHeight="1" x14ac:dyDescent="0.2">
      <c r="A515" s="211" t="s">
        <v>406</v>
      </c>
      <c r="B515" s="202" t="s">
        <v>217</v>
      </c>
      <c r="C515" s="202"/>
      <c r="D515" s="217">
        <v>7077</v>
      </c>
      <c r="E515" s="202"/>
      <c r="F515" s="202"/>
      <c r="G515" s="203"/>
      <c r="H515" s="5"/>
      <c r="I515" s="204"/>
      <c r="J515" s="205"/>
      <c r="K515" s="206"/>
      <c r="L515" s="5"/>
      <c r="M515" s="214">
        <v>9</v>
      </c>
      <c r="N515" s="216">
        <v>2409.9500000000003</v>
      </c>
      <c r="O515" s="207"/>
      <c r="P515" s="214"/>
      <c r="Q515" s="216"/>
      <c r="R515" s="5"/>
      <c r="S515" s="214"/>
      <c r="T515" s="218"/>
      <c r="U515" s="5"/>
      <c r="V515" s="208"/>
      <c r="W515" s="209"/>
      <c r="X515" s="209"/>
      <c r="Y515" s="209"/>
      <c r="Z515" s="209"/>
      <c r="AA515" s="210"/>
    </row>
    <row r="516" spans="1:27" ht="15" customHeight="1" x14ac:dyDescent="0.2">
      <c r="A516" s="211" t="s">
        <v>406</v>
      </c>
      <c r="B516" s="202" t="s">
        <v>217</v>
      </c>
      <c r="C516" s="202"/>
      <c r="D516" s="217">
        <v>7077</v>
      </c>
      <c r="E516" s="202"/>
      <c r="F516" s="202"/>
      <c r="G516" s="203"/>
      <c r="H516" s="5"/>
      <c r="I516" s="204"/>
      <c r="J516" s="205"/>
      <c r="K516" s="206"/>
      <c r="L516" s="5"/>
      <c r="M516" s="214"/>
      <c r="N516" s="216"/>
      <c r="O516" s="207"/>
      <c r="P516" s="214">
        <v>2</v>
      </c>
      <c r="Q516" s="216">
        <v>76.63</v>
      </c>
      <c r="R516" s="5"/>
      <c r="S516" s="214"/>
      <c r="T516" s="218"/>
      <c r="U516" s="5"/>
      <c r="V516" s="208"/>
      <c r="W516" s="209"/>
      <c r="X516" s="209"/>
      <c r="Y516" s="209"/>
      <c r="Z516" s="209"/>
      <c r="AA516" s="210"/>
    </row>
    <row r="517" spans="1:27" ht="15" customHeight="1" x14ac:dyDescent="0.2">
      <c r="A517" s="211" t="s">
        <v>406</v>
      </c>
      <c r="B517" s="202" t="s">
        <v>219</v>
      </c>
      <c r="C517" s="202"/>
      <c r="D517" s="217">
        <v>7871</v>
      </c>
      <c r="E517" s="202"/>
      <c r="F517" s="202"/>
      <c r="G517" s="203"/>
      <c r="H517" s="5"/>
      <c r="I517" s="204"/>
      <c r="J517" s="205"/>
      <c r="K517" s="206"/>
      <c r="L517" s="5"/>
      <c r="M517" s="214">
        <v>2</v>
      </c>
      <c r="N517" s="216">
        <v>75.27</v>
      </c>
      <c r="O517" s="207"/>
      <c r="P517" s="214"/>
      <c r="Q517" s="216"/>
      <c r="R517" s="5"/>
      <c r="S517" s="214"/>
      <c r="T517" s="218"/>
      <c r="U517" s="5"/>
      <c r="V517" s="208"/>
      <c r="W517" s="209"/>
      <c r="X517" s="209"/>
      <c r="Y517" s="209"/>
      <c r="Z517" s="209"/>
      <c r="AA517" s="210"/>
    </row>
    <row r="518" spans="1:27" ht="15" customHeight="1" x14ac:dyDescent="0.2">
      <c r="A518" s="211" t="s">
        <v>406</v>
      </c>
      <c r="B518" s="202" t="s">
        <v>223</v>
      </c>
      <c r="C518" s="202"/>
      <c r="D518" s="217">
        <v>8886</v>
      </c>
      <c r="E518" s="202"/>
      <c r="F518" s="202"/>
      <c r="G518" s="203"/>
      <c r="H518" s="5"/>
      <c r="I518" s="204"/>
      <c r="J518" s="205"/>
      <c r="K518" s="206"/>
      <c r="L518" s="5"/>
      <c r="M518" s="214">
        <v>4</v>
      </c>
      <c r="N518" s="216">
        <v>81.45</v>
      </c>
      <c r="O518" s="207"/>
      <c r="P518" s="214"/>
      <c r="Q518" s="216"/>
      <c r="R518" s="5"/>
      <c r="S518" s="214"/>
      <c r="T518" s="218"/>
      <c r="U518" s="5"/>
      <c r="V518" s="208"/>
      <c r="W518" s="209"/>
      <c r="X518" s="209"/>
      <c r="Y518" s="209"/>
      <c r="Z518" s="209"/>
      <c r="AA518" s="210"/>
    </row>
    <row r="519" spans="1:27" ht="15" customHeight="1" x14ac:dyDescent="0.2">
      <c r="A519" s="211" t="s">
        <v>406</v>
      </c>
      <c r="B519" s="202" t="s">
        <v>228</v>
      </c>
      <c r="C519" s="202"/>
      <c r="D519" s="217">
        <v>7461</v>
      </c>
      <c r="E519" s="202"/>
      <c r="F519" s="202"/>
      <c r="G519" s="203"/>
      <c r="H519" s="5"/>
      <c r="I519" s="204"/>
      <c r="J519" s="205"/>
      <c r="K519" s="206"/>
      <c r="L519" s="5"/>
      <c r="M519" s="214">
        <v>1</v>
      </c>
      <c r="N519" s="216">
        <v>29.8</v>
      </c>
      <c r="O519" s="207"/>
      <c r="P519" s="214">
        <v>2</v>
      </c>
      <c r="Q519" s="216">
        <v>119.57</v>
      </c>
      <c r="R519" s="5"/>
      <c r="S519" s="214"/>
      <c r="T519" s="218"/>
      <c r="U519" s="5"/>
      <c r="V519" s="208"/>
      <c r="W519" s="209"/>
      <c r="X519" s="209"/>
      <c r="Y519" s="209"/>
      <c r="Z519" s="209"/>
      <c r="AA519" s="210"/>
    </row>
    <row r="520" spans="1:27" ht="15" customHeight="1" x14ac:dyDescent="0.2">
      <c r="A520" s="211" t="s">
        <v>406</v>
      </c>
      <c r="B520" s="202" t="s">
        <v>232</v>
      </c>
      <c r="C520" s="202"/>
      <c r="D520" s="217">
        <v>7083</v>
      </c>
      <c r="E520" s="202"/>
      <c r="F520" s="202"/>
      <c r="G520" s="203"/>
      <c r="H520" s="5"/>
      <c r="I520" s="204"/>
      <c r="J520" s="205"/>
      <c r="K520" s="206"/>
      <c r="L520" s="5"/>
      <c r="M520" s="214">
        <v>46</v>
      </c>
      <c r="N520" s="216">
        <v>1887.4500000000003</v>
      </c>
      <c r="O520" s="207"/>
      <c r="P520" s="214">
        <v>6</v>
      </c>
      <c r="Q520" s="216">
        <v>42.070000000000007</v>
      </c>
      <c r="R520" s="5"/>
      <c r="S520" s="214"/>
      <c r="T520" s="218"/>
      <c r="U520" s="5"/>
      <c r="V520" s="208"/>
      <c r="W520" s="209"/>
      <c r="X520" s="209"/>
      <c r="Y520" s="209"/>
      <c r="Z520" s="209"/>
      <c r="AA520" s="210"/>
    </row>
    <row r="521" spans="1:27" ht="15" customHeight="1" x14ac:dyDescent="0.2">
      <c r="A521" s="211" t="s">
        <v>406</v>
      </c>
      <c r="B521" s="202" t="s">
        <v>232</v>
      </c>
      <c r="C521" s="202"/>
      <c r="D521" s="217">
        <v>7083</v>
      </c>
      <c r="E521" s="202"/>
      <c r="F521" s="202"/>
      <c r="G521" s="203"/>
      <c r="H521" s="5"/>
      <c r="I521" s="204"/>
      <c r="J521" s="205"/>
      <c r="K521" s="206"/>
      <c r="L521" s="5"/>
      <c r="M521" s="214"/>
      <c r="N521" s="216"/>
      <c r="O521" s="207"/>
      <c r="P521" s="214">
        <v>6</v>
      </c>
      <c r="Q521" s="216">
        <v>103.04999999999998</v>
      </c>
      <c r="R521" s="5"/>
      <c r="S521" s="214"/>
      <c r="T521" s="218"/>
      <c r="U521" s="5"/>
      <c r="V521" s="208"/>
      <c r="W521" s="209"/>
      <c r="X521" s="209"/>
      <c r="Y521" s="209"/>
      <c r="Z521" s="209"/>
      <c r="AA521" s="210"/>
    </row>
    <row r="522" spans="1:27" ht="15" customHeight="1" x14ac:dyDescent="0.2">
      <c r="A522" s="211" t="s">
        <v>406</v>
      </c>
      <c r="B522" s="202" t="s">
        <v>234</v>
      </c>
      <c r="C522" s="202"/>
      <c r="D522" s="217">
        <v>7088</v>
      </c>
      <c r="E522" s="202"/>
      <c r="F522" s="202"/>
      <c r="G522" s="203"/>
      <c r="H522" s="5"/>
      <c r="I522" s="204"/>
      <c r="J522" s="205"/>
      <c r="K522" s="206"/>
      <c r="L522" s="5"/>
      <c r="M522" s="214">
        <v>15</v>
      </c>
      <c r="N522" s="216">
        <v>1255.8700000000001</v>
      </c>
      <c r="O522" s="207"/>
      <c r="P522" s="214">
        <v>1</v>
      </c>
      <c r="Q522" s="216">
        <v>15.36</v>
      </c>
      <c r="R522" s="5"/>
      <c r="S522" s="214"/>
      <c r="T522" s="218"/>
      <c r="U522" s="5"/>
      <c r="V522" s="208"/>
      <c r="W522" s="209"/>
      <c r="X522" s="209"/>
      <c r="Y522" s="209"/>
      <c r="Z522" s="209"/>
      <c r="AA522" s="210"/>
    </row>
    <row r="523" spans="1:27" ht="15" customHeight="1" x14ac:dyDescent="0.2">
      <c r="A523" s="211" t="s">
        <v>406</v>
      </c>
      <c r="B523" s="202" t="s">
        <v>234</v>
      </c>
      <c r="C523" s="202"/>
      <c r="D523" s="217">
        <v>7088</v>
      </c>
      <c r="E523" s="202"/>
      <c r="F523" s="202"/>
      <c r="G523" s="203"/>
      <c r="H523" s="5"/>
      <c r="I523" s="204"/>
      <c r="J523" s="205"/>
      <c r="K523" s="206"/>
      <c r="L523" s="5"/>
      <c r="M523" s="214"/>
      <c r="N523" s="216"/>
      <c r="O523" s="207"/>
      <c r="P523" s="214">
        <v>1</v>
      </c>
      <c r="Q523" s="216">
        <v>51.09</v>
      </c>
      <c r="R523" s="5"/>
      <c r="S523" s="214"/>
      <c r="T523" s="218"/>
      <c r="U523" s="5"/>
      <c r="V523" s="208"/>
      <c r="W523" s="209"/>
      <c r="X523" s="209"/>
      <c r="Y523" s="209"/>
      <c r="Z523" s="209"/>
      <c r="AA523" s="210"/>
    </row>
    <row r="524" spans="1:27" ht="15" customHeight="1" x14ac:dyDescent="0.2">
      <c r="A524" s="211" t="s">
        <v>406</v>
      </c>
      <c r="B524" s="202" t="s">
        <v>236</v>
      </c>
      <c r="C524" s="202"/>
      <c r="D524" s="217">
        <v>7462</v>
      </c>
      <c r="E524" s="202"/>
      <c r="F524" s="202"/>
      <c r="G524" s="203"/>
      <c r="H524" s="5"/>
      <c r="I524" s="204"/>
      <c r="J524" s="205"/>
      <c r="K524" s="206"/>
      <c r="L524" s="5"/>
      <c r="M524" s="214">
        <v>4</v>
      </c>
      <c r="N524" s="216">
        <v>183.77999999999997</v>
      </c>
      <c r="O524" s="207"/>
      <c r="P524" s="214">
        <v>1</v>
      </c>
      <c r="Q524" s="216">
        <v>193.11</v>
      </c>
      <c r="R524" s="5"/>
      <c r="S524" s="214"/>
      <c r="T524" s="218"/>
      <c r="U524" s="5"/>
      <c r="V524" s="208"/>
      <c r="W524" s="209"/>
      <c r="X524" s="209"/>
      <c r="Y524" s="209"/>
      <c r="Z524" s="209"/>
      <c r="AA524" s="210"/>
    </row>
    <row r="525" spans="1:27" ht="15" customHeight="1" x14ac:dyDescent="0.2">
      <c r="A525" s="211" t="s">
        <v>406</v>
      </c>
      <c r="B525" s="202" t="s">
        <v>236</v>
      </c>
      <c r="C525" s="202"/>
      <c r="D525" s="217">
        <v>7462</v>
      </c>
      <c r="E525" s="202"/>
      <c r="F525" s="202"/>
      <c r="G525" s="203"/>
      <c r="H525" s="5"/>
      <c r="I525" s="204"/>
      <c r="J525" s="205"/>
      <c r="K525" s="206"/>
      <c r="L525" s="5"/>
      <c r="M525" s="214"/>
      <c r="N525" s="216"/>
      <c r="O525" s="207"/>
      <c r="P525" s="214">
        <v>1</v>
      </c>
      <c r="Q525" s="216">
        <v>8.02</v>
      </c>
      <c r="R525" s="5"/>
      <c r="S525" s="214"/>
      <c r="T525" s="218"/>
      <c r="U525" s="5"/>
      <c r="V525" s="208"/>
      <c r="W525" s="209"/>
      <c r="X525" s="209"/>
      <c r="Y525" s="209"/>
      <c r="Z525" s="209"/>
      <c r="AA525" s="210"/>
    </row>
    <row r="526" spans="1:27" ht="15" customHeight="1" x14ac:dyDescent="0.2">
      <c r="A526" s="211" t="s">
        <v>406</v>
      </c>
      <c r="B526" s="202" t="s">
        <v>241</v>
      </c>
      <c r="C526" s="202"/>
      <c r="D526" s="217">
        <v>7882</v>
      </c>
      <c r="E526" s="202"/>
      <c r="F526" s="202"/>
      <c r="G526" s="203"/>
      <c r="H526" s="5"/>
      <c r="I526" s="204"/>
      <c r="J526" s="205"/>
      <c r="K526" s="206"/>
      <c r="L526" s="5"/>
      <c r="M526" s="214">
        <v>22</v>
      </c>
      <c r="N526" s="216">
        <v>745.72</v>
      </c>
      <c r="O526" s="207"/>
      <c r="P526" s="214"/>
      <c r="Q526" s="216"/>
      <c r="R526" s="5"/>
      <c r="S526" s="214"/>
      <c r="T526" s="218"/>
      <c r="U526" s="5"/>
      <c r="V526" s="208"/>
      <c r="W526" s="209"/>
      <c r="X526" s="209"/>
      <c r="Y526" s="209"/>
      <c r="Z526" s="209"/>
      <c r="AA526" s="210"/>
    </row>
    <row r="527" spans="1:27" ht="15" customHeight="1" x14ac:dyDescent="0.2">
      <c r="A527" s="211" t="s">
        <v>406</v>
      </c>
      <c r="B527" s="202" t="s">
        <v>241</v>
      </c>
      <c r="C527" s="202"/>
      <c r="D527" s="217">
        <v>7882</v>
      </c>
      <c r="E527" s="202"/>
      <c r="F527" s="202"/>
      <c r="G527" s="203"/>
      <c r="H527" s="5"/>
      <c r="I527" s="204"/>
      <c r="J527" s="205"/>
      <c r="K527" s="206"/>
      <c r="L527" s="5"/>
      <c r="M527" s="214"/>
      <c r="N527" s="216"/>
      <c r="O527" s="207"/>
      <c r="P527" s="214">
        <v>2</v>
      </c>
      <c r="Q527" s="216">
        <v>165.68</v>
      </c>
      <c r="R527" s="5"/>
      <c r="S527" s="214"/>
      <c r="T527" s="218"/>
      <c r="U527" s="5"/>
      <c r="V527" s="208"/>
      <c r="W527" s="209"/>
      <c r="X527" s="209"/>
      <c r="Y527" s="209"/>
      <c r="Z527" s="209"/>
      <c r="AA527" s="210"/>
    </row>
    <row r="528" spans="1:27" ht="15" customHeight="1" x14ac:dyDescent="0.2">
      <c r="A528" s="211" t="s">
        <v>406</v>
      </c>
      <c r="B528" s="202" t="s">
        <v>249</v>
      </c>
      <c r="C528" s="202"/>
      <c r="D528" s="217">
        <v>7090</v>
      </c>
      <c r="E528" s="202"/>
      <c r="F528" s="202"/>
      <c r="G528" s="203"/>
      <c r="H528" s="5"/>
      <c r="I528" s="204"/>
      <c r="J528" s="205"/>
      <c r="K528" s="206"/>
      <c r="L528" s="5"/>
      <c r="M528" s="214">
        <v>13</v>
      </c>
      <c r="N528" s="216">
        <v>548.15000000000009</v>
      </c>
      <c r="O528" s="207"/>
      <c r="P528" s="214"/>
      <c r="Q528" s="216"/>
      <c r="R528" s="5"/>
      <c r="S528" s="214"/>
      <c r="T528" s="218"/>
      <c r="U528" s="5"/>
      <c r="V528" s="208"/>
      <c r="W528" s="209"/>
      <c r="X528" s="209"/>
      <c r="Y528" s="209"/>
      <c r="Z528" s="209"/>
      <c r="AA528" s="210"/>
    </row>
    <row r="529" spans="1:27" ht="15" customHeight="1" x14ac:dyDescent="0.2">
      <c r="A529" s="211" t="s">
        <v>406</v>
      </c>
      <c r="B529" s="202" t="s">
        <v>249</v>
      </c>
      <c r="C529" s="202"/>
      <c r="D529" s="217">
        <v>7090</v>
      </c>
      <c r="E529" s="202"/>
      <c r="F529" s="202"/>
      <c r="G529" s="203"/>
      <c r="H529" s="5"/>
      <c r="I529" s="204"/>
      <c r="J529" s="205"/>
      <c r="K529" s="206"/>
      <c r="L529" s="5"/>
      <c r="M529" s="214"/>
      <c r="N529" s="216"/>
      <c r="O529" s="207"/>
      <c r="P529" s="214">
        <v>1</v>
      </c>
      <c r="Q529" s="216">
        <v>10.08</v>
      </c>
      <c r="R529" s="5"/>
      <c r="S529" s="214"/>
      <c r="T529" s="218"/>
      <c r="U529" s="5"/>
      <c r="V529" s="208"/>
      <c r="W529" s="209"/>
      <c r="X529" s="209"/>
      <c r="Y529" s="209"/>
      <c r="Z529" s="209"/>
      <c r="AA529" s="210"/>
    </row>
    <row r="530" spans="1:27" ht="15" customHeight="1" x14ac:dyDescent="0.2">
      <c r="A530" s="211" t="s">
        <v>406</v>
      </c>
      <c r="B530" s="202" t="s">
        <v>254</v>
      </c>
      <c r="C530" s="202"/>
      <c r="D530" s="217">
        <v>7095</v>
      </c>
      <c r="E530" s="202"/>
      <c r="F530" s="202"/>
      <c r="G530" s="203"/>
      <c r="H530" s="5"/>
      <c r="I530" s="204"/>
      <c r="J530" s="205"/>
      <c r="K530" s="206"/>
      <c r="L530" s="5"/>
      <c r="M530" s="214">
        <v>51</v>
      </c>
      <c r="N530" s="216">
        <v>2220.0300000000007</v>
      </c>
      <c r="O530" s="207"/>
      <c r="P530" s="214">
        <v>4</v>
      </c>
      <c r="Q530" s="216">
        <v>60.04</v>
      </c>
      <c r="R530" s="5"/>
      <c r="S530" s="214"/>
      <c r="T530" s="218"/>
      <c r="U530" s="5"/>
      <c r="V530" s="208"/>
      <c r="W530" s="209"/>
      <c r="X530" s="209"/>
      <c r="Y530" s="209"/>
      <c r="Z530" s="209"/>
      <c r="AA530" s="210"/>
    </row>
    <row r="531" spans="1:27" ht="15" customHeight="1" x14ac:dyDescent="0.2">
      <c r="A531" s="211" t="s">
        <v>406</v>
      </c>
      <c r="B531" s="202" t="s">
        <v>254</v>
      </c>
      <c r="C531" s="202"/>
      <c r="D531" s="217">
        <v>7095</v>
      </c>
      <c r="E531" s="202"/>
      <c r="F531" s="202"/>
      <c r="G531" s="203"/>
      <c r="H531" s="5"/>
      <c r="I531" s="204"/>
      <c r="J531" s="205"/>
      <c r="K531" s="206"/>
      <c r="L531" s="5"/>
      <c r="M531" s="214"/>
      <c r="N531" s="216"/>
      <c r="O531" s="207"/>
      <c r="P531" s="214">
        <v>10</v>
      </c>
      <c r="Q531" s="216">
        <v>306.51</v>
      </c>
      <c r="R531" s="5"/>
      <c r="S531" s="214"/>
      <c r="T531" s="218"/>
      <c r="U531" s="5"/>
      <c r="V531" s="208"/>
      <c r="W531" s="209"/>
      <c r="X531" s="209"/>
      <c r="Y531" s="209"/>
      <c r="Z531" s="209"/>
      <c r="AA531" s="210"/>
    </row>
    <row r="532" spans="1:27" ht="15" customHeight="1" x14ac:dyDescent="0.2">
      <c r="A532" s="211" t="s">
        <v>406</v>
      </c>
      <c r="B532" s="202" t="s">
        <v>256</v>
      </c>
      <c r="C532" s="202"/>
      <c r="D532" s="217">
        <v>7095</v>
      </c>
      <c r="E532" s="202"/>
      <c r="F532" s="202"/>
      <c r="G532" s="203"/>
      <c r="H532" s="5"/>
      <c r="I532" s="204"/>
      <c r="J532" s="205"/>
      <c r="K532" s="206"/>
      <c r="L532" s="5"/>
      <c r="M532" s="214">
        <v>1</v>
      </c>
      <c r="N532" s="216">
        <v>11.03</v>
      </c>
      <c r="O532" s="207"/>
      <c r="P532" s="214">
        <v>1</v>
      </c>
      <c r="Q532" s="216">
        <v>11.04</v>
      </c>
      <c r="R532" s="5"/>
      <c r="S532" s="214"/>
      <c r="T532" s="218"/>
      <c r="U532" s="5"/>
      <c r="V532" s="208"/>
      <c r="W532" s="209"/>
      <c r="X532" s="209"/>
      <c r="Y532" s="209"/>
      <c r="Z532" s="209"/>
      <c r="AA532" s="210"/>
    </row>
    <row r="533" spans="1:27" ht="15" customHeight="1" x14ac:dyDescent="0.2">
      <c r="A533" s="211" t="s">
        <v>407</v>
      </c>
      <c r="B533" s="202" t="s">
        <v>68</v>
      </c>
      <c r="C533" s="202"/>
      <c r="D533" s="217">
        <v>7001</v>
      </c>
      <c r="E533" s="202"/>
      <c r="F533" s="202"/>
      <c r="G533" s="203"/>
      <c r="H533" s="5"/>
      <c r="I533" s="204"/>
      <c r="J533" s="205"/>
      <c r="K533" s="206"/>
      <c r="L533" s="5"/>
      <c r="M533" s="214">
        <v>3</v>
      </c>
      <c r="N533" s="216">
        <v>642.91999999999996</v>
      </c>
      <c r="O533" s="207"/>
      <c r="P533" s="214"/>
      <c r="Q533" s="216"/>
      <c r="R533" s="5"/>
      <c r="S533" s="214"/>
      <c r="T533" s="218"/>
      <c r="U533" s="5"/>
      <c r="V533" s="208"/>
      <c r="W533" s="209"/>
      <c r="X533" s="209"/>
      <c r="Y533" s="209"/>
      <c r="Z533" s="209"/>
      <c r="AA533" s="210"/>
    </row>
    <row r="534" spans="1:27" ht="15" customHeight="1" x14ac:dyDescent="0.2">
      <c r="A534" s="211" t="s">
        <v>407</v>
      </c>
      <c r="B534" s="202" t="s">
        <v>68</v>
      </c>
      <c r="C534" s="202"/>
      <c r="D534" s="217">
        <v>7001</v>
      </c>
      <c r="E534" s="202"/>
      <c r="F534" s="202"/>
      <c r="G534" s="203"/>
      <c r="H534" s="5"/>
      <c r="I534" s="204"/>
      <c r="J534" s="205"/>
      <c r="K534" s="206"/>
      <c r="L534" s="5"/>
      <c r="M534" s="214"/>
      <c r="N534" s="216"/>
      <c r="O534" s="207"/>
      <c r="P534" s="214">
        <v>1</v>
      </c>
      <c r="Q534" s="216">
        <v>350</v>
      </c>
      <c r="R534" s="5"/>
      <c r="S534" s="214"/>
      <c r="T534" s="218"/>
      <c r="U534" s="5"/>
      <c r="V534" s="208"/>
      <c r="W534" s="209"/>
      <c r="X534" s="209"/>
      <c r="Y534" s="209"/>
      <c r="Z534" s="209"/>
      <c r="AA534" s="210"/>
    </row>
    <row r="535" spans="1:27" ht="15" customHeight="1" x14ac:dyDescent="0.2">
      <c r="A535" s="211" t="s">
        <v>407</v>
      </c>
      <c r="B535" s="202" t="s">
        <v>84</v>
      </c>
      <c r="C535" s="202"/>
      <c r="D535" s="217">
        <v>7008</v>
      </c>
      <c r="E535" s="202"/>
      <c r="F535" s="202"/>
      <c r="G535" s="203"/>
      <c r="H535" s="5"/>
      <c r="I535" s="204"/>
      <c r="J535" s="205"/>
      <c r="K535" s="206"/>
      <c r="L535" s="5"/>
      <c r="M535" s="214">
        <v>1</v>
      </c>
      <c r="N535" s="216">
        <v>700</v>
      </c>
      <c r="O535" s="207"/>
      <c r="P535" s="214"/>
      <c r="Q535" s="216"/>
      <c r="R535" s="5"/>
      <c r="S535" s="214"/>
      <c r="T535" s="218"/>
      <c r="U535" s="5"/>
      <c r="V535" s="208"/>
      <c r="W535" s="209"/>
      <c r="X535" s="209"/>
      <c r="Y535" s="209"/>
      <c r="Z535" s="209"/>
      <c r="AA535" s="210"/>
    </row>
    <row r="536" spans="1:27" ht="15" customHeight="1" x14ac:dyDescent="0.2">
      <c r="A536" s="211" t="s">
        <v>407</v>
      </c>
      <c r="B536" s="202" t="s">
        <v>91</v>
      </c>
      <c r="C536" s="202"/>
      <c r="D536" s="217">
        <v>7016</v>
      </c>
      <c r="E536" s="202"/>
      <c r="F536" s="202"/>
      <c r="G536" s="203"/>
      <c r="H536" s="5"/>
      <c r="I536" s="204"/>
      <c r="J536" s="205"/>
      <c r="K536" s="206"/>
      <c r="L536" s="5"/>
      <c r="M536" s="214">
        <v>1</v>
      </c>
      <c r="N536" s="216">
        <v>400</v>
      </c>
      <c r="O536" s="207"/>
      <c r="P536" s="214"/>
      <c r="Q536" s="216"/>
      <c r="R536" s="5"/>
      <c r="S536" s="214"/>
      <c r="T536" s="218"/>
      <c r="U536" s="5"/>
      <c r="V536" s="208"/>
      <c r="W536" s="209"/>
      <c r="X536" s="209"/>
      <c r="Y536" s="209"/>
      <c r="Z536" s="209"/>
      <c r="AA536" s="210"/>
    </row>
    <row r="537" spans="1:27" ht="15" customHeight="1" x14ac:dyDescent="0.2">
      <c r="A537" s="211" t="s">
        <v>407</v>
      </c>
      <c r="B537" s="202" t="s">
        <v>97</v>
      </c>
      <c r="C537" s="202"/>
      <c r="D537" s="217">
        <v>7201</v>
      </c>
      <c r="E537" s="202"/>
      <c r="F537" s="202"/>
      <c r="G537" s="203"/>
      <c r="H537" s="5"/>
      <c r="I537" s="204"/>
      <c r="J537" s="205"/>
      <c r="K537" s="206"/>
      <c r="L537" s="5"/>
      <c r="M537" s="214">
        <v>1</v>
      </c>
      <c r="N537" s="216">
        <v>350</v>
      </c>
      <c r="O537" s="207"/>
      <c r="P537" s="214"/>
      <c r="Q537" s="216"/>
      <c r="R537" s="5"/>
      <c r="S537" s="214"/>
      <c r="T537" s="218"/>
      <c r="U537" s="5"/>
      <c r="V537" s="208"/>
      <c r="W537" s="209"/>
      <c r="X537" s="209"/>
      <c r="Y537" s="209"/>
      <c r="Z537" s="209"/>
      <c r="AA537" s="210"/>
    </row>
    <row r="538" spans="1:27" ht="15" customHeight="1" x14ac:dyDescent="0.2">
      <c r="A538" s="211" t="s">
        <v>407</v>
      </c>
      <c r="B538" s="202" t="s">
        <v>97</v>
      </c>
      <c r="C538" s="202"/>
      <c r="D538" s="217">
        <v>7202</v>
      </c>
      <c r="E538" s="202"/>
      <c r="F538" s="202"/>
      <c r="G538" s="203"/>
      <c r="H538" s="5"/>
      <c r="I538" s="204"/>
      <c r="J538" s="205"/>
      <c r="K538" s="206"/>
      <c r="L538" s="5"/>
      <c r="M538" s="214">
        <v>2</v>
      </c>
      <c r="N538" s="216">
        <v>600</v>
      </c>
      <c r="O538" s="207"/>
      <c r="P538" s="214"/>
      <c r="Q538" s="216"/>
      <c r="R538" s="5"/>
      <c r="S538" s="214"/>
      <c r="T538" s="218"/>
      <c r="U538" s="5"/>
      <c r="V538" s="208"/>
      <c r="W538" s="209"/>
      <c r="X538" s="209"/>
      <c r="Y538" s="209"/>
      <c r="Z538" s="209"/>
      <c r="AA538" s="210"/>
    </row>
    <row r="539" spans="1:27" ht="15" customHeight="1" x14ac:dyDescent="0.2">
      <c r="A539" s="211" t="s">
        <v>407</v>
      </c>
      <c r="B539" s="202" t="s">
        <v>97</v>
      </c>
      <c r="C539" s="202"/>
      <c r="D539" s="217">
        <v>7206</v>
      </c>
      <c r="E539" s="202"/>
      <c r="F539" s="202"/>
      <c r="G539" s="203"/>
      <c r="H539" s="5"/>
      <c r="I539" s="204"/>
      <c r="J539" s="205"/>
      <c r="K539" s="206"/>
      <c r="L539" s="5"/>
      <c r="M539" s="214">
        <v>1</v>
      </c>
      <c r="N539" s="216">
        <v>350</v>
      </c>
      <c r="O539" s="207"/>
      <c r="P539" s="214">
        <v>1</v>
      </c>
      <c r="Q539" s="216">
        <v>200</v>
      </c>
      <c r="R539" s="5"/>
      <c r="S539" s="214"/>
      <c r="T539" s="218"/>
      <c r="U539" s="5"/>
      <c r="V539" s="208"/>
      <c r="W539" s="209"/>
      <c r="X539" s="209"/>
      <c r="Y539" s="209"/>
      <c r="Z539" s="209"/>
      <c r="AA539" s="210"/>
    </row>
    <row r="540" spans="1:27" ht="15" customHeight="1" x14ac:dyDescent="0.2">
      <c r="A540" s="211" t="s">
        <v>407</v>
      </c>
      <c r="B540" s="202" t="s">
        <v>97</v>
      </c>
      <c r="C540" s="202"/>
      <c r="D540" s="217">
        <v>7208</v>
      </c>
      <c r="E540" s="202"/>
      <c r="F540" s="202"/>
      <c r="G540" s="203"/>
      <c r="H540" s="5"/>
      <c r="I540" s="204"/>
      <c r="J540" s="205"/>
      <c r="K540" s="206"/>
      <c r="L540" s="5"/>
      <c r="M540" s="214">
        <v>4</v>
      </c>
      <c r="N540" s="216">
        <v>985.15000000000009</v>
      </c>
      <c r="O540" s="207"/>
      <c r="P540" s="214"/>
      <c r="Q540" s="216"/>
      <c r="R540" s="5"/>
      <c r="S540" s="214"/>
      <c r="T540" s="218"/>
      <c r="U540" s="5"/>
      <c r="V540" s="208"/>
      <c r="W540" s="209"/>
      <c r="X540" s="209"/>
      <c r="Y540" s="209"/>
      <c r="Z540" s="209"/>
      <c r="AA540" s="210"/>
    </row>
    <row r="541" spans="1:27" ht="15" customHeight="1" x14ac:dyDescent="0.2">
      <c r="A541" s="211" t="s">
        <v>407</v>
      </c>
      <c r="B541" s="202" t="s">
        <v>97</v>
      </c>
      <c r="C541" s="202"/>
      <c r="D541" s="217">
        <v>7201</v>
      </c>
      <c r="E541" s="202"/>
      <c r="F541" s="202"/>
      <c r="G541" s="203"/>
      <c r="H541" s="5"/>
      <c r="I541" s="204"/>
      <c r="J541" s="205"/>
      <c r="K541" s="206"/>
      <c r="L541" s="5"/>
      <c r="M541" s="214"/>
      <c r="N541" s="216"/>
      <c r="O541" s="207"/>
      <c r="P541" s="214">
        <v>1</v>
      </c>
      <c r="Q541" s="216">
        <v>400</v>
      </c>
      <c r="R541" s="5"/>
      <c r="S541" s="214"/>
      <c r="T541" s="218"/>
      <c r="U541" s="5"/>
      <c r="V541" s="208"/>
      <c r="W541" s="209"/>
      <c r="X541" s="209"/>
      <c r="Y541" s="209"/>
      <c r="Z541" s="209"/>
      <c r="AA541" s="210"/>
    </row>
    <row r="542" spans="1:27" ht="15" customHeight="1" x14ac:dyDescent="0.2">
      <c r="A542" s="211" t="s">
        <v>407</v>
      </c>
      <c r="B542" s="202" t="s">
        <v>97</v>
      </c>
      <c r="C542" s="202"/>
      <c r="D542" s="217">
        <v>7202</v>
      </c>
      <c r="E542" s="202"/>
      <c r="F542" s="202"/>
      <c r="G542" s="203"/>
      <c r="H542" s="5"/>
      <c r="I542" s="204"/>
      <c r="J542" s="205"/>
      <c r="K542" s="206"/>
      <c r="L542" s="5"/>
      <c r="M542" s="214"/>
      <c r="N542" s="216"/>
      <c r="O542" s="207"/>
      <c r="P542" s="214">
        <v>2</v>
      </c>
      <c r="Q542" s="216">
        <v>390.06</v>
      </c>
      <c r="R542" s="5"/>
      <c r="S542" s="214"/>
      <c r="T542" s="218"/>
      <c r="U542" s="5"/>
      <c r="V542" s="208"/>
      <c r="W542" s="209"/>
      <c r="X542" s="209"/>
      <c r="Y542" s="209"/>
      <c r="Z542" s="209"/>
      <c r="AA542" s="210"/>
    </row>
    <row r="543" spans="1:27" ht="15" customHeight="1" x14ac:dyDescent="0.2">
      <c r="A543" s="211" t="s">
        <v>407</v>
      </c>
      <c r="B543" s="202" t="s">
        <v>97</v>
      </c>
      <c r="C543" s="202"/>
      <c r="D543" s="217">
        <v>7206</v>
      </c>
      <c r="E543" s="202"/>
      <c r="F543" s="202"/>
      <c r="G543" s="203"/>
      <c r="H543" s="5"/>
      <c r="I543" s="204"/>
      <c r="J543" s="205"/>
      <c r="K543" s="206"/>
      <c r="L543" s="5"/>
      <c r="M543" s="214"/>
      <c r="N543" s="216"/>
      <c r="O543" s="207"/>
      <c r="P543" s="214">
        <v>1</v>
      </c>
      <c r="Q543" s="216">
        <v>154.22</v>
      </c>
      <c r="R543" s="5"/>
      <c r="S543" s="214"/>
      <c r="T543" s="218"/>
      <c r="U543" s="5"/>
      <c r="V543" s="208"/>
      <c r="W543" s="209"/>
      <c r="X543" s="209"/>
      <c r="Y543" s="209"/>
      <c r="Z543" s="209"/>
      <c r="AA543" s="210"/>
    </row>
    <row r="544" spans="1:27" ht="15" customHeight="1" x14ac:dyDescent="0.2">
      <c r="A544" s="211" t="s">
        <v>407</v>
      </c>
      <c r="B544" s="202" t="s">
        <v>97</v>
      </c>
      <c r="C544" s="202"/>
      <c r="D544" s="217">
        <v>7208</v>
      </c>
      <c r="E544" s="202"/>
      <c r="F544" s="202"/>
      <c r="G544" s="203"/>
      <c r="H544" s="5"/>
      <c r="I544" s="204"/>
      <c r="J544" s="205"/>
      <c r="K544" s="206"/>
      <c r="L544" s="5"/>
      <c r="M544" s="214"/>
      <c r="N544" s="216"/>
      <c r="O544" s="207"/>
      <c r="P544" s="214">
        <v>1</v>
      </c>
      <c r="Q544" s="216">
        <v>200</v>
      </c>
      <c r="R544" s="5"/>
      <c r="S544" s="214"/>
      <c r="T544" s="218"/>
      <c r="U544" s="5"/>
      <c r="V544" s="208"/>
      <c r="W544" s="209"/>
      <c r="X544" s="209"/>
      <c r="Y544" s="209"/>
      <c r="Z544" s="209"/>
      <c r="AA544" s="210"/>
    </row>
    <row r="545" spans="1:27" ht="15" customHeight="1" x14ac:dyDescent="0.2">
      <c r="A545" s="211" t="s">
        <v>407</v>
      </c>
      <c r="B545" s="202" t="s">
        <v>98</v>
      </c>
      <c r="C545" s="202"/>
      <c r="D545" s="217">
        <v>7023</v>
      </c>
      <c r="E545" s="202"/>
      <c r="F545" s="202"/>
      <c r="G545" s="203"/>
      <c r="H545" s="5"/>
      <c r="I545" s="204"/>
      <c r="J545" s="205"/>
      <c r="K545" s="206"/>
      <c r="L545" s="5"/>
      <c r="M545" s="214"/>
      <c r="N545" s="216"/>
      <c r="O545" s="207"/>
      <c r="P545" s="214">
        <v>1</v>
      </c>
      <c r="Q545" s="216">
        <v>350</v>
      </c>
      <c r="R545" s="5"/>
      <c r="S545" s="214"/>
      <c r="T545" s="218"/>
      <c r="U545" s="5"/>
      <c r="V545" s="208"/>
      <c r="W545" s="209"/>
      <c r="X545" s="209"/>
      <c r="Y545" s="209"/>
      <c r="Z545" s="209"/>
      <c r="AA545" s="210"/>
    </row>
    <row r="546" spans="1:27" ht="15" customHeight="1" x14ac:dyDescent="0.2">
      <c r="A546" s="211" t="s">
        <v>407</v>
      </c>
      <c r="B546" s="202" t="s">
        <v>102</v>
      </c>
      <c r="C546" s="202"/>
      <c r="D546" s="217">
        <v>8822</v>
      </c>
      <c r="E546" s="202"/>
      <c r="F546" s="202"/>
      <c r="G546" s="203"/>
      <c r="H546" s="5"/>
      <c r="I546" s="204"/>
      <c r="J546" s="205"/>
      <c r="K546" s="206"/>
      <c r="L546" s="5"/>
      <c r="M546" s="214">
        <v>1</v>
      </c>
      <c r="N546" s="216">
        <v>400</v>
      </c>
      <c r="O546" s="207"/>
      <c r="P546" s="214"/>
      <c r="Q546" s="216"/>
      <c r="R546" s="5"/>
      <c r="S546" s="214"/>
      <c r="T546" s="218"/>
      <c r="U546" s="5"/>
      <c r="V546" s="208"/>
      <c r="W546" s="209"/>
      <c r="X546" s="209"/>
      <c r="Y546" s="209"/>
      <c r="Z546" s="209"/>
      <c r="AA546" s="210"/>
    </row>
    <row r="547" spans="1:27" ht="15" customHeight="1" x14ac:dyDescent="0.2">
      <c r="A547" s="211" t="s">
        <v>407</v>
      </c>
      <c r="B547" s="202" t="s">
        <v>126</v>
      </c>
      <c r="C547" s="202"/>
      <c r="D547" s="217">
        <v>7419</v>
      </c>
      <c r="E547" s="202"/>
      <c r="F547" s="202"/>
      <c r="G547" s="203"/>
      <c r="H547" s="5"/>
      <c r="I547" s="204"/>
      <c r="J547" s="205"/>
      <c r="K547" s="206"/>
      <c r="L547" s="5"/>
      <c r="M547" s="214">
        <v>1</v>
      </c>
      <c r="N547" s="216">
        <v>200</v>
      </c>
      <c r="O547" s="207"/>
      <c r="P547" s="214"/>
      <c r="Q547" s="216"/>
      <c r="R547" s="5"/>
      <c r="S547" s="214"/>
      <c r="T547" s="218"/>
      <c r="U547" s="5"/>
      <c r="V547" s="208"/>
      <c r="W547" s="209"/>
      <c r="X547" s="209"/>
      <c r="Y547" s="209"/>
      <c r="Z547" s="209"/>
      <c r="AA547" s="210"/>
    </row>
    <row r="548" spans="1:27" ht="15" customHeight="1" x14ac:dyDescent="0.2">
      <c r="A548" s="211" t="s">
        <v>407</v>
      </c>
      <c r="B548" s="202" t="s">
        <v>133</v>
      </c>
      <c r="C548" s="202"/>
      <c r="D548" s="217">
        <v>7205</v>
      </c>
      <c r="E548" s="202"/>
      <c r="F548" s="202"/>
      <c r="G548" s="203"/>
      <c r="H548" s="5"/>
      <c r="I548" s="204"/>
      <c r="J548" s="205"/>
      <c r="K548" s="206"/>
      <c r="L548" s="5"/>
      <c r="M548" s="214">
        <v>1</v>
      </c>
      <c r="N548" s="216">
        <v>187.47</v>
      </c>
      <c r="O548" s="207"/>
      <c r="P548" s="214">
        <v>1</v>
      </c>
      <c r="Q548" s="216">
        <v>200</v>
      </c>
      <c r="R548" s="5"/>
      <c r="S548" s="214"/>
      <c r="T548" s="218"/>
      <c r="U548" s="5"/>
      <c r="V548" s="208"/>
      <c r="W548" s="209"/>
      <c r="X548" s="209"/>
      <c r="Y548" s="209"/>
      <c r="Z548" s="209"/>
      <c r="AA548" s="210"/>
    </row>
    <row r="549" spans="1:27" ht="15" customHeight="1" x14ac:dyDescent="0.2">
      <c r="A549" s="211" t="s">
        <v>407</v>
      </c>
      <c r="B549" s="202" t="s">
        <v>133</v>
      </c>
      <c r="C549" s="202"/>
      <c r="D549" s="217">
        <v>7205</v>
      </c>
      <c r="E549" s="202"/>
      <c r="F549" s="202"/>
      <c r="G549" s="203"/>
      <c r="H549" s="5"/>
      <c r="I549" s="204"/>
      <c r="J549" s="205"/>
      <c r="K549" s="206"/>
      <c r="L549" s="5"/>
      <c r="M549" s="214"/>
      <c r="N549" s="216"/>
      <c r="O549" s="207"/>
      <c r="P549" s="214">
        <v>1</v>
      </c>
      <c r="Q549" s="216">
        <v>200</v>
      </c>
      <c r="R549" s="5"/>
      <c r="S549" s="214"/>
      <c r="T549" s="218"/>
      <c r="U549" s="5"/>
      <c r="V549" s="208"/>
      <c r="W549" s="209"/>
      <c r="X549" s="209"/>
      <c r="Y549" s="209"/>
      <c r="Z549" s="209"/>
      <c r="AA549" s="210"/>
    </row>
    <row r="550" spans="1:27" ht="15" customHeight="1" x14ac:dyDescent="0.2">
      <c r="A550" s="211" t="s">
        <v>407</v>
      </c>
      <c r="B550" s="202" t="s">
        <v>158</v>
      </c>
      <c r="C550" s="202"/>
      <c r="D550" s="217">
        <v>7036</v>
      </c>
      <c r="E550" s="202"/>
      <c r="F550" s="202"/>
      <c r="G550" s="203"/>
      <c r="H550" s="5"/>
      <c r="I550" s="204"/>
      <c r="J550" s="205"/>
      <c r="K550" s="206"/>
      <c r="L550" s="5"/>
      <c r="M550" s="214">
        <v>3</v>
      </c>
      <c r="N550" s="216">
        <v>855.77</v>
      </c>
      <c r="O550" s="207"/>
      <c r="P550" s="214">
        <v>1</v>
      </c>
      <c r="Q550" s="216">
        <v>218.66</v>
      </c>
      <c r="R550" s="5"/>
      <c r="S550" s="214"/>
      <c r="T550" s="218"/>
      <c r="U550" s="5"/>
      <c r="V550" s="208"/>
      <c r="W550" s="209"/>
      <c r="X550" s="209"/>
      <c r="Y550" s="209"/>
      <c r="Z550" s="209"/>
      <c r="AA550" s="210"/>
    </row>
    <row r="551" spans="1:27" ht="15" customHeight="1" x14ac:dyDescent="0.2">
      <c r="A551" s="211" t="s">
        <v>407</v>
      </c>
      <c r="B551" s="202" t="s">
        <v>158</v>
      </c>
      <c r="C551" s="202"/>
      <c r="D551" s="217">
        <v>7036</v>
      </c>
      <c r="E551" s="202"/>
      <c r="F551" s="202"/>
      <c r="G551" s="203"/>
      <c r="H551" s="5"/>
      <c r="I551" s="204"/>
      <c r="J551" s="205"/>
      <c r="K551" s="206"/>
      <c r="L551" s="5"/>
      <c r="M551" s="214"/>
      <c r="N551" s="216"/>
      <c r="O551" s="207"/>
      <c r="P551" s="214">
        <v>2</v>
      </c>
      <c r="Q551" s="216">
        <v>550</v>
      </c>
      <c r="R551" s="5"/>
      <c r="S551" s="214"/>
      <c r="T551" s="218"/>
      <c r="U551" s="5"/>
      <c r="V551" s="208"/>
      <c r="W551" s="209"/>
      <c r="X551" s="209"/>
      <c r="Y551" s="209"/>
      <c r="Z551" s="209"/>
      <c r="AA551" s="210"/>
    </row>
    <row r="552" spans="1:27" ht="15" customHeight="1" x14ac:dyDescent="0.2">
      <c r="A552" s="211" t="s">
        <v>407</v>
      </c>
      <c r="B552" s="202" t="s">
        <v>366</v>
      </c>
      <c r="C552" s="202"/>
      <c r="D552" s="217">
        <v>8861</v>
      </c>
      <c r="E552" s="202"/>
      <c r="F552" s="202"/>
      <c r="G552" s="203"/>
      <c r="H552" s="5"/>
      <c r="I552" s="204"/>
      <c r="J552" s="205"/>
      <c r="K552" s="206"/>
      <c r="L552" s="5"/>
      <c r="M552" s="214"/>
      <c r="N552" s="216"/>
      <c r="O552" s="207"/>
      <c r="P552" s="214">
        <v>1</v>
      </c>
      <c r="Q552" s="216">
        <v>200</v>
      </c>
      <c r="R552" s="5"/>
      <c r="S552" s="214"/>
      <c r="T552" s="218"/>
      <c r="U552" s="5"/>
      <c r="V552" s="208"/>
      <c r="W552" s="209"/>
      <c r="X552" s="209"/>
      <c r="Y552" s="209"/>
      <c r="Z552" s="209"/>
      <c r="AA552" s="210"/>
    </row>
    <row r="553" spans="1:27" ht="15" customHeight="1" x14ac:dyDescent="0.2">
      <c r="A553" s="211" t="s">
        <v>407</v>
      </c>
      <c r="B553" s="202" t="s">
        <v>195</v>
      </c>
      <c r="C553" s="202"/>
      <c r="D553" s="217">
        <v>8865</v>
      </c>
      <c r="E553" s="202"/>
      <c r="F553" s="202"/>
      <c r="G553" s="203"/>
      <c r="H553" s="5"/>
      <c r="I553" s="204"/>
      <c r="J553" s="205"/>
      <c r="K553" s="206"/>
      <c r="L553" s="5"/>
      <c r="M553" s="214">
        <v>1</v>
      </c>
      <c r="N553" s="216">
        <v>200</v>
      </c>
      <c r="O553" s="207"/>
      <c r="P553" s="214"/>
      <c r="Q553" s="216"/>
      <c r="R553" s="5"/>
      <c r="S553" s="214"/>
      <c r="T553" s="218"/>
      <c r="U553" s="5"/>
      <c r="V553" s="208"/>
      <c r="W553" s="209"/>
      <c r="X553" s="209"/>
      <c r="Y553" s="209"/>
      <c r="Z553" s="209"/>
      <c r="AA553" s="210"/>
    </row>
    <row r="554" spans="1:27" ht="15" customHeight="1" x14ac:dyDescent="0.2">
      <c r="A554" s="211" t="s">
        <v>407</v>
      </c>
      <c r="B554" s="202" t="s">
        <v>205</v>
      </c>
      <c r="C554" s="202"/>
      <c r="D554" s="217">
        <v>7065</v>
      </c>
      <c r="E554" s="202"/>
      <c r="F554" s="202"/>
      <c r="G554" s="203"/>
      <c r="H554" s="5"/>
      <c r="I554" s="204"/>
      <c r="J554" s="205"/>
      <c r="K554" s="206"/>
      <c r="L554" s="5"/>
      <c r="M554" s="214">
        <v>1</v>
      </c>
      <c r="N554" s="216">
        <v>300</v>
      </c>
      <c r="O554" s="207"/>
      <c r="P554" s="214"/>
      <c r="Q554" s="216"/>
      <c r="R554" s="5"/>
      <c r="S554" s="214"/>
      <c r="T554" s="218"/>
      <c r="U554" s="5"/>
      <c r="V554" s="208"/>
      <c r="W554" s="209"/>
      <c r="X554" s="209"/>
      <c r="Y554" s="209"/>
      <c r="Z554" s="209"/>
      <c r="AA554" s="210"/>
    </row>
    <row r="555" spans="1:27" ht="15" customHeight="1" x14ac:dyDescent="0.2">
      <c r="A555" s="211" t="s">
        <v>407</v>
      </c>
      <c r="B555" s="202" t="s">
        <v>205</v>
      </c>
      <c r="C555" s="202"/>
      <c r="D555" s="217">
        <v>7065</v>
      </c>
      <c r="E555" s="202"/>
      <c r="F555" s="202"/>
      <c r="G555" s="203"/>
      <c r="H555" s="5"/>
      <c r="I555" s="204"/>
      <c r="J555" s="205"/>
      <c r="K555" s="206"/>
      <c r="L555" s="5"/>
      <c r="M555" s="214"/>
      <c r="N555" s="216"/>
      <c r="O555" s="207"/>
      <c r="P555" s="214">
        <v>1</v>
      </c>
      <c r="Q555" s="216">
        <v>400</v>
      </c>
      <c r="R555" s="5"/>
      <c r="S555" s="214"/>
      <c r="T555" s="218"/>
      <c r="U555" s="5"/>
      <c r="V555" s="208"/>
      <c r="W555" s="209"/>
      <c r="X555" s="209"/>
      <c r="Y555" s="209"/>
      <c r="Z555" s="209"/>
      <c r="AA555" s="210"/>
    </row>
    <row r="556" spans="1:27" ht="15" customHeight="1" x14ac:dyDescent="0.2">
      <c r="A556" s="211" t="s">
        <v>407</v>
      </c>
      <c r="B556" s="202" t="s">
        <v>214</v>
      </c>
      <c r="C556" s="202"/>
      <c r="D556" s="217">
        <v>7203</v>
      </c>
      <c r="E556" s="202"/>
      <c r="F556" s="202"/>
      <c r="G556" s="203"/>
      <c r="H556" s="5"/>
      <c r="I556" s="204"/>
      <c r="J556" s="205"/>
      <c r="K556" s="206"/>
      <c r="L556" s="5"/>
      <c r="M556" s="214">
        <v>2</v>
      </c>
      <c r="N556" s="216">
        <v>600</v>
      </c>
      <c r="O556" s="207"/>
      <c r="P556" s="214"/>
      <c r="Q556" s="216"/>
      <c r="R556" s="5"/>
      <c r="S556" s="214"/>
      <c r="T556" s="218"/>
      <c r="U556" s="5"/>
      <c r="V556" s="208"/>
      <c r="W556" s="209"/>
      <c r="X556" s="209"/>
      <c r="Y556" s="209"/>
      <c r="Z556" s="209"/>
      <c r="AA556" s="210"/>
    </row>
    <row r="557" spans="1:27" ht="15" customHeight="1" x14ac:dyDescent="0.2">
      <c r="A557" s="211" t="s">
        <v>407</v>
      </c>
      <c r="B557" s="202" t="s">
        <v>214</v>
      </c>
      <c r="C557" s="202"/>
      <c r="D557" s="217">
        <v>7203</v>
      </c>
      <c r="E557" s="202"/>
      <c r="F557" s="202"/>
      <c r="G557" s="203"/>
      <c r="H557" s="5"/>
      <c r="I557" s="204"/>
      <c r="J557" s="205"/>
      <c r="K557" s="206"/>
      <c r="L557" s="5"/>
      <c r="M557" s="214"/>
      <c r="N557" s="216"/>
      <c r="O557" s="207"/>
      <c r="P557" s="214">
        <v>2</v>
      </c>
      <c r="Q557" s="216">
        <v>700</v>
      </c>
      <c r="R557" s="5"/>
      <c r="S557" s="214"/>
      <c r="T557" s="218"/>
      <c r="U557" s="5"/>
      <c r="V557" s="208"/>
      <c r="W557" s="209"/>
      <c r="X557" s="209"/>
      <c r="Y557" s="209"/>
      <c r="Z557" s="209"/>
      <c r="AA557" s="210"/>
    </row>
    <row r="558" spans="1:27" ht="15" customHeight="1" x14ac:dyDescent="0.2">
      <c r="A558" s="211" t="s">
        <v>407</v>
      </c>
      <c r="B558" s="202" t="s">
        <v>232</v>
      </c>
      <c r="C558" s="202"/>
      <c r="D558" s="217">
        <v>7083</v>
      </c>
      <c r="E558" s="202"/>
      <c r="F558" s="202"/>
      <c r="G558" s="203"/>
      <c r="H558" s="5"/>
      <c r="I558" s="204"/>
      <c r="J558" s="205"/>
      <c r="K558" s="206"/>
      <c r="L558" s="5"/>
      <c r="M558" s="214">
        <v>2</v>
      </c>
      <c r="N558" s="216">
        <v>400</v>
      </c>
      <c r="O558" s="207"/>
      <c r="P558" s="214"/>
      <c r="Q558" s="216"/>
      <c r="R558" s="5"/>
      <c r="S558" s="214"/>
      <c r="T558" s="218"/>
      <c r="U558" s="5"/>
      <c r="V558" s="208"/>
      <c r="W558" s="209"/>
      <c r="X558" s="209"/>
      <c r="Y558" s="209"/>
      <c r="Z558" s="209"/>
      <c r="AA558" s="210"/>
    </row>
    <row r="559" spans="1:27" ht="15" customHeight="1" x14ac:dyDescent="0.2">
      <c r="A559" s="211" t="s">
        <v>407</v>
      </c>
      <c r="B559" s="202" t="s">
        <v>232</v>
      </c>
      <c r="C559" s="202"/>
      <c r="D559" s="217">
        <v>7083</v>
      </c>
      <c r="E559" s="202"/>
      <c r="F559" s="202"/>
      <c r="G559" s="203"/>
      <c r="H559" s="5"/>
      <c r="I559" s="204"/>
      <c r="J559" s="205"/>
      <c r="K559" s="206"/>
      <c r="L559" s="5"/>
      <c r="M559" s="214"/>
      <c r="N559" s="216"/>
      <c r="O559" s="207"/>
      <c r="P559" s="214">
        <v>3</v>
      </c>
      <c r="Q559" s="216">
        <v>1227.3600000000001</v>
      </c>
      <c r="R559" s="5"/>
      <c r="S559" s="214"/>
      <c r="T559" s="218"/>
      <c r="U559" s="5"/>
      <c r="V559" s="208"/>
      <c r="W559" s="209"/>
      <c r="X559" s="209"/>
      <c r="Y559" s="209"/>
      <c r="Z559" s="209"/>
      <c r="AA559" s="210"/>
    </row>
    <row r="560" spans="1:27" ht="15" customHeight="1" x14ac:dyDescent="0.2">
      <c r="A560" s="211" t="s">
        <v>407</v>
      </c>
      <c r="B560" s="202" t="s">
        <v>234</v>
      </c>
      <c r="C560" s="202"/>
      <c r="D560" s="217">
        <v>7088</v>
      </c>
      <c r="E560" s="202"/>
      <c r="F560" s="202"/>
      <c r="G560" s="203"/>
      <c r="H560" s="5"/>
      <c r="I560" s="204"/>
      <c r="J560" s="205"/>
      <c r="K560" s="206"/>
      <c r="L560" s="5"/>
      <c r="M560" s="214">
        <v>1</v>
      </c>
      <c r="N560" s="216">
        <v>430.69</v>
      </c>
      <c r="O560" s="207"/>
      <c r="P560" s="214"/>
      <c r="Q560" s="216"/>
      <c r="R560" s="5"/>
      <c r="S560" s="214"/>
      <c r="T560" s="218"/>
      <c r="U560" s="5"/>
      <c r="V560" s="208"/>
      <c r="W560" s="209"/>
      <c r="X560" s="209"/>
      <c r="Y560" s="209"/>
      <c r="Z560" s="209"/>
      <c r="AA560" s="210"/>
    </row>
    <row r="561" spans="1:39" ht="15" customHeight="1" thickBot="1" x14ac:dyDescent="0.25">
      <c r="A561" s="211" t="s">
        <v>407</v>
      </c>
      <c r="B561" s="202" t="s">
        <v>234</v>
      </c>
      <c r="C561" s="202"/>
      <c r="D561" s="217">
        <v>7088</v>
      </c>
      <c r="E561" s="202"/>
      <c r="F561" s="202"/>
      <c r="G561" s="203"/>
      <c r="H561" s="5"/>
      <c r="I561" s="204"/>
      <c r="J561" s="205"/>
      <c r="K561" s="206"/>
      <c r="L561" s="5"/>
      <c r="M561" s="214"/>
      <c r="N561" s="216"/>
      <c r="O561" s="207"/>
      <c r="P561" s="214">
        <v>1</v>
      </c>
      <c r="Q561" s="216">
        <v>350</v>
      </c>
      <c r="R561" s="5"/>
      <c r="S561" s="214"/>
      <c r="T561" s="218"/>
      <c r="U561" s="5"/>
      <c r="V561" s="208"/>
      <c r="W561" s="209"/>
      <c r="X561" s="209"/>
      <c r="Y561" s="209"/>
      <c r="Z561" s="209"/>
      <c r="AA561" s="210"/>
    </row>
    <row r="562" spans="1:39" s="4" customFormat="1" ht="15.75" thickBot="1" x14ac:dyDescent="0.3">
      <c r="A562" s="157" t="s">
        <v>257</v>
      </c>
      <c r="B562" s="158"/>
      <c r="C562" s="103"/>
      <c r="D562" s="103"/>
      <c r="E562" s="129"/>
      <c r="F562" s="128"/>
      <c r="G562" s="127"/>
      <c r="I562" s="157"/>
      <c r="J562" s="159"/>
      <c r="K562" s="108"/>
      <c r="M562" s="157">
        <f>SUM(M12:M561)</f>
        <v>23406</v>
      </c>
      <c r="N562" s="273">
        <f>SUM(N12:N561)</f>
        <v>2752833.6799999992</v>
      </c>
      <c r="P562" s="157">
        <f>SUM(P12:P561)</f>
        <v>20289</v>
      </c>
      <c r="Q562" s="273">
        <f>SUM(Q12:Q561)</f>
        <v>2291998.4299999992</v>
      </c>
      <c r="S562" s="109"/>
      <c r="T562" s="110"/>
      <c r="V562" s="156"/>
      <c r="W562" s="126"/>
      <c r="X562" s="126"/>
      <c r="Y562" s="126"/>
      <c r="Z562" s="125"/>
      <c r="AA562" s="64"/>
      <c r="AB562" s="5"/>
      <c r="AC562" s="5"/>
      <c r="AD562" s="5"/>
      <c r="AE562" s="5"/>
      <c r="AF562" s="5"/>
      <c r="AG562" s="5"/>
      <c r="AH562" s="5"/>
      <c r="AI562" s="5"/>
      <c r="AJ562" s="5"/>
      <c r="AK562" s="5"/>
      <c r="AL562" s="5"/>
      <c r="AM562" s="5"/>
    </row>
    <row r="563" spans="1:39" s="4" customFormat="1" ht="12.75" x14ac:dyDescent="0.2">
      <c r="A563" s="76"/>
      <c r="B563" s="76"/>
      <c r="C563" s="76"/>
      <c r="D563" s="76"/>
      <c r="V563" s="64"/>
      <c r="W563" s="64"/>
      <c r="X563" s="64"/>
      <c r="Y563" s="64"/>
      <c r="Z563" s="64"/>
      <c r="AA563" s="64"/>
      <c r="AB563" s="5"/>
      <c r="AC563" s="5"/>
      <c r="AD563" s="5"/>
      <c r="AE563" s="5"/>
      <c r="AF563" s="5"/>
      <c r="AG563" s="5"/>
      <c r="AH563" s="5"/>
      <c r="AI563" s="5"/>
      <c r="AJ563" s="5"/>
      <c r="AK563" s="5"/>
      <c r="AL563" s="5"/>
      <c r="AM563" s="5"/>
    </row>
    <row r="564" spans="1:39" s="4" customFormat="1" ht="12.75" x14ac:dyDescent="0.2">
      <c r="V564" s="64"/>
      <c r="W564" s="64"/>
      <c r="X564" s="64"/>
      <c r="Y564" s="64"/>
      <c r="Z564" s="64"/>
      <c r="AA564" s="64"/>
      <c r="AB564" s="5"/>
      <c r="AC564" s="5"/>
      <c r="AD564" s="5"/>
      <c r="AE564" s="5"/>
      <c r="AF564" s="5"/>
      <c r="AG564" s="5"/>
      <c r="AH564" s="5"/>
      <c r="AI564" s="5"/>
      <c r="AJ564" s="5"/>
      <c r="AK564" s="5"/>
      <c r="AL564" s="5"/>
      <c r="AM564" s="5"/>
    </row>
  </sheetData>
  <mergeCells count="15">
    <mergeCell ref="Z39:Z47"/>
    <mergeCell ref="V49:Z49"/>
    <mergeCell ref="Z50:Z57"/>
    <mergeCell ref="V12:Z12"/>
    <mergeCell ref="Z13:Z23"/>
    <mergeCell ref="V25:Z25"/>
    <mergeCell ref="Z26:Z35"/>
    <mergeCell ref="V37:Z37"/>
    <mergeCell ref="I2:K2"/>
    <mergeCell ref="M2:N2"/>
    <mergeCell ref="V2:W2"/>
    <mergeCell ref="A2:B2"/>
    <mergeCell ref="A7:G8"/>
    <mergeCell ref="I5:L6"/>
    <mergeCell ref="M5:Q7"/>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XFD1048566"/>
  <sheetViews>
    <sheetView zoomScale="85" zoomScaleNormal="85" workbookViewId="0">
      <selection activeCell="B6" sqref="B6:E6"/>
    </sheetView>
  </sheetViews>
  <sheetFormatPr defaultColWidth="0" defaultRowHeight="12.75" zeroHeight="1" x14ac:dyDescent="0.2"/>
  <cols>
    <col min="1" max="1" width="35.7109375" style="5" customWidth="1"/>
    <col min="2" max="2" width="27.28515625" style="5" bestFit="1" customWidth="1"/>
    <col min="3" max="3" width="24.140625" style="5" bestFit="1" customWidth="1"/>
    <col min="4" max="4" width="33.140625" style="5" bestFit="1" customWidth="1"/>
    <col min="5" max="5" width="76.85546875" style="4" customWidth="1"/>
    <col min="6" max="10" width="0" style="5" hidden="1" customWidth="1"/>
    <col min="11" max="16383" width="8.85546875" style="5" hidden="1"/>
    <col min="16384" max="16384" width="65.140625" style="5" hidden="1" customWidth="1"/>
  </cols>
  <sheetData>
    <row r="1" spans="1:16384" ht="13.5" thickBot="1" x14ac:dyDescent="0.25">
      <c r="A1" s="60" t="s">
        <v>408</v>
      </c>
      <c r="B1" s="4"/>
      <c r="C1" s="4"/>
      <c r="D1" s="4"/>
    </row>
    <row r="2" spans="1:16384" ht="65.45" customHeight="1" thickBot="1" x14ac:dyDescent="0.25">
      <c r="A2" s="397" t="s">
        <v>409</v>
      </c>
      <c r="B2" s="399"/>
      <c r="C2" s="19"/>
      <c r="D2" s="19"/>
      <c r="E2" s="16"/>
      <c r="F2" s="27"/>
      <c r="G2" s="27"/>
      <c r="H2" s="27"/>
      <c r="I2" s="27"/>
      <c r="J2" s="27"/>
    </row>
    <row r="3" spans="1:16384" s="4" customFormat="1" x14ac:dyDescent="0.2">
      <c r="F3" s="4" t="s">
        <v>410</v>
      </c>
      <c r="G3" s="4" t="s">
        <v>410</v>
      </c>
      <c r="H3" s="4" t="s">
        <v>410</v>
      </c>
      <c r="I3" s="4" t="s">
        <v>410</v>
      </c>
      <c r="J3" s="4" t="s">
        <v>410</v>
      </c>
      <c r="K3" s="4" t="s">
        <v>410</v>
      </c>
      <c r="L3" s="4" t="s">
        <v>410</v>
      </c>
      <c r="M3" s="4" t="s">
        <v>410</v>
      </c>
      <c r="N3" s="4" t="s">
        <v>410</v>
      </c>
      <c r="O3" s="4" t="s">
        <v>410</v>
      </c>
      <c r="P3" s="4" t="s">
        <v>410</v>
      </c>
      <c r="Q3" s="4" t="s">
        <v>410</v>
      </c>
      <c r="R3" s="4" t="s">
        <v>410</v>
      </c>
      <c r="S3" s="4" t="s">
        <v>410</v>
      </c>
      <c r="T3" s="4" t="s">
        <v>410</v>
      </c>
      <c r="U3" s="4" t="s">
        <v>410</v>
      </c>
      <c r="V3" s="4" t="s">
        <v>410</v>
      </c>
      <c r="W3" s="4" t="s">
        <v>410</v>
      </c>
      <c r="X3" s="4" t="s">
        <v>410</v>
      </c>
      <c r="Y3" s="4" t="s">
        <v>410</v>
      </c>
      <c r="Z3" s="4" t="s">
        <v>410</v>
      </c>
      <c r="AA3" s="4" t="s">
        <v>410</v>
      </c>
      <c r="AB3" s="4" t="s">
        <v>410</v>
      </c>
      <c r="AC3" s="4" t="s">
        <v>410</v>
      </c>
      <c r="AD3" s="4" t="s">
        <v>410</v>
      </c>
      <c r="AE3" s="4" t="s">
        <v>410</v>
      </c>
      <c r="AF3" s="4" t="s">
        <v>410</v>
      </c>
      <c r="AG3" s="4" t="s">
        <v>410</v>
      </c>
      <c r="AH3" s="4" t="s">
        <v>410</v>
      </c>
      <c r="AI3" s="4" t="s">
        <v>410</v>
      </c>
      <c r="AJ3" s="4" t="s">
        <v>410</v>
      </c>
      <c r="AK3" s="4" t="s">
        <v>410</v>
      </c>
      <c r="AL3" s="4" t="s">
        <v>410</v>
      </c>
      <c r="AM3" s="4" t="s">
        <v>410</v>
      </c>
      <c r="AN3" s="4" t="s">
        <v>410</v>
      </c>
      <c r="AO3" s="4" t="s">
        <v>410</v>
      </c>
      <c r="AP3" s="4" t="s">
        <v>410</v>
      </c>
      <c r="AQ3" s="4" t="s">
        <v>410</v>
      </c>
      <c r="AR3" s="4" t="s">
        <v>410</v>
      </c>
      <c r="AS3" s="4" t="s">
        <v>410</v>
      </c>
      <c r="AT3" s="4" t="s">
        <v>410</v>
      </c>
      <c r="AU3" s="4" t="s">
        <v>410</v>
      </c>
      <c r="AV3" s="4" t="s">
        <v>410</v>
      </c>
      <c r="AW3" s="4" t="s">
        <v>410</v>
      </c>
      <c r="AX3" s="4" t="s">
        <v>410</v>
      </c>
      <c r="AY3" s="4" t="s">
        <v>410</v>
      </c>
      <c r="AZ3" s="4" t="s">
        <v>410</v>
      </c>
      <c r="BA3" s="4" t="s">
        <v>410</v>
      </c>
      <c r="BB3" s="4" t="s">
        <v>410</v>
      </c>
      <c r="BC3" s="4" t="s">
        <v>410</v>
      </c>
      <c r="BD3" s="4" t="s">
        <v>410</v>
      </c>
      <c r="BE3" s="4" t="s">
        <v>410</v>
      </c>
      <c r="BF3" s="4" t="s">
        <v>410</v>
      </c>
      <c r="BG3" s="4" t="s">
        <v>410</v>
      </c>
      <c r="BH3" s="4" t="s">
        <v>410</v>
      </c>
      <c r="BI3" s="4" t="s">
        <v>410</v>
      </c>
      <c r="BJ3" s="4" t="s">
        <v>410</v>
      </c>
      <c r="BK3" s="4" t="s">
        <v>410</v>
      </c>
      <c r="BL3" s="4" t="s">
        <v>410</v>
      </c>
      <c r="BM3" s="4" t="s">
        <v>410</v>
      </c>
      <c r="BN3" s="4" t="s">
        <v>410</v>
      </c>
      <c r="BO3" s="4" t="s">
        <v>410</v>
      </c>
      <c r="BP3" s="4" t="s">
        <v>410</v>
      </c>
      <c r="BQ3" s="4" t="s">
        <v>410</v>
      </c>
      <c r="BR3" s="4" t="s">
        <v>410</v>
      </c>
      <c r="BS3" s="4" t="s">
        <v>410</v>
      </c>
      <c r="BT3" s="4" t="s">
        <v>410</v>
      </c>
      <c r="BU3" s="4" t="s">
        <v>410</v>
      </c>
      <c r="BV3" s="4" t="s">
        <v>410</v>
      </c>
      <c r="BW3" s="4" t="s">
        <v>410</v>
      </c>
      <c r="BX3" s="4" t="s">
        <v>410</v>
      </c>
      <c r="BY3" s="4" t="s">
        <v>410</v>
      </c>
      <c r="BZ3" s="4" t="s">
        <v>410</v>
      </c>
      <c r="CA3" s="4" t="s">
        <v>410</v>
      </c>
      <c r="CB3" s="4" t="s">
        <v>410</v>
      </c>
      <c r="CC3" s="4" t="s">
        <v>410</v>
      </c>
      <c r="CD3" s="4" t="s">
        <v>410</v>
      </c>
      <c r="CE3" s="4" t="s">
        <v>410</v>
      </c>
      <c r="CF3" s="4" t="s">
        <v>410</v>
      </c>
      <c r="CG3" s="4" t="s">
        <v>410</v>
      </c>
      <c r="CH3" s="4" t="s">
        <v>410</v>
      </c>
      <c r="CI3" s="4" t="s">
        <v>410</v>
      </c>
      <c r="CJ3" s="4" t="s">
        <v>410</v>
      </c>
      <c r="CK3" s="4" t="s">
        <v>410</v>
      </c>
      <c r="CL3" s="4" t="s">
        <v>410</v>
      </c>
      <c r="CM3" s="4" t="s">
        <v>410</v>
      </c>
      <c r="CN3" s="4" t="s">
        <v>410</v>
      </c>
      <c r="CO3" s="4" t="s">
        <v>410</v>
      </c>
      <c r="CP3" s="4" t="s">
        <v>410</v>
      </c>
      <c r="CQ3" s="4" t="s">
        <v>410</v>
      </c>
      <c r="CR3" s="4" t="s">
        <v>410</v>
      </c>
      <c r="CS3" s="4" t="s">
        <v>410</v>
      </c>
      <c r="CT3" s="4" t="s">
        <v>410</v>
      </c>
      <c r="CU3" s="4" t="s">
        <v>410</v>
      </c>
      <c r="CV3" s="4" t="s">
        <v>410</v>
      </c>
      <c r="CW3" s="4" t="s">
        <v>410</v>
      </c>
      <c r="CX3" s="4" t="s">
        <v>410</v>
      </c>
      <c r="CY3" s="4" t="s">
        <v>410</v>
      </c>
      <c r="CZ3" s="4" t="s">
        <v>410</v>
      </c>
      <c r="DA3" s="4" t="s">
        <v>410</v>
      </c>
      <c r="DB3" s="4" t="s">
        <v>410</v>
      </c>
      <c r="DC3" s="4" t="s">
        <v>410</v>
      </c>
      <c r="DD3" s="4" t="s">
        <v>410</v>
      </c>
      <c r="DE3" s="4" t="s">
        <v>410</v>
      </c>
      <c r="DF3" s="4" t="s">
        <v>410</v>
      </c>
      <c r="DG3" s="4" t="s">
        <v>410</v>
      </c>
      <c r="DH3" s="4" t="s">
        <v>410</v>
      </c>
      <c r="DI3" s="4" t="s">
        <v>410</v>
      </c>
      <c r="DJ3" s="4" t="s">
        <v>410</v>
      </c>
      <c r="DK3" s="4" t="s">
        <v>410</v>
      </c>
      <c r="DL3" s="4" t="s">
        <v>410</v>
      </c>
      <c r="DM3" s="4" t="s">
        <v>410</v>
      </c>
      <c r="DN3" s="4" t="s">
        <v>410</v>
      </c>
      <c r="DO3" s="4" t="s">
        <v>410</v>
      </c>
      <c r="DP3" s="4" t="s">
        <v>410</v>
      </c>
      <c r="DQ3" s="4" t="s">
        <v>410</v>
      </c>
      <c r="DR3" s="4" t="s">
        <v>410</v>
      </c>
      <c r="DS3" s="4" t="s">
        <v>410</v>
      </c>
      <c r="DT3" s="4" t="s">
        <v>410</v>
      </c>
      <c r="DU3" s="4" t="s">
        <v>410</v>
      </c>
      <c r="DV3" s="4" t="s">
        <v>410</v>
      </c>
      <c r="DW3" s="4" t="s">
        <v>410</v>
      </c>
      <c r="DX3" s="4" t="s">
        <v>410</v>
      </c>
      <c r="DY3" s="4" t="s">
        <v>410</v>
      </c>
      <c r="DZ3" s="4" t="s">
        <v>410</v>
      </c>
      <c r="EA3" s="4" t="s">
        <v>410</v>
      </c>
      <c r="EB3" s="4" t="s">
        <v>410</v>
      </c>
      <c r="EC3" s="4" t="s">
        <v>410</v>
      </c>
      <c r="ED3" s="4" t="s">
        <v>410</v>
      </c>
      <c r="EE3" s="4" t="s">
        <v>410</v>
      </c>
      <c r="EF3" s="4" t="s">
        <v>410</v>
      </c>
      <c r="EG3" s="4" t="s">
        <v>410</v>
      </c>
      <c r="EH3" s="4" t="s">
        <v>410</v>
      </c>
      <c r="EI3" s="4" t="s">
        <v>410</v>
      </c>
      <c r="EJ3" s="4" t="s">
        <v>410</v>
      </c>
      <c r="EK3" s="4" t="s">
        <v>410</v>
      </c>
      <c r="EL3" s="4" t="s">
        <v>410</v>
      </c>
      <c r="EM3" s="4" t="s">
        <v>410</v>
      </c>
      <c r="EN3" s="4" t="s">
        <v>410</v>
      </c>
      <c r="EO3" s="4" t="s">
        <v>410</v>
      </c>
      <c r="EP3" s="4" t="s">
        <v>410</v>
      </c>
      <c r="EQ3" s="4" t="s">
        <v>410</v>
      </c>
      <c r="ER3" s="4" t="s">
        <v>410</v>
      </c>
      <c r="ES3" s="4" t="s">
        <v>410</v>
      </c>
      <c r="ET3" s="4" t="s">
        <v>410</v>
      </c>
      <c r="EU3" s="4" t="s">
        <v>410</v>
      </c>
      <c r="EV3" s="4" t="s">
        <v>410</v>
      </c>
      <c r="EW3" s="4" t="s">
        <v>410</v>
      </c>
      <c r="EX3" s="4" t="s">
        <v>410</v>
      </c>
      <c r="EY3" s="4" t="s">
        <v>410</v>
      </c>
      <c r="EZ3" s="4" t="s">
        <v>410</v>
      </c>
      <c r="FA3" s="4" t="s">
        <v>410</v>
      </c>
      <c r="FB3" s="4" t="s">
        <v>410</v>
      </c>
      <c r="FC3" s="4" t="s">
        <v>410</v>
      </c>
      <c r="FD3" s="4" t="s">
        <v>410</v>
      </c>
      <c r="FE3" s="4" t="s">
        <v>410</v>
      </c>
      <c r="FF3" s="4" t="s">
        <v>410</v>
      </c>
      <c r="FG3" s="4" t="s">
        <v>410</v>
      </c>
      <c r="FH3" s="4" t="s">
        <v>410</v>
      </c>
      <c r="FI3" s="4" t="s">
        <v>410</v>
      </c>
      <c r="FJ3" s="4" t="s">
        <v>410</v>
      </c>
      <c r="FK3" s="4" t="s">
        <v>410</v>
      </c>
      <c r="FL3" s="4" t="s">
        <v>410</v>
      </c>
      <c r="FM3" s="4" t="s">
        <v>410</v>
      </c>
      <c r="FN3" s="4" t="s">
        <v>410</v>
      </c>
      <c r="FO3" s="4" t="s">
        <v>410</v>
      </c>
      <c r="FP3" s="4" t="s">
        <v>410</v>
      </c>
      <c r="FQ3" s="4" t="s">
        <v>410</v>
      </c>
      <c r="FR3" s="4" t="s">
        <v>410</v>
      </c>
      <c r="FS3" s="4" t="s">
        <v>410</v>
      </c>
      <c r="FT3" s="4" t="s">
        <v>410</v>
      </c>
      <c r="FU3" s="4" t="s">
        <v>410</v>
      </c>
      <c r="FV3" s="4" t="s">
        <v>410</v>
      </c>
      <c r="FW3" s="4" t="s">
        <v>410</v>
      </c>
      <c r="FX3" s="4" t="s">
        <v>410</v>
      </c>
      <c r="FY3" s="4" t="s">
        <v>410</v>
      </c>
      <c r="FZ3" s="4" t="s">
        <v>410</v>
      </c>
      <c r="GA3" s="4" t="s">
        <v>410</v>
      </c>
      <c r="GB3" s="4" t="s">
        <v>410</v>
      </c>
      <c r="GC3" s="4" t="s">
        <v>410</v>
      </c>
      <c r="GD3" s="4" t="s">
        <v>410</v>
      </c>
      <c r="GE3" s="4" t="s">
        <v>410</v>
      </c>
      <c r="GF3" s="4" t="s">
        <v>410</v>
      </c>
      <c r="GG3" s="4" t="s">
        <v>410</v>
      </c>
      <c r="GH3" s="4" t="s">
        <v>410</v>
      </c>
      <c r="GI3" s="4" t="s">
        <v>410</v>
      </c>
      <c r="GJ3" s="4" t="s">
        <v>410</v>
      </c>
      <c r="GK3" s="4" t="s">
        <v>410</v>
      </c>
      <c r="GL3" s="4" t="s">
        <v>410</v>
      </c>
      <c r="GM3" s="4" t="s">
        <v>410</v>
      </c>
      <c r="GN3" s="4" t="s">
        <v>410</v>
      </c>
      <c r="GO3" s="4" t="s">
        <v>410</v>
      </c>
      <c r="GP3" s="4" t="s">
        <v>410</v>
      </c>
      <c r="GQ3" s="4" t="s">
        <v>410</v>
      </c>
      <c r="GR3" s="4" t="s">
        <v>410</v>
      </c>
      <c r="GS3" s="4" t="s">
        <v>410</v>
      </c>
      <c r="GT3" s="4" t="s">
        <v>410</v>
      </c>
      <c r="GU3" s="4" t="s">
        <v>410</v>
      </c>
      <c r="GV3" s="4" t="s">
        <v>410</v>
      </c>
      <c r="GW3" s="4" t="s">
        <v>410</v>
      </c>
      <c r="GX3" s="4" t="s">
        <v>410</v>
      </c>
      <c r="GY3" s="4" t="s">
        <v>410</v>
      </c>
      <c r="GZ3" s="4" t="s">
        <v>410</v>
      </c>
      <c r="HA3" s="4" t="s">
        <v>410</v>
      </c>
      <c r="HB3" s="4" t="s">
        <v>410</v>
      </c>
      <c r="HC3" s="4" t="s">
        <v>410</v>
      </c>
      <c r="HD3" s="4" t="s">
        <v>410</v>
      </c>
      <c r="HE3" s="4" t="s">
        <v>410</v>
      </c>
      <c r="HF3" s="4" t="s">
        <v>410</v>
      </c>
      <c r="HG3" s="4" t="s">
        <v>410</v>
      </c>
      <c r="HH3" s="4" t="s">
        <v>410</v>
      </c>
      <c r="HI3" s="4" t="s">
        <v>410</v>
      </c>
      <c r="HJ3" s="4" t="s">
        <v>410</v>
      </c>
      <c r="HK3" s="4" t="s">
        <v>410</v>
      </c>
      <c r="HL3" s="4" t="s">
        <v>410</v>
      </c>
      <c r="HM3" s="4" t="s">
        <v>410</v>
      </c>
      <c r="HN3" s="4" t="s">
        <v>410</v>
      </c>
      <c r="HO3" s="4" t="s">
        <v>410</v>
      </c>
      <c r="HP3" s="4" t="s">
        <v>410</v>
      </c>
      <c r="HQ3" s="4" t="s">
        <v>410</v>
      </c>
      <c r="HR3" s="4" t="s">
        <v>410</v>
      </c>
      <c r="HS3" s="4" t="s">
        <v>410</v>
      </c>
      <c r="HT3" s="4" t="s">
        <v>410</v>
      </c>
      <c r="HU3" s="4" t="s">
        <v>410</v>
      </c>
      <c r="HV3" s="4" t="s">
        <v>410</v>
      </c>
      <c r="HW3" s="4" t="s">
        <v>410</v>
      </c>
      <c r="HX3" s="4" t="s">
        <v>410</v>
      </c>
      <c r="HY3" s="4" t="s">
        <v>410</v>
      </c>
      <c r="HZ3" s="4" t="s">
        <v>410</v>
      </c>
      <c r="IA3" s="4" t="s">
        <v>410</v>
      </c>
      <c r="IB3" s="4" t="s">
        <v>410</v>
      </c>
      <c r="IC3" s="4" t="s">
        <v>410</v>
      </c>
      <c r="ID3" s="4" t="s">
        <v>410</v>
      </c>
      <c r="IE3" s="4" t="s">
        <v>410</v>
      </c>
      <c r="IF3" s="4" t="s">
        <v>410</v>
      </c>
      <c r="IG3" s="4" t="s">
        <v>410</v>
      </c>
      <c r="IH3" s="4" t="s">
        <v>410</v>
      </c>
      <c r="II3" s="4" t="s">
        <v>410</v>
      </c>
      <c r="IJ3" s="4" t="s">
        <v>410</v>
      </c>
      <c r="IK3" s="4" t="s">
        <v>410</v>
      </c>
      <c r="IL3" s="4" t="s">
        <v>410</v>
      </c>
      <c r="IM3" s="4" t="s">
        <v>410</v>
      </c>
      <c r="IN3" s="4" t="s">
        <v>410</v>
      </c>
      <c r="IO3" s="4" t="s">
        <v>410</v>
      </c>
      <c r="IP3" s="4" t="s">
        <v>410</v>
      </c>
      <c r="IQ3" s="4" t="s">
        <v>410</v>
      </c>
      <c r="IR3" s="4" t="s">
        <v>410</v>
      </c>
      <c r="IS3" s="4" t="s">
        <v>410</v>
      </c>
      <c r="IT3" s="4" t="s">
        <v>410</v>
      </c>
      <c r="IU3" s="4" t="s">
        <v>410</v>
      </c>
      <c r="IV3" s="4" t="s">
        <v>410</v>
      </c>
      <c r="IW3" s="4" t="s">
        <v>410</v>
      </c>
      <c r="IX3" s="4" t="s">
        <v>410</v>
      </c>
      <c r="IY3" s="4" t="s">
        <v>410</v>
      </c>
      <c r="IZ3" s="4" t="s">
        <v>410</v>
      </c>
      <c r="JA3" s="4" t="s">
        <v>410</v>
      </c>
      <c r="JB3" s="4" t="s">
        <v>410</v>
      </c>
      <c r="JC3" s="4" t="s">
        <v>410</v>
      </c>
      <c r="JD3" s="4" t="s">
        <v>410</v>
      </c>
      <c r="JE3" s="4" t="s">
        <v>410</v>
      </c>
      <c r="JF3" s="4" t="s">
        <v>410</v>
      </c>
      <c r="JG3" s="4" t="s">
        <v>410</v>
      </c>
      <c r="JH3" s="4" t="s">
        <v>410</v>
      </c>
      <c r="JI3" s="4" t="s">
        <v>410</v>
      </c>
      <c r="JJ3" s="4" t="s">
        <v>410</v>
      </c>
      <c r="JK3" s="4" t="s">
        <v>410</v>
      </c>
      <c r="JL3" s="4" t="s">
        <v>410</v>
      </c>
      <c r="JM3" s="4" t="s">
        <v>410</v>
      </c>
      <c r="JN3" s="4" t="s">
        <v>410</v>
      </c>
      <c r="JO3" s="4" t="s">
        <v>410</v>
      </c>
      <c r="JP3" s="4" t="s">
        <v>410</v>
      </c>
      <c r="JQ3" s="4" t="s">
        <v>410</v>
      </c>
      <c r="JR3" s="4" t="s">
        <v>410</v>
      </c>
      <c r="JS3" s="4" t="s">
        <v>410</v>
      </c>
      <c r="JT3" s="4" t="s">
        <v>410</v>
      </c>
      <c r="JU3" s="4" t="s">
        <v>410</v>
      </c>
      <c r="JV3" s="4" t="s">
        <v>410</v>
      </c>
      <c r="JW3" s="4" t="s">
        <v>410</v>
      </c>
      <c r="JX3" s="4" t="s">
        <v>410</v>
      </c>
      <c r="JY3" s="4" t="s">
        <v>410</v>
      </c>
      <c r="JZ3" s="4" t="s">
        <v>410</v>
      </c>
      <c r="KA3" s="4" t="s">
        <v>410</v>
      </c>
      <c r="KB3" s="4" t="s">
        <v>410</v>
      </c>
      <c r="KC3" s="4" t="s">
        <v>410</v>
      </c>
      <c r="KD3" s="4" t="s">
        <v>410</v>
      </c>
      <c r="KE3" s="4" t="s">
        <v>410</v>
      </c>
      <c r="KF3" s="4" t="s">
        <v>410</v>
      </c>
      <c r="KG3" s="4" t="s">
        <v>410</v>
      </c>
      <c r="KH3" s="4" t="s">
        <v>410</v>
      </c>
      <c r="KI3" s="4" t="s">
        <v>410</v>
      </c>
      <c r="KJ3" s="4" t="s">
        <v>410</v>
      </c>
      <c r="KK3" s="4" t="s">
        <v>410</v>
      </c>
      <c r="KL3" s="4" t="s">
        <v>410</v>
      </c>
      <c r="KM3" s="4" t="s">
        <v>410</v>
      </c>
      <c r="KN3" s="4" t="s">
        <v>410</v>
      </c>
      <c r="KO3" s="4" t="s">
        <v>410</v>
      </c>
      <c r="KP3" s="4" t="s">
        <v>410</v>
      </c>
      <c r="KQ3" s="4" t="s">
        <v>410</v>
      </c>
      <c r="KR3" s="4" t="s">
        <v>410</v>
      </c>
      <c r="KS3" s="4" t="s">
        <v>410</v>
      </c>
      <c r="KT3" s="4" t="s">
        <v>410</v>
      </c>
      <c r="KU3" s="4" t="s">
        <v>410</v>
      </c>
      <c r="KV3" s="4" t="s">
        <v>410</v>
      </c>
      <c r="KW3" s="4" t="s">
        <v>410</v>
      </c>
      <c r="KX3" s="4" t="s">
        <v>410</v>
      </c>
      <c r="KY3" s="4" t="s">
        <v>410</v>
      </c>
      <c r="KZ3" s="4" t="s">
        <v>410</v>
      </c>
      <c r="LA3" s="4" t="s">
        <v>410</v>
      </c>
      <c r="LB3" s="4" t="s">
        <v>410</v>
      </c>
      <c r="LC3" s="4" t="s">
        <v>410</v>
      </c>
      <c r="LD3" s="4" t="s">
        <v>410</v>
      </c>
      <c r="LE3" s="4" t="s">
        <v>410</v>
      </c>
      <c r="LF3" s="4" t="s">
        <v>410</v>
      </c>
      <c r="LG3" s="4" t="s">
        <v>410</v>
      </c>
      <c r="LH3" s="4" t="s">
        <v>410</v>
      </c>
      <c r="LI3" s="4" t="s">
        <v>410</v>
      </c>
      <c r="LJ3" s="4" t="s">
        <v>410</v>
      </c>
      <c r="LK3" s="4" t="s">
        <v>410</v>
      </c>
      <c r="LL3" s="4" t="s">
        <v>410</v>
      </c>
      <c r="LM3" s="4" t="s">
        <v>410</v>
      </c>
      <c r="LN3" s="4" t="s">
        <v>410</v>
      </c>
      <c r="LO3" s="4" t="s">
        <v>410</v>
      </c>
      <c r="LP3" s="4" t="s">
        <v>410</v>
      </c>
      <c r="LQ3" s="4" t="s">
        <v>410</v>
      </c>
      <c r="LR3" s="4" t="s">
        <v>410</v>
      </c>
      <c r="LS3" s="4" t="s">
        <v>410</v>
      </c>
      <c r="LT3" s="4" t="s">
        <v>410</v>
      </c>
      <c r="LU3" s="4" t="s">
        <v>410</v>
      </c>
      <c r="LV3" s="4" t="s">
        <v>410</v>
      </c>
      <c r="LW3" s="4" t="s">
        <v>410</v>
      </c>
      <c r="LX3" s="4" t="s">
        <v>410</v>
      </c>
      <c r="LY3" s="4" t="s">
        <v>410</v>
      </c>
      <c r="LZ3" s="4" t="s">
        <v>410</v>
      </c>
      <c r="MA3" s="4" t="s">
        <v>410</v>
      </c>
      <c r="MB3" s="4" t="s">
        <v>410</v>
      </c>
      <c r="MC3" s="4" t="s">
        <v>410</v>
      </c>
      <c r="MD3" s="4" t="s">
        <v>410</v>
      </c>
      <c r="ME3" s="4" t="s">
        <v>410</v>
      </c>
      <c r="MF3" s="4" t="s">
        <v>410</v>
      </c>
      <c r="MG3" s="4" t="s">
        <v>410</v>
      </c>
      <c r="MH3" s="4" t="s">
        <v>410</v>
      </c>
      <c r="MI3" s="4" t="s">
        <v>410</v>
      </c>
      <c r="MJ3" s="4" t="s">
        <v>410</v>
      </c>
      <c r="MK3" s="4" t="s">
        <v>410</v>
      </c>
      <c r="ML3" s="4" t="s">
        <v>410</v>
      </c>
      <c r="MM3" s="4" t="s">
        <v>410</v>
      </c>
      <c r="MN3" s="4" t="s">
        <v>410</v>
      </c>
      <c r="MO3" s="4" t="s">
        <v>410</v>
      </c>
      <c r="MP3" s="4" t="s">
        <v>410</v>
      </c>
      <c r="MQ3" s="4" t="s">
        <v>410</v>
      </c>
      <c r="MR3" s="4" t="s">
        <v>410</v>
      </c>
      <c r="MS3" s="4" t="s">
        <v>410</v>
      </c>
      <c r="MT3" s="4" t="s">
        <v>410</v>
      </c>
      <c r="MU3" s="4" t="s">
        <v>410</v>
      </c>
      <c r="MV3" s="4" t="s">
        <v>410</v>
      </c>
      <c r="MW3" s="4" t="s">
        <v>410</v>
      </c>
      <c r="MX3" s="4" t="s">
        <v>410</v>
      </c>
      <c r="MY3" s="4" t="s">
        <v>410</v>
      </c>
      <c r="MZ3" s="4" t="s">
        <v>410</v>
      </c>
      <c r="NA3" s="4" t="s">
        <v>410</v>
      </c>
      <c r="NB3" s="4" t="s">
        <v>410</v>
      </c>
      <c r="NC3" s="4" t="s">
        <v>410</v>
      </c>
      <c r="ND3" s="4" t="s">
        <v>410</v>
      </c>
      <c r="NE3" s="4" t="s">
        <v>410</v>
      </c>
      <c r="NF3" s="4" t="s">
        <v>410</v>
      </c>
      <c r="NG3" s="4" t="s">
        <v>410</v>
      </c>
      <c r="NH3" s="4" t="s">
        <v>410</v>
      </c>
      <c r="NI3" s="4" t="s">
        <v>410</v>
      </c>
      <c r="NJ3" s="4" t="s">
        <v>410</v>
      </c>
      <c r="NK3" s="4" t="s">
        <v>410</v>
      </c>
      <c r="NL3" s="4" t="s">
        <v>410</v>
      </c>
      <c r="NM3" s="4" t="s">
        <v>410</v>
      </c>
      <c r="NN3" s="4" t="s">
        <v>410</v>
      </c>
      <c r="NO3" s="4" t="s">
        <v>410</v>
      </c>
      <c r="NP3" s="4" t="s">
        <v>410</v>
      </c>
      <c r="NQ3" s="4" t="s">
        <v>410</v>
      </c>
      <c r="NR3" s="4" t="s">
        <v>410</v>
      </c>
      <c r="NS3" s="4" t="s">
        <v>410</v>
      </c>
      <c r="NT3" s="4" t="s">
        <v>410</v>
      </c>
      <c r="NU3" s="4" t="s">
        <v>410</v>
      </c>
      <c r="NV3" s="4" t="s">
        <v>410</v>
      </c>
      <c r="NW3" s="4" t="s">
        <v>410</v>
      </c>
      <c r="NX3" s="4" t="s">
        <v>410</v>
      </c>
      <c r="NY3" s="4" t="s">
        <v>410</v>
      </c>
      <c r="NZ3" s="4" t="s">
        <v>410</v>
      </c>
      <c r="OA3" s="4" t="s">
        <v>410</v>
      </c>
      <c r="OB3" s="4" t="s">
        <v>410</v>
      </c>
      <c r="OC3" s="4" t="s">
        <v>410</v>
      </c>
      <c r="OD3" s="4" t="s">
        <v>410</v>
      </c>
      <c r="OE3" s="4" t="s">
        <v>410</v>
      </c>
      <c r="OF3" s="4" t="s">
        <v>410</v>
      </c>
      <c r="OG3" s="4" t="s">
        <v>410</v>
      </c>
      <c r="OH3" s="4" t="s">
        <v>410</v>
      </c>
      <c r="OI3" s="4" t="s">
        <v>410</v>
      </c>
      <c r="OJ3" s="4" t="s">
        <v>410</v>
      </c>
      <c r="OK3" s="4" t="s">
        <v>410</v>
      </c>
      <c r="OL3" s="4" t="s">
        <v>410</v>
      </c>
      <c r="OM3" s="4" t="s">
        <v>410</v>
      </c>
      <c r="ON3" s="4" t="s">
        <v>410</v>
      </c>
      <c r="OO3" s="4" t="s">
        <v>410</v>
      </c>
      <c r="OP3" s="4" t="s">
        <v>410</v>
      </c>
      <c r="OQ3" s="4" t="s">
        <v>410</v>
      </c>
      <c r="OR3" s="4" t="s">
        <v>410</v>
      </c>
      <c r="OS3" s="4" t="s">
        <v>410</v>
      </c>
      <c r="OT3" s="4" t="s">
        <v>410</v>
      </c>
      <c r="OU3" s="4" t="s">
        <v>410</v>
      </c>
      <c r="OV3" s="4" t="s">
        <v>410</v>
      </c>
      <c r="OW3" s="4" t="s">
        <v>410</v>
      </c>
      <c r="OX3" s="4" t="s">
        <v>410</v>
      </c>
      <c r="OY3" s="4" t="s">
        <v>410</v>
      </c>
      <c r="OZ3" s="4" t="s">
        <v>410</v>
      </c>
      <c r="PA3" s="4" t="s">
        <v>410</v>
      </c>
      <c r="PB3" s="4" t="s">
        <v>410</v>
      </c>
      <c r="PC3" s="4" t="s">
        <v>410</v>
      </c>
      <c r="PD3" s="4" t="s">
        <v>410</v>
      </c>
      <c r="PE3" s="4" t="s">
        <v>410</v>
      </c>
      <c r="PF3" s="4" t="s">
        <v>410</v>
      </c>
      <c r="PG3" s="4" t="s">
        <v>410</v>
      </c>
      <c r="PH3" s="4" t="s">
        <v>410</v>
      </c>
      <c r="PI3" s="4" t="s">
        <v>410</v>
      </c>
      <c r="PJ3" s="4" t="s">
        <v>410</v>
      </c>
      <c r="PK3" s="4" t="s">
        <v>410</v>
      </c>
      <c r="PL3" s="4" t="s">
        <v>410</v>
      </c>
      <c r="PM3" s="4" t="s">
        <v>410</v>
      </c>
      <c r="PN3" s="4" t="s">
        <v>410</v>
      </c>
      <c r="PO3" s="4" t="s">
        <v>410</v>
      </c>
      <c r="PP3" s="4" t="s">
        <v>410</v>
      </c>
      <c r="PQ3" s="4" t="s">
        <v>410</v>
      </c>
      <c r="PR3" s="4" t="s">
        <v>410</v>
      </c>
      <c r="PS3" s="4" t="s">
        <v>410</v>
      </c>
      <c r="PT3" s="4" t="s">
        <v>410</v>
      </c>
      <c r="PU3" s="4" t="s">
        <v>410</v>
      </c>
      <c r="PV3" s="4" t="s">
        <v>410</v>
      </c>
      <c r="PW3" s="4" t="s">
        <v>410</v>
      </c>
      <c r="PX3" s="4" t="s">
        <v>410</v>
      </c>
      <c r="PY3" s="4" t="s">
        <v>410</v>
      </c>
      <c r="PZ3" s="4" t="s">
        <v>410</v>
      </c>
      <c r="QA3" s="4" t="s">
        <v>410</v>
      </c>
      <c r="QB3" s="4" t="s">
        <v>410</v>
      </c>
      <c r="QC3" s="4" t="s">
        <v>410</v>
      </c>
      <c r="QD3" s="4" t="s">
        <v>410</v>
      </c>
      <c r="QE3" s="4" t="s">
        <v>410</v>
      </c>
      <c r="QF3" s="4" t="s">
        <v>410</v>
      </c>
      <c r="QG3" s="4" t="s">
        <v>410</v>
      </c>
      <c r="QH3" s="4" t="s">
        <v>410</v>
      </c>
      <c r="QI3" s="4" t="s">
        <v>410</v>
      </c>
      <c r="QJ3" s="4" t="s">
        <v>410</v>
      </c>
      <c r="QK3" s="4" t="s">
        <v>410</v>
      </c>
      <c r="QL3" s="4" t="s">
        <v>410</v>
      </c>
      <c r="QM3" s="4" t="s">
        <v>410</v>
      </c>
      <c r="QN3" s="4" t="s">
        <v>410</v>
      </c>
      <c r="QO3" s="4" t="s">
        <v>410</v>
      </c>
      <c r="QP3" s="4" t="s">
        <v>410</v>
      </c>
      <c r="QQ3" s="4" t="s">
        <v>410</v>
      </c>
      <c r="QR3" s="4" t="s">
        <v>410</v>
      </c>
      <c r="QS3" s="4" t="s">
        <v>410</v>
      </c>
      <c r="QT3" s="4" t="s">
        <v>410</v>
      </c>
      <c r="QU3" s="4" t="s">
        <v>410</v>
      </c>
      <c r="QV3" s="4" t="s">
        <v>410</v>
      </c>
      <c r="QW3" s="4" t="s">
        <v>410</v>
      </c>
      <c r="QX3" s="4" t="s">
        <v>410</v>
      </c>
      <c r="QY3" s="4" t="s">
        <v>410</v>
      </c>
      <c r="QZ3" s="4" t="s">
        <v>410</v>
      </c>
      <c r="RA3" s="4" t="s">
        <v>410</v>
      </c>
      <c r="RB3" s="4" t="s">
        <v>410</v>
      </c>
      <c r="RC3" s="4" t="s">
        <v>410</v>
      </c>
      <c r="RD3" s="4" t="s">
        <v>410</v>
      </c>
      <c r="RE3" s="4" t="s">
        <v>410</v>
      </c>
      <c r="RF3" s="4" t="s">
        <v>410</v>
      </c>
      <c r="RG3" s="4" t="s">
        <v>410</v>
      </c>
      <c r="RH3" s="4" t="s">
        <v>410</v>
      </c>
      <c r="RI3" s="4" t="s">
        <v>410</v>
      </c>
      <c r="RJ3" s="4" t="s">
        <v>410</v>
      </c>
      <c r="RK3" s="4" t="s">
        <v>410</v>
      </c>
      <c r="RL3" s="4" t="s">
        <v>410</v>
      </c>
      <c r="RM3" s="4" t="s">
        <v>410</v>
      </c>
      <c r="RN3" s="4" t="s">
        <v>410</v>
      </c>
      <c r="RO3" s="4" t="s">
        <v>410</v>
      </c>
      <c r="RP3" s="4" t="s">
        <v>410</v>
      </c>
      <c r="RQ3" s="4" t="s">
        <v>410</v>
      </c>
      <c r="RR3" s="4" t="s">
        <v>410</v>
      </c>
      <c r="RS3" s="4" t="s">
        <v>410</v>
      </c>
      <c r="RT3" s="4" t="s">
        <v>410</v>
      </c>
      <c r="RU3" s="4" t="s">
        <v>410</v>
      </c>
      <c r="RV3" s="4" t="s">
        <v>410</v>
      </c>
      <c r="RW3" s="4" t="s">
        <v>410</v>
      </c>
      <c r="RX3" s="4" t="s">
        <v>410</v>
      </c>
      <c r="RY3" s="4" t="s">
        <v>410</v>
      </c>
      <c r="RZ3" s="4" t="s">
        <v>410</v>
      </c>
      <c r="SA3" s="4" t="s">
        <v>410</v>
      </c>
      <c r="SB3" s="4" t="s">
        <v>410</v>
      </c>
      <c r="SC3" s="4" t="s">
        <v>410</v>
      </c>
      <c r="SD3" s="4" t="s">
        <v>410</v>
      </c>
      <c r="SE3" s="4" t="s">
        <v>410</v>
      </c>
      <c r="SF3" s="4" t="s">
        <v>410</v>
      </c>
      <c r="SG3" s="4" t="s">
        <v>410</v>
      </c>
      <c r="SH3" s="4" t="s">
        <v>410</v>
      </c>
      <c r="SI3" s="4" t="s">
        <v>410</v>
      </c>
      <c r="SJ3" s="4" t="s">
        <v>410</v>
      </c>
      <c r="SK3" s="4" t="s">
        <v>410</v>
      </c>
      <c r="SL3" s="4" t="s">
        <v>410</v>
      </c>
      <c r="SM3" s="4" t="s">
        <v>410</v>
      </c>
      <c r="SN3" s="4" t="s">
        <v>410</v>
      </c>
      <c r="SO3" s="4" t="s">
        <v>410</v>
      </c>
      <c r="SP3" s="4" t="s">
        <v>410</v>
      </c>
      <c r="SQ3" s="4" t="s">
        <v>410</v>
      </c>
      <c r="SR3" s="4" t="s">
        <v>410</v>
      </c>
      <c r="SS3" s="4" t="s">
        <v>410</v>
      </c>
      <c r="ST3" s="4" t="s">
        <v>410</v>
      </c>
      <c r="SU3" s="4" t="s">
        <v>410</v>
      </c>
      <c r="SV3" s="4" t="s">
        <v>410</v>
      </c>
      <c r="SW3" s="4" t="s">
        <v>410</v>
      </c>
      <c r="SX3" s="4" t="s">
        <v>410</v>
      </c>
      <c r="SY3" s="4" t="s">
        <v>410</v>
      </c>
      <c r="SZ3" s="4" t="s">
        <v>410</v>
      </c>
      <c r="TA3" s="4" t="s">
        <v>410</v>
      </c>
      <c r="TB3" s="4" t="s">
        <v>410</v>
      </c>
      <c r="TC3" s="4" t="s">
        <v>410</v>
      </c>
      <c r="TD3" s="4" t="s">
        <v>410</v>
      </c>
      <c r="TE3" s="4" t="s">
        <v>410</v>
      </c>
      <c r="TF3" s="4" t="s">
        <v>410</v>
      </c>
      <c r="TG3" s="4" t="s">
        <v>410</v>
      </c>
      <c r="TH3" s="4" t="s">
        <v>410</v>
      </c>
      <c r="TI3" s="4" t="s">
        <v>410</v>
      </c>
      <c r="TJ3" s="4" t="s">
        <v>410</v>
      </c>
      <c r="TK3" s="4" t="s">
        <v>410</v>
      </c>
      <c r="TL3" s="4" t="s">
        <v>410</v>
      </c>
      <c r="TM3" s="4" t="s">
        <v>410</v>
      </c>
      <c r="TN3" s="4" t="s">
        <v>410</v>
      </c>
      <c r="TO3" s="4" t="s">
        <v>410</v>
      </c>
      <c r="TP3" s="4" t="s">
        <v>410</v>
      </c>
      <c r="TQ3" s="4" t="s">
        <v>410</v>
      </c>
      <c r="TR3" s="4" t="s">
        <v>410</v>
      </c>
      <c r="TS3" s="4" t="s">
        <v>410</v>
      </c>
      <c r="TT3" s="4" t="s">
        <v>410</v>
      </c>
      <c r="TU3" s="4" t="s">
        <v>410</v>
      </c>
      <c r="TV3" s="4" t="s">
        <v>410</v>
      </c>
      <c r="TW3" s="4" t="s">
        <v>410</v>
      </c>
      <c r="TX3" s="4" t="s">
        <v>410</v>
      </c>
      <c r="TY3" s="4" t="s">
        <v>410</v>
      </c>
      <c r="TZ3" s="4" t="s">
        <v>410</v>
      </c>
      <c r="UA3" s="4" t="s">
        <v>410</v>
      </c>
      <c r="UB3" s="4" t="s">
        <v>410</v>
      </c>
      <c r="UC3" s="4" t="s">
        <v>410</v>
      </c>
      <c r="UD3" s="4" t="s">
        <v>410</v>
      </c>
      <c r="UE3" s="4" t="s">
        <v>410</v>
      </c>
      <c r="UF3" s="4" t="s">
        <v>410</v>
      </c>
      <c r="UG3" s="4" t="s">
        <v>410</v>
      </c>
      <c r="UH3" s="4" t="s">
        <v>410</v>
      </c>
      <c r="UI3" s="4" t="s">
        <v>410</v>
      </c>
      <c r="UJ3" s="4" t="s">
        <v>410</v>
      </c>
      <c r="UK3" s="4" t="s">
        <v>410</v>
      </c>
      <c r="UL3" s="4" t="s">
        <v>410</v>
      </c>
      <c r="UM3" s="4" t="s">
        <v>410</v>
      </c>
      <c r="UN3" s="4" t="s">
        <v>410</v>
      </c>
      <c r="UO3" s="4" t="s">
        <v>410</v>
      </c>
      <c r="UP3" s="4" t="s">
        <v>410</v>
      </c>
      <c r="UQ3" s="4" t="s">
        <v>410</v>
      </c>
      <c r="UR3" s="4" t="s">
        <v>410</v>
      </c>
      <c r="US3" s="4" t="s">
        <v>410</v>
      </c>
      <c r="UT3" s="4" t="s">
        <v>410</v>
      </c>
      <c r="UU3" s="4" t="s">
        <v>410</v>
      </c>
      <c r="UV3" s="4" t="s">
        <v>410</v>
      </c>
      <c r="UW3" s="4" t="s">
        <v>410</v>
      </c>
      <c r="UX3" s="4" t="s">
        <v>410</v>
      </c>
      <c r="UY3" s="4" t="s">
        <v>410</v>
      </c>
      <c r="UZ3" s="4" t="s">
        <v>410</v>
      </c>
      <c r="VA3" s="4" t="s">
        <v>410</v>
      </c>
      <c r="VB3" s="4" t="s">
        <v>410</v>
      </c>
      <c r="VC3" s="4" t="s">
        <v>410</v>
      </c>
      <c r="VD3" s="4" t="s">
        <v>410</v>
      </c>
      <c r="VE3" s="4" t="s">
        <v>410</v>
      </c>
      <c r="VF3" s="4" t="s">
        <v>410</v>
      </c>
      <c r="VG3" s="4" t="s">
        <v>410</v>
      </c>
      <c r="VH3" s="4" t="s">
        <v>410</v>
      </c>
      <c r="VI3" s="4" t="s">
        <v>410</v>
      </c>
      <c r="VJ3" s="4" t="s">
        <v>410</v>
      </c>
      <c r="VK3" s="4" t="s">
        <v>410</v>
      </c>
      <c r="VL3" s="4" t="s">
        <v>410</v>
      </c>
      <c r="VM3" s="4" t="s">
        <v>410</v>
      </c>
      <c r="VN3" s="4" t="s">
        <v>410</v>
      </c>
      <c r="VO3" s="4" t="s">
        <v>410</v>
      </c>
      <c r="VP3" s="4" t="s">
        <v>410</v>
      </c>
      <c r="VQ3" s="4" t="s">
        <v>410</v>
      </c>
      <c r="VR3" s="4" t="s">
        <v>410</v>
      </c>
      <c r="VS3" s="4" t="s">
        <v>410</v>
      </c>
      <c r="VT3" s="4" t="s">
        <v>410</v>
      </c>
      <c r="VU3" s="4" t="s">
        <v>410</v>
      </c>
      <c r="VV3" s="4" t="s">
        <v>410</v>
      </c>
      <c r="VW3" s="4" t="s">
        <v>410</v>
      </c>
      <c r="VX3" s="4" t="s">
        <v>410</v>
      </c>
      <c r="VY3" s="4" t="s">
        <v>410</v>
      </c>
      <c r="VZ3" s="4" t="s">
        <v>410</v>
      </c>
      <c r="WA3" s="4" t="s">
        <v>410</v>
      </c>
      <c r="WB3" s="4" t="s">
        <v>410</v>
      </c>
      <c r="WC3" s="4" t="s">
        <v>410</v>
      </c>
      <c r="WD3" s="4" t="s">
        <v>410</v>
      </c>
      <c r="WE3" s="4" t="s">
        <v>410</v>
      </c>
      <c r="WF3" s="4" t="s">
        <v>410</v>
      </c>
      <c r="WG3" s="4" t="s">
        <v>410</v>
      </c>
      <c r="WH3" s="4" t="s">
        <v>410</v>
      </c>
      <c r="WI3" s="4" t="s">
        <v>410</v>
      </c>
      <c r="WJ3" s="4" t="s">
        <v>410</v>
      </c>
      <c r="WK3" s="4" t="s">
        <v>410</v>
      </c>
      <c r="WL3" s="4" t="s">
        <v>410</v>
      </c>
      <c r="WM3" s="4" t="s">
        <v>410</v>
      </c>
      <c r="WN3" s="4" t="s">
        <v>410</v>
      </c>
      <c r="WO3" s="4" t="s">
        <v>410</v>
      </c>
      <c r="WP3" s="4" t="s">
        <v>410</v>
      </c>
      <c r="WQ3" s="4" t="s">
        <v>410</v>
      </c>
      <c r="WR3" s="4" t="s">
        <v>410</v>
      </c>
      <c r="WS3" s="4" t="s">
        <v>410</v>
      </c>
      <c r="WT3" s="4" t="s">
        <v>410</v>
      </c>
      <c r="WU3" s="4" t="s">
        <v>410</v>
      </c>
      <c r="WV3" s="4" t="s">
        <v>410</v>
      </c>
      <c r="WW3" s="4" t="s">
        <v>410</v>
      </c>
      <c r="WX3" s="4" t="s">
        <v>410</v>
      </c>
      <c r="WY3" s="4" t="s">
        <v>410</v>
      </c>
      <c r="WZ3" s="4" t="s">
        <v>410</v>
      </c>
      <c r="XA3" s="4" t="s">
        <v>410</v>
      </c>
      <c r="XB3" s="4" t="s">
        <v>410</v>
      </c>
      <c r="XC3" s="4" t="s">
        <v>410</v>
      </c>
      <c r="XD3" s="4" t="s">
        <v>410</v>
      </c>
      <c r="XE3" s="4" t="s">
        <v>410</v>
      </c>
      <c r="XF3" s="4" t="s">
        <v>410</v>
      </c>
      <c r="XG3" s="4" t="s">
        <v>410</v>
      </c>
      <c r="XH3" s="4" t="s">
        <v>410</v>
      </c>
      <c r="XI3" s="4" t="s">
        <v>410</v>
      </c>
      <c r="XJ3" s="4" t="s">
        <v>410</v>
      </c>
      <c r="XK3" s="4" t="s">
        <v>410</v>
      </c>
      <c r="XL3" s="4" t="s">
        <v>410</v>
      </c>
      <c r="XM3" s="4" t="s">
        <v>410</v>
      </c>
      <c r="XN3" s="4" t="s">
        <v>410</v>
      </c>
      <c r="XO3" s="4" t="s">
        <v>410</v>
      </c>
      <c r="XP3" s="4" t="s">
        <v>410</v>
      </c>
      <c r="XQ3" s="4" t="s">
        <v>410</v>
      </c>
      <c r="XR3" s="4" t="s">
        <v>410</v>
      </c>
      <c r="XS3" s="4" t="s">
        <v>410</v>
      </c>
      <c r="XT3" s="4" t="s">
        <v>410</v>
      </c>
      <c r="XU3" s="4" t="s">
        <v>410</v>
      </c>
      <c r="XV3" s="4" t="s">
        <v>410</v>
      </c>
      <c r="XW3" s="4" t="s">
        <v>410</v>
      </c>
      <c r="XX3" s="4" t="s">
        <v>410</v>
      </c>
      <c r="XY3" s="4" t="s">
        <v>410</v>
      </c>
      <c r="XZ3" s="4" t="s">
        <v>410</v>
      </c>
      <c r="YA3" s="4" t="s">
        <v>410</v>
      </c>
      <c r="YB3" s="4" t="s">
        <v>410</v>
      </c>
      <c r="YC3" s="4" t="s">
        <v>410</v>
      </c>
      <c r="YD3" s="4" t="s">
        <v>410</v>
      </c>
      <c r="YE3" s="4" t="s">
        <v>410</v>
      </c>
      <c r="YF3" s="4" t="s">
        <v>410</v>
      </c>
      <c r="YG3" s="4" t="s">
        <v>410</v>
      </c>
      <c r="YH3" s="4" t="s">
        <v>410</v>
      </c>
      <c r="YI3" s="4" t="s">
        <v>410</v>
      </c>
      <c r="YJ3" s="4" t="s">
        <v>410</v>
      </c>
      <c r="YK3" s="4" t="s">
        <v>410</v>
      </c>
      <c r="YL3" s="4" t="s">
        <v>410</v>
      </c>
      <c r="YM3" s="4" t="s">
        <v>410</v>
      </c>
      <c r="YN3" s="4" t="s">
        <v>410</v>
      </c>
      <c r="YO3" s="4" t="s">
        <v>410</v>
      </c>
      <c r="YP3" s="4" t="s">
        <v>410</v>
      </c>
      <c r="YQ3" s="4" t="s">
        <v>410</v>
      </c>
      <c r="YR3" s="4" t="s">
        <v>410</v>
      </c>
      <c r="YS3" s="4" t="s">
        <v>410</v>
      </c>
      <c r="YT3" s="4" t="s">
        <v>410</v>
      </c>
      <c r="YU3" s="4" t="s">
        <v>410</v>
      </c>
      <c r="YV3" s="4" t="s">
        <v>410</v>
      </c>
      <c r="YW3" s="4" t="s">
        <v>410</v>
      </c>
      <c r="YX3" s="4" t="s">
        <v>410</v>
      </c>
      <c r="YY3" s="4" t="s">
        <v>410</v>
      </c>
      <c r="YZ3" s="4" t="s">
        <v>410</v>
      </c>
      <c r="ZA3" s="4" t="s">
        <v>410</v>
      </c>
      <c r="ZB3" s="4" t="s">
        <v>410</v>
      </c>
      <c r="ZC3" s="4" t="s">
        <v>410</v>
      </c>
      <c r="ZD3" s="4" t="s">
        <v>410</v>
      </c>
      <c r="ZE3" s="4" t="s">
        <v>410</v>
      </c>
      <c r="ZF3" s="4" t="s">
        <v>410</v>
      </c>
      <c r="ZG3" s="4" t="s">
        <v>410</v>
      </c>
      <c r="ZH3" s="4" t="s">
        <v>410</v>
      </c>
      <c r="ZI3" s="4" t="s">
        <v>410</v>
      </c>
      <c r="ZJ3" s="4" t="s">
        <v>410</v>
      </c>
      <c r="ZK3" s="4" t="s">
        <v>410</v>
      </c>
      <c r="ZL3" s="4" t="s">
        <v>410</v>
      </c>
      <c r="ZM3" s="4" t="s">
        <v>410</v>
      </c>
      <c r="ZN3" s="4" t="s">
        <v>410</v>
      </c>
      <c r="ZO3" s="4" t="s">
        <v>410</v>
      </c>
      <c r="ZP3" s="4" t="s">
        <v>410</v>
      </c>
      <c r="ZQ3" s="4" t="s">
        <v>410</v>
      </c>
      <c r="ZR3" s="4" t="s">
        <v>410</v>
      </c>
      <c r="ZS3" s="4" t="s">
        <v>410</v>
      </c>
      <c r="ZT3" s="4" t="s">
        <v>410</v>
      </c>
      <c r="ZU3" s="4" t="s">
        <v>410</v>
      </c>
      <c r="ZV3" s="4" t="s">
        <v>410</v>
      </c>
      <c r="ZW3" s="4" t="s">
        <v>410</v>
      </c>
      <c r="ZX3" s="4" t="s">
        <v>410</v>
      </c>
      <c r="ZY3" s="4" t="s">
        <v>410</v>
      </c>
      <c r="ZZ3" s="4" t="s">
        <v>410</v>
      </c>
      <c r="AAA3" s="4" t="s">
        <v>410</v>
      </c>
      <c r="AAB3" s="4" t="s">
        <v>410</v>
      </c>
      <c r="AAC3" s="4" t="s">
        <v>410</v>
      </c>
      <c r="AAD3" s="4" t="s">
        <v>410</v>
      </c>
      <c r="AAE3" s="4" t="s">
        <v>410</v>
      </c>
      <c r="AAF3" s="4" t="s">
        <v>410</v>
      </c>
      <c r="AAG3" s="4" t="s">
        <v>410</v>
      </c>
      <c r="AAH3" s="4" t="s">
        <v>410</v>
      </c>
      <c r="AAI3" s="4" t="s">
        <v>410</v>
      </c>
      <c r="AAJ3" s="4" t="s">
        <v>410</v>
      </c>
      <c r="AAK3" s="4" t="s">
        <v>410</v>
      </c>
      <c r="AAL3" s="4" t="s">
        <v>410</v>
      </c>
      <c r="AAM3" s="4" t="s">
        <v>410</v>
      </c>
      <c r="AAN3" s="4" t="s">
        <v>410</v>
      </c>
      <c r="AAO3" s="4" t="s">
        <v>410</v>
      </c>
      <c r="AAP3" s="4" t="s">
        <v>410</v>
      </c>
      <c r="AAQ3" s="4" t="s">
        <v>410</v>
      </c>
      <c r="AAR3" s="4" t="s">
        <v>410</v>
      </c>
      <c r="AAS3" s="4" t="s">
        <v>410</v>
      </c>
      <c r="AAT3" s="4" t="s">
        <v>410</v>
      </c>
      <c r="AAU3" s="4" t="s">
        <v>410</v>
      </c>
      <c r="AAV3" s="4" t="s">
        <v>410</v>
      </c>
      <c r="AAW3" s="4" t="s">
        <v>410</v>
      </c>
      <c r="AAX3" s="4" t="s">
        <v>410</v>
      </c>
      <c r="AAY3" s="4" t="s">
        <v>410</v>
      </c>
      <c r="AAZ3" s="4" t="s">
        <v>410</v>
      </c>
      <c r="ABA3" s="4" t="s">
        <v>410</v>
      </c>
      <c r="ABB3" s="4" t="s">
        <v>410</v>
      </c>
      <c r="ABC3" s="4" t="s">
        <v>410</v>
      </c>
      <c r="ABD3" s="4" t="s">
        <v>410</v>
      </c>
      <c r="ABE3" s="4" t="s">
        <v>410</v>
      </c>
      <c r="ABF3" s="4" t="s">
        <v>410</v>
      </c>
      <c r="ABG3" s="4" t="s">
        <v>410</v>
      </c>
      <c r="ABH3" s="4" t="s">
        <v>410</v>
      </c>
      <c r="ABI3" s="4" t="s">
        <v>410</v>
      </c>
      <c r="ABJ3" s="4" t="s">
        <v>410</v>
      </c>
      <c r="ABK3" s="4" t="s">
        <v>410</v>
      </c>
      <c r="ABL3" s="4" t="s">
        <v>410</v>
      </c>
      <c r="ABM3" s="4" t="s">
        <v>410</v>
      </c>
      <c r="ABN3" s="4" t="s">
        <v>410</v>
      </c>
      <c r="ABO3" s="4" t="s">
        <v>410</v>
      </c>
      <c r="ABP3" s="4" t="s">
        <v>410</v>
      </c>
      <c r="ABQ3" s="4" t="s">
        <v>410</v>
      </c>
      <c r="ABR3" s="4" t="s">
        <v>410</v>
      </c>
      <c r="ABS3" s="4" t="s">
        <v>410</v>
      </c>
      <c r="ABT3" s="4" t="s">
        <v>410</v>
      </c>
      <c r="ABU3" s="4" t="s">
        <v>410</v>
      </c>
      <c r="ABV3" s="4" t="s">
        <v>410</v>
      </c>
      <c r="ABW3" s="4" t="s">
        <v>410</v>
      </c>
      <c r="ABX3" s="4" t="s">
        <v>410</v>
      </c>
      <c r="ABY3" s="4" t="s">
        <v>410</v>
      </c>
      <c r="ABZ3" s="4" t="s">
        <v>410</v>
      </c>
      <c r="ACA3" s="4" t="s">
        <v>410</v>
      </c>
      <c r="ACB3" s="4" t="s">
        <v>410</v>
      </c>
      <c r="ACC3" s="4" t="s">
        <v>410</v>
      </c>
      <c r="ACD3" s="4" t="s">
        <v>410</v>
      </c>
      <c r="ACE3" s="4" t="s">
        <v>410</v>
      </c>
      <c r="ACF3" s="4" t="s">
        <v>410</v>
      </c>
      <c r="ACG3" s="4" t="s">
        <v>410</v>
      </c>
      <c r="ACH3" s="4" t="s">
        <v>410</v>
      </c>
      <c r="ACI3" s="4" t="s">
        <v>410</v>
      </c>
      <c r="ACJ3" s="4" t="s">
        <v>410</v>
      </c>
      <c r="ACK3" s="4" t="s">
        <v>410</v>
      </c>
      <c r="ACL3" s="4" t="s">
        <v>410</v>
      </c>
      <c r="ACM3" s="4" t="s">
        <v>410</v>
      </c>
      <c r="ACN3" s="4" t="s">
        <v>410</v>
      </c>
      <c r="ACO3" s="4" t="s">
        <v>410</v>
      </c>
      <c r="ACP3" s="4" t="s">
        <v>410</v>
      </c>
      <c r="ACQ3" s="4" t="s">
        <v>410</v>
      </c>
      <c r="ACR3" s="4" t="s">
        <v>410</v>
      </c>
      <c r="ACS3" s="4" t="s">
        <v>410</v>
      </c>
      <c r="ACT3" s="4" t="s">
        <v>410</v>
      </c>
      <c r="ACU3" s="4" t="s">
        <v>410</v>
      </c>
      <c r="ACV3" s="4" t="s">
        <v>410</v>
      </c>
      <c r="ACW3" s="4" t="s">
        <v>410</v>
      </c>
      <c r="ACX3" s="4" t="s">
        <v>410</v>
      </c>
      <c r="ACY3" s="4" t="s">
        <v>410</v>
      </c>
      <c r="ACZ3" s="4" t="s">
        <v>410</v>
      </c>
      <c r="ADA3" s="4" t="s">
        <v>410</v>
      </c>
      <c r="ADB3" s="4" t="s">
        <v>410</v>
      </c>
      <c r="ADC3" s="4" t="s">
        <v>410</v>
      </c>
      <c r="ADD3" s="4" t="s">
        <v>410</v>
      </c>
      <c r="ADE3" s="4" t="s">
        <v>410</v>
      </c>
      <c r="ADF3" s="4" t="s">
        <v>410</v>
      </c>
      <c r="ADG3" s="4" t="s">
        <v>410</v>
      </c>
      <c r="ADH3" s="4" t="s">
        <v>410</v>
      </c>
      <c r="ADI3" s="4" t="s">
        <v>410</v>
      </c>
      <c r="ADJ3" s="4" t="s">
        <v>410</v>
      </c>
      <c r="ADK3" s="4" t="s">
        <v>410</v>
      </c>
      <c r="ADL3" s="4" t="s">
        <v>410</v>
      </c>
      <c r="ADM3" s="4" t="s">
        <v>410</v>
      </c>
      <c r="ADN3" s="4" t="s">
        <v>410</v>
      </c>
      <c r="ADO3" s="4" t="s">
        <v>410</v>
      </c>
      <c r="ADP3" s="4" t="s">
        <v>410</v>
      </c>
      <c r="ADQ3" s="4" t="s">
        <v>410</v>
      </c>
      <c r="ADR3" s="4" t="s">
        <v>410</v>
      </c>
      <c r="ADS3" s="4" t="s">
        <v>410</v>
      </c>
      <c r="ADT3" s="4" t="s">
        <v>410</v>
      </c>
      <c r="ADU3" s="4" t="s">
        <v>410</v>
      </c>
      <c r="ADV3" s="4" t="s">
        <v>410</v>
      </c>
      <c r="ADW3" s="4" t="s">
        <v>410</v>
      </c>
      <c r="ADX3" s="4" t="s">
        <v>410</v>
      </c>
      <c r="ADY3" s="4" t="s">
        <v>410</v>
      </c>
      <c r="ADZ3" s="4" t="s">
        <v>410</v>
      </c>
      <c r="AEA3" s="4" t="s">
        <v>410</v>
      </c>
      <c r="AEB3" s="4" t="s">
        <v>410</v>
      </c>
      <c r="AEC3" s="4" t="s">
        <v>410</v>
      </c>
      <c r="AED3" s="4" t="s">
        <v>410</v>
      </c>
      <c r="AEE3" s="4" t="s">
        <v>410</v>
      </c>
      <c r="AEF3" s="4" t="s">
        <v>410</v>
      </c>
      <c r="AEG3" s="4" t="s">
        <v>410</v>
      </c>
      <c r="AEH3" s="4" t="s">
        <v>410</v>
      </c>
      <c r="AEI3" s="4" t="s">
        <v>410</v>
      </c>
      <c r="AEJ3" s="4" t="s">
        <v>410</v>
      </c>
      <c r="AEK3" s="4" t="s">
        <v>410</v>
      </c>
      <c r="AEL3" s="4" t="s">
        <v>410</v>
      </c>
      <c r="AEM3" s="4" t="s">
        <v>410</v>
      </c>
      <c r="AEN3" s="4" t="s">
        <v>410</v>
      </c>
      <c r="AEO3" s="4" t="s">
        <v>410</v>
      </c>
      <c r="AEP3" s="4" t="s">
        <v>410</v>
      </c>
      <c r="AEQ3" s="4" t="s">
        <v>410</v>
      </c>
      <c r="AER3" s="4" t="s">
        <v>410</v>
      </c>
      <c r="AES3" s="4" t="s">
        <v>410</v>
      </c>
      <c r="AET3" s="4" t="s">
        <v>410</v>
      </c>
      <c r="AEU3" s="4" t="s">
        <v>410</v>
      </c>
      <c r="AEV3" s="4" t="s">
        <v>410</v>
      </c>
      <c r="AEW3" s="4" t="s">
        <v>410</v>
      </c>
      <c r="AEX3" s="4" t="s">
        <v>410</v>
      </c>
      <c r="AEY3" s="4" t="s">
        <v>410</v>
      </c>
      <c r="AEZ3" s="4" t="s">
        <v>410</v>
      </c>
      <c r="AFA3" s="4" t="s">
        <v>410</v>
      </c>
      <c r="AFB3" s="4" t="s">
        <v>410</v>
      </c>
      <c r="AFC3" s="4" t="s">
        <v>410</v>
      </c>
      <c r="AFD3" s="4" t="s">
        <v>410</v>
      </c>
      <c r="AFE3" s="4" t="s">
        <v>410</v>
      </c>
      <c r="AFF3" s="4" t="s">
        <v>410</v>
      </c>
      <c r="AFG3" s="4" t="s">
        <v>410</v>
      </c>
      <c r="AFH3" s="4" t="s">
        <v>410</v>
      </c>
      <c r="AFI3" s="4" t="s">
        <v>410</v>
      </c>
      <c r="AFJ3" s="4" t="s">
        <v>410</v>
      </c>
      <c r="AFK3" s="4" t="s">
        <v>410</v>
      </c>
      <c r="AFL3" s="4" t="s">
        <v>410</v>
      </c>
      <c r="AFM3" s="4" t="s">
        <v>410</v>
      </c>
      <c r="AFN3" s="4" t="s">
        <v>410</v>
      </c>
      <c r="AFO3" s="4" t="s">
        <v>410</v>
      </c>
      <c r="AFP3" s="4" t="s">
        <v>410</v>
      </c>
      <c r="AFQ3" s="4" t="s">
        <v>410</v>
      </c>
      <c r="AFR3" s="4" t="s">
        <v>410</v>
      </c>
      <c r="AFS3" s="4" t="s">
        <v>410</v>
      </c>
      <c r="AFT3" s="4" t="s">
        <v>410</v>
      </c>
      <c r="AFU3" s="4" t="s">
        <v>410</v>
      </c>
      <c r="AFV3" s="4" t="s">
        <v>410</v>
      </c>
      <c r="AFW3" s="4" t="s">
        <v>410</v>
      </c>
      <c r="AFX3" s="4" t="s">
        <v>410</v>
      </c>
      <c r="AFY3" s="4" t="s">
        <v>410</v>
      </c>
      <c r="AFZ3" s="4" t="s">
        <v>410</v>
      </c>
      <c r="AGA3" s="4" t="s">
        <v>410</v>
      </c>
      <c r="AGB3" s="4" t="s">
        <v>410</v>
      </c>
      <c r="AGC3" s="4" t="s">
        <v>410</v>
      </c>
      <c r="AGD3" s="4" t="s">
        <v>410</v>
      </c>
      <c r="AGE3" s="4" t="s">
        <v>410</v>
      </c>
      <c r="AGF3" s="4" t="s">
        <v>410</v>
      </c>
      <c r="AGG3" s="4" t="s">
        <v>410</v>
      </c>
      <c r="AGH3" s="4" t="s">
        <v>410</v>
      </c>
      <c r="AGI3" s="4" t="s">
        <v>410</v>
      </c>
      <c r="AGJ3" s="4" t="s">
        <v>410</v>
      </c>
      <c r="AGK3" s="4" t="s">
        <v>410</v>
      </c>
      <c r="AGL3" s="4" t="s">
        <v>410</v>
      </c>
      <c r="AGM3" s="4" t="s">
        <v>410</v>
      </c>
      <c r="AGN3" s="4" t="s">
        <v>410</v>
      </c>
      <c r="AGO3" s="4" t="s">
        <v>410</v>
      </c>
      <c r="AGP3" s="4" t="s">
        <v>410</v>
      </c>
      <c r="AGQ3" s="4" t="s">
        <v>410</v>
      </c>
      <c r="AGR3" s="4" t="s">
        <v>410</v>
      </c>
      <c r="AGS3" s="4" t="s">
        <v>410</v>
      </c>
      <c r="AGT3" s="4" t="s">
        <v>410</v>
      </c>
      <c r="AGU3" s="4" t="s">
        <v>410</v>
      </c>
      <c r="AGV3" s="4" t="s">
        <v>410</v>
      </c>
      <c r="AGW3" s="4" t="s">
        <v>410</v>
      </c>
      <c r="AGX3" s="4" t="s">
        <v>410</v>
      </c>
      <c r="AGY3" s="4" t="s">
        <v>410</v>
      </c>
      <c r="AGZ3" s="4" t="s">
        <v>410</v>
      </c>
      <c r="AHA3" s="4" t="s">
        <v>410</v>
      </c>
      <c r="AHB3" s="4" t="s">
        <v>410</v>
      </c>
      <c r="AHC3" s="4" t="s">
        <v>410</v>
      </c>
      <c r="AHD3" s="4" t="s">
        <v>410</v>
      </c>
      <c r="AHE3" s="4" t="s">
        <v>410</v>
      </c>
      <c r="AHF3" s="4" t="s">
        <v>410</v>
      </c>
      <c r="AHG3" s="4" t="s">
        <v>410</v>
      </c>
      <c r="AHH3" s="4" t="s">
        <v>410</v>
      </c>
      <c r="AHI3" s="4" t="s">
        <v>410</v>
      </c>
      <c r="AHJ3" s="4" t="s">
        <v>410</v>
      </c>
      <c r="AHK3" s="4" t="s">
        <v>410</v>
      </c>
      <c r="AHL3" s="4" t="s">
        <v>410</v>
      </c>
      <c r="AHM3" s="4" t="s">
        <v>410</v>
      </c>
      <c r="AHN3" s="4" t="s">
        <v>410</v>
      </c>
      <c r="AHO3" s="4" t="s">
        <v>410</v>
      </c>
      <c r="AHP3" s="4" t="s">
        <v>410</v>
      </c>
      <c r="AHQ3" s="4" t="s">
        <v>410</v>
      </c>
      <c r="AHR3" s="4" t="s">
        <v>410</v>
      </c>
      <c r="AHS3" s="4" t="s">
        <v>410</v>
      </c>
      <c r="AHT3" s="4" t="s">
        <v>410</v>
      </c>
      <c r="AHU3" s="4" t="s">
        <v>410</v>
      </c>
      <c r="AHV3" s="4" t="s">
        <v>410</v>
      </c>
      <c r="AHW3" s="4" t="s">
        <v>410</v>
      </c>
      <c r="AHX3" s="4" t="s">
        <v>410</v>
      </c>
      <c r="AHY3" s="4" t="s">
        <v>410</v>
      </c>
      <c r="AHZ3" s="4" t="s">
        <v>410</v>
      </c>
      <c r="AIA3" s="4" t="s">
        <v>410</v>
      </c>
      <c r="AIB3" s="4" t="s">
        <v>410</v>
      </c>
      <c r="AIC3" s="4" t="s">
        <v>410</v>
      </c>
      <c r="AID3" s="4" t="s">
        <v>410</v>
      </c>
      <c r="AIE3" s="4" t="s">
        <v>410</v>
      </c>
      <c r="AIF3" s="4" t="s">
        <v>410</v>
      </c>
      <c r="AIG3" s="4" t="s">
        <v>410</v>
      </c>
      <c r="AIH3" s="4" t="s">
        <v>410</v>
      </c>
      <c r="AII3" s="4" t="s">
        <v>410</v>
      </c>
      <c r="AIJ3" s="4" t="s">
        <v>410</v>
      </c>
      <c r="AIK3" s="4" t="s">
        <v>410</v>
      </c>
      <c r="AIL3" s="4" t="s">
        <v>410</v>
      </c>
      <c r="AIM3" s="4" t="s">
        <v>410</v>
      </c>
      <c r="AIN3" s="4" t="s">
        <v>410</v>
      </c>
      <c r="AIO3" s="4" t="s">
        <v>410</v>
      </c>
      <c r="AIP3" s="4" t="s">
        <v>410</v>
      </c>
      <c r="AIQ3" s="4" t="s">
        <v>410</v>
      </c>
      <c r="AIR3" s="4" t="s">
        <v>410</v>
      </c>
      <c r="AIS3" s="4" t="s">
        <v>410</v>
      </c>
      <c r="AIT3" s="4" t="s">
        <v>410</v>
      </c>
      <c r="AIU3" s="4" t="s">
        <v>410</v>
      </c>
      <c r="AIV3" s="4" t="s">
        <v>410</v>
      </c>
      <c r="AIW3" s="4" t="s">
        <v>410</v>
      </c>
      <c r="AIX3" s="4" t="s">
        <v>410</v>
      </c>
      <c r="AIY3" s="4" t="s">
        <v>410</v>
      </c>
      <c r="AIZ3" s="4" t="s">
        <v>410</v>
      </c>
      <c r="AJA3" s="4" t="s">
        <v>410</v>
      </c>
      <c r="AJB3" s="4" t="s">
        <v>410</v>
      </c>
      <c r="AJC3" s="4" t="s">
        <v>410</v>
      </c>
      <c r="AJD3" s="4" t="s">
        <v>410</v>
      </c>
      <c r="AJE3" s="4" t="s">
        <v>410</v>
      </c>
      <c r="AJF3" s="4" t="s">
        <v>410</v>
      </c>
      <c r="AJG3" s="4" t="s">
        <v>410</v>
      </c>
      <c r="AJH3" s="4" t="s">
        <v>410</v>
      </c>
      <c r="AJI3" s="4" t="s">
        <v>410</v>
      </c>
      <c r="AJJ3" s="4" t="s">
        <v>410</v>
      </c>
      <c r="AJK3" s="4" t="s">
        <v>410</v>
      </c>
      <c r="AJL3" s="4" t="s">
        <v>410</v>
      </c>
      <c r="AJM3" s="4" t="s">
        <v>410</v>
      </c>
      <c r="AJN3" s="4" t="s">
        <v>410</v>
      </c>
      <c r="AJO3" s="4" t="s">
        <v>410</v>
      </c>
      <c r="AJP3" s="4" t="s">
        <v>410</v>
      </c>
      <c r="AJQ3" s="4" t="s">
        <v>410</v>
      </c>
      <c r="AJR3" s="4" t="s">
        <v>410</v>
      </c>
      <c r="AJS3" s="4" t="s">
        <v>410</v>
      </c>
      <c r="AJT3" s="4" t="s">
        <v>410</v>
      </c>
      <c r="AJU3" s="4" t="s">
        <v>410</v>
      </c>
      <c r="AJV3" s="4" t="s">
        <v>410</v>
      </c>
      <c r="AJW3" s="4" t="s">
        <v>410</v>
      </c>
      <c r="AJX3" s="4" t="s">
        <v>410</v>
      </c>
      <c r="AJY3" s="4" t="s">
        <v>410</v>
      </c>
      <c r="AJZ3" s="4" t="s">
        <v>410</v>
      </c>
      <c r="AKA3" s="4" t="s">
        <v>410</v>
      </c>
      <c r="AKB3" s="4" t="s">
        <v>410</v>
      </c>
      <c r="AKC3" s="4" t="s">
        <v>410</v>
      </c>
      <c r="AKD3" s="4" t="s">
        <v>410</v>
      </c>
      <c r="AKE3" s="4" t="s">
        <v>410</v>
      </c>
      <c r="AKF3" s="4" t="s">
        <v>410</v>
      </c>
      <c r="AKG3" s="4" t="s">
        <v>410</v>
      </c>
      <c r="AKH3" s="4" t="s">
        <v>410</v>
      </c>
      <c r="AKI3" s="4" t="s">
        <v>410</v>
      </c>
      <c r="AKJ3" s="4" t="s">
        <v>410</v>
      </c>
      <c r="AKK3" s="4" t="s">
        <v>410</v>
      </c>
      <c r="AKL3" s="4" t="s">
        <v>410</v>
      </c>
      <c r="AKM3" s="4" t="s">
        <v>410</v>
      </c>
      <c r="AKN3" s="4" t="s">
        <v>410</v>
      </c>
      <c r="AKO3" s="4" t="s">
        <v>410</v>
      </c>
      <c r="AKP3" s="4" t="s">
        <v>410</v>
      </c>
      <c r="AKQ3" s="4" t="s">
        <v>410</v>
      </c>
      <c r="AKR3" s="4" t="s">
        <v>410</v>
      </c>
      <c r="AKS3" s="4" t="s">
        <v>410</v>
      </c>
      <c r="AKT3" s="4" t="s">
        <v>410</v>
      </c>
      <c r="AKU3" s="4" t="s">
        <v>410</v>
      </c>
      <c r="AKV3" s="4" t="s">
        <v>410</v>
      </c>
      <c r="AKW3" s="4" t="s">
        <v>410</v>
      </c>
      <c r="AKX3" s="4" t="s">
        <v>410</v>
      </c>
      <c r="AKY3" s="4" t="s">
        <v>410</v>
      </c>
      <c r="AKZ3" s="4" t="s">
        <v>410</v>
      </c>
      <c r="ALA3" s="4" t="s">
        <v>410</v>
      </c>
      <c r="ALB3" s="4" t="s">
        <v>410</v>
      </c>
      <c r="ALC3" s="4" t="s">
        <v>410</v>
      </c>
      <c r="ALD3" s="4" t="s">
        <v>410</v>
      </c>
      <c r="ALE3" s="4" t="s">
        <v>410</v>
      </c>
      <c r="ALF3" s="4" t="s">
        <v>410</v>
      </c>
      <c r="ALG3" s="4" t="s">
        <v>410</v>
      </c>
      <c r="ALH3" s="4" t="s">
        <v>410</v>
      </c>
      <c r="ALI3" s="4" t="s">
        <v>410</v>
      </c>
      <c r="ALJ3" s="4" t="s">
        <v>410</v>
      </c>
      <c r="ALK3" s="4" t="s">
        <v>410</v>
      </c>
      <c r="ALL3" s="4" t="s">
        <v>410</v>
      </c>
      <c r="ALM3" s="4" t="s">
        <v>410</v>
      </c>
      <c r="ALN3" s="4" t="s">
        <v>410</v>
      </c>
      <c r="ALO3" s="4" t="s">
        <v>410</v>
      </c>
      <c r="ALP3" s="4" t="s">
        <v>410</v>
      </c>
      <c r="ALQ3" s="4" t="s">
        <v>410</v>
      </c>
      <c r="ALR3" s="4" t="s">
        <v>410</v>
      </c>
      <c r="ALS3" s="4" t="s">
        <v>410</v>
      </c>
      <c r="ALT3" s="4" t="s">
        <v>410</v>
      </c>
      <c r="ALU3" s="4" t="s">
        <v>410</v>
      </c>
      <c r="ALV3" s="4" t="s">
        <v>410</v>
      </c>
      <c r="ALW3" s="4" t="s">
        <v>410</v>
      </c>
      <c r="ALX3" s="4" t="s">
        <v>410</v>
      </c>
      <c r="ALY3" s="4" t="s">
        <v>410</v>
      </c>
      <c r="ALZ3" s="4" t="s">
        <v>410</v>
      </c>
      <c r="AMA3" s="4" t="s">
        <v>410</v>
      </c>
      <c r="AMB3" s="4" t="s">
        <v>410</v>
      </c>
      <c r="AMC3" s="4" t="s">
        <v>410</v>
      </c>
      <c r="AMD3" s="4" t="s">
        <v>410</v>
      </c>
      <c r="AME3" s="4" t="s">
        <v>410</v>
      </c>
      <c r="AMF3" s="4" t="s">
        <v>410</v>
      </c>
      <c r="AMG3" s="4" t="s">
        <v>410</v>
      </c>
      <c r="AMH3" s="4" t="s">
        <v>410</v>
      </c>
      <c r="AMI3" s="4" t="s">
        <v>410</v>
      </c>
      <c r="AMJ3" s="4" t="s">
        <v>410</v>
      </c>
      <c r="AMK3" s="4" t="s">
        <v>410</v>
      </c>
      <c r="AML3" s="4" t="s">
        <v>410</v>
      </c>
      <c r="AMM3" s="4" t="s">
        <v>410</v>
      </c>
      <c r="AMN3" s="4" t="s">
        <v>410</v>
      </c>
      <c r="AMO3" s="4" t="s">
        <v>410</v>
      </c>
      <c r="AMP3" s="4" t="s">
        <v>410</v>
      </c>
      <c r="AMQ3" s="4" t="s">
        <v>410</v>
      </c>
      <c r="AMR3" s="4" t="s">
        <v>410</v>
      </c>
      <c r="AMS3" s="4" t="s">
        <v>410</v>
      </c>
      <c r="AMT3" s="4" t="s">
        <v>410</v>
      </c>
      <c r="AMU3" s="4" t="s">
        <v>410</v>
      </c>
      <c r="AMV3" s="4" t="s">
        <v>410</v>
      </c>
      <c r="AMW3" s="4" t="s">
        <v>410</v>
      </c>
      <c r="AMX3" s="4" t="s">
        <v>410</v>
      </c>
      <c r="AMY3" s="4" t="s">
        <v>410</v>
      </c>
      <c r="AMZ3" s="4" t="s">
        <v>410</v>
      </c>
      <c r="ANA3" s="4" t="s">
        <v>410</v>
      </c>
      <c r="ANB3" s="4" t="s">
        <v>410</v>
      </c>
      <c r="ANC3" s="4" t="s">
        <v>410</v>
      </c>
      <c r="AND3" s="4" t="s">
        <v>410</v>
      </c>
      <c r="ANE3" s="4" t="s">
        <v>410</v>
      </c>
      <c r="ANF3" s="4" t="s">
        <v>410</v>
      </c>
      <c r="ANG3" s="4" t="s">
        <v>410</v>
      </c>
      <c r="ANH3" s="4" t="s">
        <v>410</v>
      </c>
      <c r="ANI3" s="4" t="s">
        <v>410</v>
      </c>
      <c r="ANJ3" s="4" t="s">
        <v>410</v>
      </c>
      <c r="ANK3" s="4" t="s">
        <v>410</v>
      </c>
      <c r="ANL3" s="4" t="s">
        <v>410</v>
      </c>
      <c r="ANM3" s="4" t="s">
        <v>410</v>
      </c>
      <c r="ANN3" s="4" t="s">
        <v>410</v>
      </c>
      <c r="ANO3" s="4" t="s">
        <v>410</v>
      </c>
      <c r="ANP3" s="4" t="s">
        <v>410</v>
      </c>
      <c r="ANQ3" s="4" t="s">
        <v>410</v>
      </c>
      <c r="ANR3" s="4" t="s">
        <v>410</v>
      </c>
      <c r="ANS3" s="4" t="s">
        <v>410</v>
      </c>
      <c r="ANT3" s="4" t="s">
        <v>410</v>
      </c>
      <c r="ANU3" s="4" t="s">
        <v>410</v>
      </c>
      <c r="ANV3" s="4" t="s">
        <v>410</v>
      </c>
      <c r="ANW3" s="4" t="s">
        <v>410</v>
      </c>
      <c r="ANX3" s="4" t="s">
        <v>410</v>
      </c>
      <c r="ANY3" s="4" t="s">
        <v>410</v>
      </c>
      <c r="ANZ3" s="4" t="s">
        <v>410</v>
      </c>
      <c r="AOA3" s="4" t="s">
        <v>410</v>
      </c>
      <c r="AOB3" s="4" t="s">
        <v>410</v>
      </c>
      <c r="AOC3" s="4" t="s">
        <v>410</v>
      </c>
      <c r="AOD3" s="4" t="s">
        <v>410</v>
      </c>
      <c r="AOE3" s="4" t="s">
        <v>410</v>
      </c>
      <c r="AOF3" s="4" t="s">
        <v>410</v>
      </c>
      <c r="AOG3" s="4" t="s">
        <v>410</v>
      </c>
      <c r="AOH3" s="4" t="s">
        <v>410</v>
      </c>
      <c r="AOI3" s="4" t="s">
        <v>410</v>
      </c>
      <c r="AOJ3" s="4" t="s">
        <v>410</v>
      </c>
      <c r="AOK3" s="4" t="s">
        <v>410</v>
      </c>
      <c r="AOL3" s="4" t="s">
        <v>410</v>
      </c>
      <c r="AOM3" s="4" t="s">
        <v>410</v>
      </c>
      <c r="AON3" s="4" t="s">
        <v>410</v>
      </c>
      <c r="AOO3" s="4" t="s">
        <v>410</v>
      </c>
      <c r="AOP3" s="4" t="s">
        <v>410</v>
      </c>
      <c r="AOQ3" s="4" t="s">
        <v>410</v>
      </c>
      <c r="AOR3" s="4" t="s">
        <v>410</v>
      </c>
      <c r="AOS3" s="4" t="s">
        <v>410</v>
      </c>
      <c r="AOT3" s="4" t="s">
        <v>410</v>
      </c>
      <c r="AOU3" s="4" t="s">
        <v>410</v>
      </c>
      <c r="AOV3" s="4" t="s">
        <v>410</v>
      </c>
      <c r="AOW3" s="4" t="s">
        <v>410</v>
      </c>
      <c r="AOX3" s="4" t="s">
        <v>410</v>
      </c>
      <c r="AOY3" s="4" t="s">
        <v>410</v>
      </c>
      <c r="AOZ3" s="4" t="s">
        <v>410</v>
      </c>
      <c r="APA3" s="4" t="s">
        <v>410</v>
      </c>
      <c r="APB3" s="4" t="s">
        <v>410</v>
      </c>
      <c r="APC3" s="4" t="s">
        <v>410</v>
      </c>
      <c r="APD3" s="4" t="s">
        <v>410</v>
      </c>
      <c r="APE3" s="4" t="s">
        <v>410</v>
      </c>
      <c r="APF3" s="4" t="s">
        <v>410</v>
      </c>
      <c r="APG3" s="4" t="s">
        <v>410</v>
      </c>
      <c r="APH3" s="4" t="s">
        <v>410</v>
      </c>
      <c r="API3" s="4" t="s">
        <v>410</v>
      </c>
      <c r="APJ3" s="4" t="s">
        <v>410</v>
      </c>
      <c r="APK3" s="4" t="s">
        <v>410</v>
      </c>
      <c r="APL3" s="4" t="s">
        <v>410</v>
      </c>
      <c r="APM3" s="4" t="s">
        <v>410</v>
      </c>
      <c r="APN3" s="4" t="s">
        <v>410</v>
      </c>
      <c r="APO3" s="4" t="s">
        <v>410</v>
      </c>
      <c r="APP3" s="4" t="s">
        <v>410</v>
      </c>
      <c r="APQ3" s="4" t="s">
        <v>410</v>
      </c>
      <c r="APR3" s="4" t="s">
        <v>410</v>
      </c>
      <c r="APS3" s="4" t="s">
        <v>410</v>
      </c>
      <c r="APT3" s="4" t="s">
        <v>410</v>
      </c>
      <c r="APU3" s="4" t="s">
        <v>410</v>
      </c>
      <c r="APV3" s="4" t="s">
        <v>410</v>
      </c>
      <c r="APW3" s="4" t="s">
        <v>410</v>
      </c>
      <c r="APX3" s="4" t="s">
        <v>410</v>
      </c>
      <c r="APY3" s="4" t="s">
        <v>410</v>
      </c>
      <c r="APZ3" s="4" t="s">
        <v>410</v>
      </c>
      <c r="AQA3" s="4" t="s">
        <v>410</v>
      </c>
      <c r="AQB3" s="4" t="s">
        <v>410</v>
      </c>
      <c r="AQC3" s="4" t="s">
        <v>410</v>
      </c>
      <c r="AQD3" s="4" t="s">
        <v>410</v>
      </c>
      <c r="AQE3" s="4" t="s">
        <v>410</v>
      </c>
      <c r="AQF3" s="4" t="s">
        <v>410</v>
      </c>
      <c r="AQG3" s="4" t="s">
        <v>410</v>
      </c>
      <c r="AQH3" s="4" t="s">
        <v>410</v>
      </c>
      <c r="AQI3" s="4" t="s">
        <v>410</v>
      </c>
      <c r="AQJ3" s="4" t="s">
        <v>410</v>
      </c>
      <c r="AQK3" s="4" t="s">
        <v>410</v>
      </c>
      <c r="AQL3" s="4" t="s">
        <v>410</v>
      </c>
      <c r="AQM3" s="4" t="s">
        <v>410</v>
      </c>
      <c r="AQN3" s="4" t="s">
        <v>410</v>
      </c>
      <c r="AQO3" s="4" t="s">
        <v>410</v>
      </c>
      <c r="AQP3" s="4" t="s">
        <v>410</v>
      </c>
      <c r="AQQ3" s="4" t="s">
        <v>410</v>
      </c>
      <c r="AQR3" s="4" t="s">
        <v>410</v>
      </c>
      <c r="AQS3" s="4" t="s">
        <v>410</v>
      </c>
      <c r="AQT3" s="4" t="s">
        <v>410</v>
      </c>
      <c r="AQU3" s="4" t="s">
        <v>410</v>
      </c>
      <c r="AQV3" s="4" t="s">
        <v>410</v>
      </c>
      <c r="AQW3" s="4" t="s">
        <v>410</v>
      </c>
      <c r="AQX3" s="4" t="s">
        <v>410</v>
      </c>
      <c r="AQY3" s="4" t="s">
        <v>410</v>
      </c>
      <c r="AQZ3" s="4" t="s">
        <v>410</v>
      </c>
      <c r="ARA3" s="4" t="s">
        <v>410</v>
      </c>
      <c r="ARB3" s="4" t="s">
        <v>410</v>
      </c>
      <c r="ARC3" s="4" t="s">
        <v>410</v>
      </c>
      <c r="ARD3" s="4" t="s">
        <v>410</v>
      </c>
      <c r="ARE3" s="4" t="s">
        <v>410</v>
      </c>
      <c r="ARF3" s="4" t="s">
        <v>410</v>
      </c>
      <c r="ARG3" s="4" t="s">
        <v>410</v>
      </c>
      <c r="ARH3" s="4" t="s">
        <v>410</v>
      </c>
      <c r="ARI3" s="4" t="s">
        <v>410</v>
      </c>
      <c r="ARJ3" s="4" t="s">
        <v>410</v>
      </c>
      <c r="ARK3" s="4" t="s">
        <v>410</v>
      </c>
      <c r="ARL3" s="4" t="s">
        <v>410</v>
      </c>
      <c r="ARM3" s="4" t="s">
        <v>410</v>
      </c>
      <c r="ARN3" s="4" t="s">
        <v>410</v>
      </c>
      <c r="ARO3" s="4" t="s">
        <v>410</v>
      </c>
      <c r="ARP3" s="4" t="s">
        <v>410</v>
      </c>
      <c r="ARQ3" s="4" t="s">
        <v>410</v>
      </c>
      <c r="ARR3" s="4" t="s">
        <v>410</v>
      </c>
      <c r="ARS3" s="4" t="s">
        <v>410</v>
      </c>
      <c r="ART3" s="4" t="s">
        <v>410</v>
      </c>
      <c r="ARU3" s="4" t="s">
        <v>410</v>
      </c>
      <c r="ARV3" s="4" t="s">
        <v>410</v>
      </c>
      <c r="ARW3" s="4" t="s">
        <v>410</v>
      </c>
      <c r="ARX3" s="4" t="s">
        <v>410</v>
      </c>
      <c r="ARY3" s="4" t="s">
        <v>410</v>
      </c>
      <c r="ARZ3" s="4" t="s">
        <v>410</v>
      </c>
      <c r="ASA3" s="4" t="s">
        <v>410</v>
      </c>
      <c r="ASB3" s="4" t="s">
        <v>410</v>
      </c>
      <c r="ASC3" s="4" t="s">
        <v>410</v>
      </c>
      <c r="ASD3" s="4" t="s">
        <v>410</v>
      </c>
      <c r="ASE3" s="4" t="s">
        <v>410</v>
      </c>
      <c r="ASF3" s="4" t="s">
        <v>410</v>
      </c>
      <c r="ASG3" s="4" t="s">
        <v>410</v>
      </c>
      <c r="ASH3" s="4" t="s">
        <v>410</v>
      </c>
      <c r="ASI3" s="4" t="s">
        <v>410</v>
      </c>
      <c r="ASJ3" s="4" t="s">
        <v>410</v>
      </c>
      <c r="ASK3" s="4" t="s">
        <v>410</v>
      </c>
      <c r="ASL3" s="4" t="s">
        <v>410</v>
      </c>
      <c r="ASM3" s="4" t="s">
        <v>410</v>
      </c>
      <c r="ASN3" s="4" t="s">
        <v>410</v>
      </c>
      <c r="ASO3" s="4" t="s">
        <v>410</v>
      </c>
      <c r="ASP3" s="4" t="s">
        <v>410</v>
      </c>
      <c r="ASQ3" s="4" t="s">
        <v>410</v>
      </c>
      <c r="ASR3" s="4" t="s">
        <v>410</v>
      </c>
      <c r="ASS3" s="4" t="s">
        <v>410</v>
      </c>
      <c r="AST3" s="4" t="s">
        <v>410</v>
      </c>
      <c r="ASU3" s="4" t="s">
        <v>410</v>
      </c>
      <c r="ASV3" s="4" t="s">
        <v>410</v>
      </c>
      <c r="ASW3" s="4" t="s">
        <v>410</v>
      </c>
      <c r="ASX3" s="4" t="s">
        <v>410</v>
      </c>
      <c r="ASY3" s="4" t="s">
        <v>410</v>
      </c>
      <c r="ASZ3" s="4" t="s">
        <v>410</v>
      </c>
      <c r="ATA3" s="4" t="s">
        <v>410</v>
      </c>
      <c r="ATB3" s="4" t="s">
        <v>410</v>
      </c>
      <c r="ATC3" s="4" t="s">
        <v>410</v>
      </c>
      <c r="ATD3" s="4" t="s">
        <v>410</v>
      </c>
      <c r="ATE3" s="4" t="s">
        <v>410</v>
      </c>
      <c r="ATF3" s="4" t="s">
        <v>410</v>
      </c>
      <c r="ATG3" s="4" t="s">
        <v>410</v>
      </c>
      <c r="ATH3" s="4" t="s">
        <v>410</v>
      </c>
      <c r="ATI3" s="4" t="s">
        <v>410</v>
      </c>
      <c r="ATJ3" s="4" t="s">
        <v>410</v>
      </c>
      <c r="ATK3" s="4" t="s">
        <v>410</v>
      </c>
      <c r="ATL3" s="4" t="s">
        <v>410</v>
      </c>
      <c r="ATM3" s="4" t="s">
        <v>410</v>
      </c>
      <c r="ATN3" s="4" t="s">
        <v>410</v>
      </c>
      <c r="ATO3" s="4" t="s">
        <v>410</v>
      </c>
      <c r="ATP3" s="4" t="s">
        <v>410</v>
      </c>
      <c r="ATQ3" s="4" t="s">
        <v>410</v>
      </c>
      <c r="ATR3" s="4" t="s">
        <v>410</v>
      </c>
      <c r="ATS3" s="4" t="s">
        <v>410</v>
      </c>
      <c r="ATT3" s="4" t="s">
        <v>410</v>
      </c>
      <c r="ATU3" s="4" t="s">
        <v>410</v>
      </c>
      <c r="ATV3" s="4" t="s">
        <v>410</v>
      </c>
      <c r="ATW3" s="4" t="s">
        <v>410</v>
      </c>
      <c r="ATX3" s="4" t="s">
        <v>410</v>
      </c>
      <c r="ATY3" s="4" t="s">
        <v>410</v>
      </c>
      <c r="ATZ3" s="4" t="s">
        <v>410</v>
      </c>
      <c r="AUA3" s="4" t="s">
        <v>410</v>
      </c>
      <c r="AUB3" s="4" t="s">
        <v>410</v>
      </c>
      <c r="AUC3" s="4" t="s">
        <v>410</v>
      </c>
      <c r="AUD3" s="4" t="s">
        <v>410</v>
      </c>
      <c r="AUE3" s="4" t="s">
        <v>410</v>
      </c>
      <c r="AUF3" s="4" t="s">
        <v>410</v>
      </c>
      <c r="AUG3" s="4" t="s">
        <v>410</v>
      </c>
      <c r="AUH3" s="4" t="s">
        <v>410</v>
      </c>
      <c r="AUI3" s="4" t="s">
        <v>410</v>
      </c>
      <c r="AUJ3" s="4" t="s">
        <v>410</v>
      </c>
      <c r="AUK3" s="4" t="s">
        <v>410</v>
      </c>
      <c r="AUL3" s="4" t="s">
        <v>410</v>
      </c>
      <c r="AUM3" s="4" t="s">
        <v>410</v>
      </c>
      <c r="AUN3" s="4" t="s">
        <v>410</v>
      </c>
      <c r="AUO3" s="4" t="s">
        <v>410</v>
      </c>
      <c r="AUP3" s="4" t="s">
        <v>410</v>
      </c>
      <c r="AUQ3" s="4" t="s">
        <v>410</v>
      </c>
      <c r="AUR3" s="4" t="s">
        <v>410</v>
      </c>
      <c r="AUS3" s="4" t="s">
        <v>410</v>
      </c>
      <c r="AUT3" s="4" t="s">
        <v>410</v>
      </c>
      <c r="AUU3" s="4" t="s">
        <v>410</v>
      </c>
      <c r="AUV3" s="4" t="s">
        <v>410</v>
      </c>
      <c r="AUW3" s="4" t="s">
        <v>410</v>
      </c>
      <c r="AUX3" s="4" t="s">
        <v>410</v>
      </c>
      <c r="AUY3" s="4" t="s">
        <v>410</v>
      </c>
      <c r="AUZ3" s="4" t="s">
        <v>410</v>
      </c>
      <c r="AVA3" s="4" t="s">
        <v>410</v>
      </c>
      <c r="AVB3" s="4" t="s">
        <v>410</v>
      </c>
      <c r="AVC3" s="4" t="s">
        <v>410</v>
      </c>
      <c r="AVD3" s="4" t="s">
        <v>410</v>
      </c>
      <c r="AVE3" s="4" t="s">
        <v>410</v>
      </c>
      <c r="AVF3" s="4" t="s">
        <v>410</v>
      </c>
      <c r="AVG3" s="4" t="s">
        <v>410</v>
      </c>
      <c r="AVH3" s="4" t="s">
        <v>410</v>
      </c>
      <c r="AVI3" s="4" t="s">
        <v>410</v>
      </c>
      <c r="AVJ3" s="4" t="s">
        <v>410</v>
      </c>
      <c r="AVK3" s="4" t="s">
        <v>410</v>
      </c>
      <c r="AVL3" s="4" t="s">
        <v>410</v>
      </c>
      <c r="AVM3" s="4" t="s">
        <v>410</v>
      </c>
      <c r="AVN3" s="4" t="s">
        <v>410</v>
      </c>
      <c r="AVO3" s="4" t="s">
        <v>410</v>
      </c>
      <c r="AVP3" s="4" t="s">
        <v>410</v>
      </c>
      <c r="AVQ3" s="4" t="s">
        <v>410</v>
      </c>
      <c r="AVR3" s="4" t="s">
        <v>410</v>
      </c>
      <c r="AVS3" s="4" t="s">
        <v>410</v>
      </c>
      <c r="AVT3" s="4" t="s">
        <v>410</v>
      </c>
      <c r="AVU3" s="4" t="s">
        <v>410</v>
      </c>
      <c r="AVV3" s="4" t="s">
        <v>410</v>
      </c>
      <c r="AVW3" s="4" t="s">
        <v>410</v>
      </c>
      <c r="AVX3" s="4" t="s">
        <v>410</v>
      </c>
      <c r="AVY3" s="4" t="s">
        <v>410</v>
      </c>
      <c r="AVZ3" s="4" t="s">
        <v>410</v>
      </c>
      <c r="AWA3" s="4" t="s">
        <v>410</v>
      </c>
      <c r="AWB3" s="4" t="s">
        <v>410</v>
      </c>
      <c r="AWC3" s="4" t="s">
        <v>410</v>
      </c>
      <c r="AWD3" s="4" t="s">
        <v>410</v>
      </c>
      <c r="AWE3" s="4" t="s">
        <v>410</v>
      </c>
      <c r="AWF3" s="4" t="s">
        <v>410</v>
      </c>
      <c r="AWG3" s="4" t="s">
        <v>410</v>
      </c>
      <c r="AWH3" s="4" t="s">
        <v>410</v>
      </c>
      <c r="AWI3" s="4" t="s">
        <v>410</v>
      </c>
      <c r="AWJ3" s="4" t="s">
        <v>410</v>
      </c>
      <c r="AWK3" s="4" t="s">
        <v>410</v>
      </c>
      <c r="AWL3" s="4" t="s">
        <v>410</v>
      </c>
      <c r="AWM3" s="4" t="s">
        <v>410</v>
      </c>
      <c r="AWN3" s="4" t="s">
        <v>410</v>
      </c>
      <c r="AWO3" s="4" t="s">
        <v>410</v>
      </c>
      <c r="AWP3" s="4" t="s">
        <v>410</v>
      </c>
      <c r="AWQ3" s="4" t="s">
        <v>410</v>
      </c>
      <c r="AWR3" s="4" t="s">
        <v>410</v>
      </c>
      <c r="AWS3" s="4" t="s">
        <v>410</v>
      </c>
      <c r="AWT3" s="4" t="s">
        <v>410</v>
      </c>
      <c r="AWU3" s="4" t="s">
        <v>410</v>
      </c>
      <c r="AWV3" s="4" t="s">
        <v>410</v>
      </c>
      <c r="AWW3" s="4" t="s">
        <v>410</v>
      </c>
      <c r="AWX3" s="4" t="s">
        <v>410</v>
      </c>
      <c r="AWY3" s="4" t="s">
        <v>410</v>
      </c>
      <c r="AWZ3" s="4" t="s">
        <v>410</v>
      </c>
      <c r="AXA3" s="4" t="s">
        <v>410</v>
      </c>
      <c r="AXB3" s="4" t="s">
        <v>410</v>
      </c>
      <c r="AXC3" s="4" t="s">
        <v>410</v>
      </c>
      <c r="AXD3" s="4" t="s">
        <v>410</v>
      </c>
      <c r="AXE3" s="4" t="s">
        <v>410</v>
      </c>
      <c r="AXF3" s="4" t="s">
        <v>410</v>
      </c>
      <c r="AXG3" s="4" t="s">
        <v>410</v>
      </c>
      <c r="AXH3" s="4" t="s">
        <v>410</v>
      </c>
      <c r="AXI3" s="4" t="s">
        <v>410</v>
      </c>
      <c r="AXJ3" s="4" t="s">
        <v>410</v>
      </c>
      <c r="AXK3" s="4" t="s">
        <v>410</v>
      </c>
      <c r="AXL3" s="4" t="s">
        <v>410</v>
      </c>
      <c r="AXM3" s="4" t="s">
        <v>410</v>
      </c>
      <c r="AXN3" s="4" t="s">
        <v>410</v>
      </c>
      <c r="AXO3" s="4" t="s">
        <v>410</v>
      </c>
      <c r="AXP3" s="4" t="s">
        <v>410</v>
      </c>
      <c r="AXQ3" s="4" t="s">
        <v>410</v>
      </c>
      <c r="AXR3" s="4" t="s">
        <v>410</v>
      </c>
      <c r="AXS3" s="4" t="s">
        <v>410</v>
      </c>
      <c r="AXT3" s="4" t="s">
        <v>410</v>
      </c>
      <c r="AXU3" s="4" t="s">
        <v>410</v>
      </c>
      <c r="AXV3" s="4" t="s">
        <v>410</v>
      </c>
      <c r="AXW3" s="4" t="s">
        <v>410</v>
      </c>
      <c r="AXX3" s="4" t="s">
        <v>410</v>
      </c>
      <c r="AXY3" s="4" t="s">
        <v>410</v>
      </c>
      <c r="AXZ3" s="4" t="s">
        <v>410</v>
      </c>
      <c r="AYA3" s="4" t="s">
        <v>410</v>
      </c>
      <c r="AYB3" s="4" t="s">
        <v>410</v>
      </c>
      <c r="AYC3" s="4" t="s">
        <v>410</v>
      </c>
      <c r="AYD3" s="4" t="s">
        <v>410</v>
      </c>
      <c r="AYE3" s="4" t="s">
        <v>410</v>
      </c>
      <c r="AYF3" s="4" t="s">
        <v>410</v>
      </c>
      <c r="AYG3" s="4" t="s">
        <v>410</v>
      </c>
      <c r="AYH3" s="4" t="s">
        <v>410</v>
      </c>
      <c r="AYI3" s="4" t="s">
        <v>410</v>
      </c>
      <c r="AYJ3" s="4" t="s">
        <v>410</v>
      </c>
      <c r="AYK3" s="4" t="s">
        <v>410</v>
      </c>
      <c r="AYL3" s="4" t="s">
        <v>410</v>
      </c>
      <c r="AYM3" s="4" t="s">
        <v>410</v>
      </c>
      <c r="AYN3" s="4" t="s">
        <v>410</v>
      </c>
      <c r="AYO3" s="4" t="s">
        <v>410</v>
      </c>
      <c r="AYP3" s="4" t="s">
        <v>410</v>
      </c>
      <c r="AYQ3" s="4" t="s">
        <v>410</v>
      </c>
      <c r="AYR3" s="4" t="s">
        <v>410</v>
      </c>
      <c r="AYS3" s="4" t="s">
        <v>410</v>
      </c>
      <c r="AYT3" s="4" t="s">
        <v>410</v>
      </c>
      <c r="AYU3" s="4" t="s">
        <v>410</v>
      </c>
      <c r="AYV3" s="4" t="s">
        <v>410</v>
      </c>
      <c r="AYW3" s="4" t="s">
        <v>410</v>
      </c>
      <c r="AYX3" s="4" t="s">
        <v>410</v>
      </c>
      <c r="AYY3" s="4" t="s">
        <v>410</v>
      </c>
      <c r="AYZ3" s="4" t="s">
        <v>410</v>
      </c>
      <c r="AZA3" s="4" t="s">
        <v>410</v>
      </c>
      <c r="AZB3" s="4" t="s">
        <v>410</v>
      </c>
      <c r="AZC3" s="4" t="s">
        <v>410</v>
      </c>
      <c r="AZD3" s="4" t="s">
        <v>410</v>
      </c>
      <c r="AZE3" s="4" t="s">
        <v>410</v>
      </c>
      <c r="AZF3" s="4" t="s">
        <v>410</v>
      </c>
      <c r="AZG3" s="4" t="s">
        <v>410</v>
      </c>
      <c r="AZH3" s="4" t="s">
        <v>410</v>
      </c>
      <c r="AZI3" s="4" t="s">
        <v>410</v>
      </c>
      <c r="AZJ3" s="4" t="s">
        <v>410</v>
      </c>
      <c r="AZK3" s="4" t="s">
        <v>410</v>
      </c>
      <c r="AZL3" s="4" t="s">
        <v>410</v>
      </c>
      <c r="AZM3" s="4" t="s">
        <v>410</v>
      </c>
      <c r="AZN3" s="4" t="s">
        <v>410</v>
      </c>
      <c r="AZO3" s="4" t="s">
        <v>410</v>
      </c>
      <c r="AZP3" s="4" t="s">
        <v>410</v>
      </c>
      <c r="AZQ3" s="4" t="s">
        <v>410</v>
      </c>
      <c r="AZR3" s="4" t="s">
        <v>410</v>
      </c>
      <c r="AZS3" s="4" t="s">
        <v>410</v>
      </c>
      <c r="AZT3" s="4" t="s">
        <v>410</v>
      </c>
      <c r="AZU3" s="4" t="s">
        <v>410</v>
      </c>
      <c r="AZV3" s="4" t="s">
        <v>410</v>
      </c>
      <c r="AZW3" s="4" t="s">
        <v>410</v>
      </c>
      <c r="AZX3" s="4" t="s">
        <v>410</v>
      </c>
      <c r="AZY3" s="4" t="s">
        <v>410</v>
      </c>
      <c r="AZZ3" s="4" t="s">
        <v>410</v>
      </c>
      <c r="BAA3" s="4" t="s">
        <v>410</v>
      </c>
      <c r="BAB3" s="4" t="s">
        <v>410</v>
      </c>
      <c r="BAC3" s="4" t="s">
        <v>410</v>
      </c>
      <c r="BAD3" s="4" t="s">
        <v>410</v>
      </c>
      <c r="BAE3" s="4" t="s">
        <v>410</v>
      </c>
      <c r="BAF3" s="4" t="s">
        <v>410</v>
      </c>
      <c r="BAG3" s="4" t="s">
        <v>410</v>
      </c>
      <c r="BAH3" s="4" t="s">
        <v>410</v>
      </c>
      <c r="BAI3" s="4" t="s">
        <v>410</v>
      </c>
      <c r="BAJ3" s="4" t="s">
        <v>410</v>
      </c>
      <c r="BAK3" s="4" t="s">
        <v>410</v>
      </c>
      <c r="BAL3" s="4" t="s">
        <v>410</v>
      </c>
      <c r="BAM3" s="4" t="s">
        <v>410</v>
      </c>
      <c r="BAN3" s="4" t="s">
        <v>410</v>
      </c>
      <c r="BAO3" s="4" t="s">
        <v>410</v>
      </c>
      <c r="BAP3" s="4" t="s">
        <v>410</v>
      </c>
      <c r="BAQ3" s="4" t="s">
        <v>410</v>
      </c>
      <c r="BAR3" s="4" t="s">
        <v>410</v>
      </c>
      <c r="BAS3" s="4" t="s">
        <v>410</v>
      </c>
      <c r="BAT3" s="4" t="s">
        <v>410</v>
      </c>
      <c r="BAU3" s="4" t="s">
        <v>410</v>
      </c>
      <c r="BAV3" s="4" t="s">
        <v>410</v>
      </c>
      <c r="BAW3" s="4" t="s">
        <v>410</v>
      </c>
      <c r="BAX3" s="4" t="s">
        <v>410</v>
      </c>
      <c r="BAY3" s="4" t="s">
        <v>410</v>
      </c>
      <c r="BAZ3" s="4" t="s">
        <v>410</v>
      </c>
      <c r="BBA3" s="4" t="s">
        <v>410</v>
      </c>
      <c r="BBB3" s="4" t="s">
        <v>410</v>
      </c>
      <c r="BBC3" s="4" t="s">
        <v>410</v>
      </c>
      <c r="BBD3" s="4" t="s">
        <v>410</v>
      </c>
      <c r="BBE3" s="4" t="s">
        <v>410</v>
      </c>
      <c r="BBF3" s="4" t="s">
        <v>410</v>
      </c>
      <c r="BBG3" s="4" t="s">
        <v>410</v>
      </c>
      <c r="BBH3" s="4" t="s">
        <v>410</v>
      </c>
      <c r="BBI3" s="4" t="s">
        <v>410</v>
      </c>
      <c r="BBJ3" s="4" t="s">
        <v>410</v>
      </c>
      <c r="BBK3" s="4" t="s">
        <v>410</v>
      </c>
      <c r="BBL3" s="4" t="s">
        <v>410</v>
      </c>
      <c r="BBM3" s="4" t="s">
        <v>410</v>
      </c>
      <c r="BBN3" s="4" t="s">
        <v>410</v>
      </c>
      <c r="BBO3" s="4" t="s">
        <v>410</v>
      </c>
      <c r="BBP3" s="4" t="s">
        <v>410</v>
      </c>
      <c r="BBQ3" s="4" t="s">
        <v>410</v>
      </c>
      <c r="BBR3" s="4" t="s">
        <v>410</v>
      </c>
      <c r="BBS3" s="4" t="s">
        <v>410</v>
      </c>
      <c r="BBT3" s="4" t="s">
        <v>410</v>
      </c>
      <c r="BBU3" s="4" t="s">
        <v>410</v>
      </c>
      <c r="BBV3" s="4" t="s">
        <v>410</v>
      </c>
      <c r="BBW3" s="4" t="s">
        <v>410</v>
      </c>
      <c r="BBX3" s="4" t="s">
        <v>410</v>
      </c>
      <c r="BBY3" s="4" t="s">
        <v>410</v>
      </c>
      <c r="BBZ3" s="4" t="s">
        <v>410</v>
      </c>
      <c r="BCA3" s="4" t="s">
        <v>410</v>
      </c>
      <c r="BCB3" s="4" t="s">
        <v>410</v>
      </c>
      <c r="BCC3" s="4" t="s">
        <v>410</v>
      </c>
      <c r="BCD3" s="4" t="s">
        <v>410</v>
      </c>
      <c r="BCE3" s="4" t="s">
        <v>410</v>
      </c>
      <c r="BCF3" s="4" t="s">
        <v>410</v>
      </c>
      <c r="BCG3" s="4" t="s">
        <v>410</v>
      </c>
      <c r="BCH3" s="4" t="s">
        <v>410</v>
      </c>
      <c r="BCI3" s="4" t="s">
        <v>410</v>
      </c>
      <c r="BCJ3" s="4" t="s">
        <v>410</v>
      </c>
      <c r="BCK3" s="4" t="s">
        <v>410</v>
      </c>
      <c r="BCL3" s="4" t="s">
        <v>410</v>
      </c>
      <c r="BCM3" s="4" t="s">
        <v>410</v>
      </c>
      <c r="BCN3" s="4" t="s">
        <v>410</v>
      </c>
      <c r="BCO3" s="4" t="s">
        <v>410</v>
      </c>
      <c r="BCP3" s="4" t="s">
        <v>410</v>
      </c>
      <c r="BCQ3" s="4" t="s">
        <v>410</v>
      </c>
      <c r="BCR3" s="4" t="s">
        <v>410</v>
      </c>
      <c r="BCS3" s="4" t="s">
        <v>410</v>
      </c>
      <c r="BCT3" s="4" t="s">
        <v>410</v>
      </c>
      <c r="BCU3" s="4" t="s">
        <v>410</v>
      </c>
      <c r="BCV3" s="4" t="s">
        <v>410</v>
      </c>
      <c r="BCW3" s="4" t="s">
        <v>410</v>
      </c>
      <c r="BCX3" s="4" t="s">
        <v>410</v>
      </c>
      <c r="BCY3" s="4" t="s">
        <v>410</v>
      </c>
      <c r="BCZ3" s="4" t="s">
        <v>410</v>
      </c>
      <c r="BDA3" s="4" t="s">
        <v>410</v>
      </c>
      <c r="BDB3" s="4" t="s">
        <v>410</v>
      </c>
      <c r="BDC3" s="4" t="s">
        <v>410</v>
      </c>
      <c r="BDD3" s="4" t="s">
        <v>410</v>
      </c>
      <c r="BDE3" s="4" t="s">
        <v>410</v>
      </c>
      <c r="BDF3" s="4" t="s">
        <v>410</v>
      </c>
      <c r="BDG3" s="4" t="s">
        <v>410</v>
      </c>
      <c r="BDH3" s="4" t="s">
        <v>410</v>
      </c>
      <c r="BDI3" s="4" t="s">
        <v>410</v>
      </c>
      <c r="BDJ3" s="4" t="s">
        <v>410</v>
      </c>
      <c r="BDK3" s="4" t="s">
        <v>410</v>
      </c>
      <c r="BDL3" s="4" t="s">
        <v>410</v>
      </c>
      <c r="BDM3" s="4" t="s">
        <v>410</v>
      </c>
      <c r="BDN3" s="4" t="s">
        <v>410</v>
      </c>
      <c r="BDO3" s="4" t="s">
        <v>410</v>
      </c>
      <c r="BDP3" s="4" t="s">
        <v>410</v>
      </c>
      <c r="BDQ3" s="4" t="s">
        <v>410</v>
      </c>
      <c r="BDR3" s="4" t="s">
        <v>410</v>
      </c>
      <c r="BDS3" s="4" t="s">
        <v>410</v>
      </c>
      <c r="BDT3" s="4" t="s">
        <v>410</v>
      </c>
      <c r="BDU3" s="4" t="s">
        <v>410</v>
      </c>
      <c r="BDV3" s="4" t="s">
        <v>410</v>
      </c>
      <c r="BDW3" s="4" t="s">
        <v>410</v>
      </c>
      <c r="BDX3" s="4" t="s">
        <v>410</v>
      </c>
      <c r="BDY3" s="4" t="s">
        <v>410</v>
      </c>
      <c r="BDZ3" s="4" t="s">
        <v>410</v>
      </c>
      <c r="BEA3" s="4" t="s">
        <v>410</v>
      </c>
      <c r="BEB3" s="4" t="s">
        <v>410</v>
      </c>
      <c r="BEC3" s="4" t="s">
        <v>410</v>
      </c>
      <c r="BED3" s="4" t="s">
        <v>410</v>
      </c>
      <c r="BEE3" s="4" t="s">
        <v>410</v>
      </c>
      <c r="BEF3" s="4" t="s">
        <v>410</v>
      </c>
      <c r="BEG3" s="4" t="s">
        <v>410</v>
      </c>
      <c r="BEH3" s="4" t="s">
        <v>410</v>
      </c>
      <c r="BEI3" s="4" t="s">
        <v>410</v>
      </c>
      <c r="BEJ3" s="4" t="s">
        <v>410</v>
      </c>
      <c r="BEK3" s="4" t="s">
        <v>410</v>
      </c>
      <c r="BEL3" s="4" t="s">
        <v>410</v>
      </c>
      <c r="BEM3" s="4" t="s">
        <v>410</v>
      </c>
      <c r="BEN3" s="4" t="s">
        <v>410</v>
      </c>
      <c r="BEO3" s="4" t="s">
        <v>410</v>
      </c>
      <c r="BEP3" s="4" t="s">
        <v>410</v>
      </c>
      <c r="BEQ3" s="4" t="s">
        <v>410</v>
      </c>
      <c r="BER3" s="4" t="s">
        <v>410</v>
      </c>
      <c r="BES3" s="4" t="s">
        <v>410</v>
      </c>
      <c r="BET3" s="4" t="s">
        <v>410</v>
      </c>
      <c r="BEU3" s="4" t="s">
        <v>410</v>
      </c>
      <c r="BEV3" s="4" t="s">
        <v>410</v>
      </c>
      <c r="BEW3" s="4" t="s">
        <v>410</v>
      </c>
      <c r="BEX3" s="4" t="s">
        <v>410</v>
      </c>
      <c r="BEY3" s="4" t="s">
        <v>410</v>
      </c>
      <c r="BEZ3" s="4" t="s">
        <v>410</v>
      </c>
      <c r="BFA3" s="4" t="s">
        <v>410</v>
      </c>
      <c r="BFB3" s="4" t="s">
        <v>410</v>
      </c>
      <c r="BFC3" s="4" t="s">
        <v>410</v>
      </c>
      <c r="BFD3" s="4" t="s">
        <v>410</v>
      </c>
      <c r="BFE3" s="4" t="s">
        <v>410</v>
      </c>
      <c r="BFF3" s="4" t="s">
        <v>410</v>
      </c>
      <c r="BFG3" s="4" t="s">
        <v>410</v>
      </c>
      <c r="BFH3" s="4" t="s">
        <v>410</v>
      </c>
      <c r="BFI3" s="4" t="s">
        <v>410</v>
      </c>
      <c r="BFJ3" s="4" t="s">
        <v>410</v>
      </c>
      <c r="BFK3" s="4" t="s">
        <v>410</v>
      </c>
      <c r="BFL3" s="4" t="s">
        <v>410</v>
      </c>
      <c r="BFM3" s="4" t="s">
        <v>410</v>
      </c>
      <c r="BFN3" s="4" t="s">
        <v>410</v>
      </c>
      <c r="BFO3" s="4" t="s">
        <v>410</v>
      </c>
      <c r="BFP3" s="4" t="s">
        <v>410</v>
      </c>
      <c r="BFQ3" s="4" t="s">
        <v>410</v>
      </c>
      <c r="BFR3" s="4" t="s">
        <v>410</v>
      </c>
      <c r="BFS3" s="4" t="s">
        <v>410</v>
      </c>
      <c r="BFT3" s="4" t="s">
        <v>410</v>
      </c>
      <c r="BFU3" s="4" t="s">
        <v>410</v>
      </c>
      <c r="BFV3" s="4" t="s">
        <v>410</v>
      </c>
      <c r="BFW3" s="4" t="s">
        <v>410</v>
      </c>
      <c r="BFX3" s="4" t="s">
        <v>410</v>
      </c>
      <c r="BFY3" s="4" t="s">
        <v>410</v>
      </c>
      <c r="BFZ3" s="4" t="s">
        <v>410</v>
      </c>
      <c r="BGA3" s="4" t="s">
        <v>410</v>
      </c>
      <c r="BGB3" s="4" t="s">
        <v>410</v>
      </c>
      <c r="BGC3" s="4" t="s">
        <v>410</v>
      </c>
      <c r="BGD3" s="4" t="s">
        <v>410</v>
      </c>
      <c r="BGE3" s="4" t="s">
        <v>410</v>
      </c>
      <c r="BGF3" s="4" t="s">
        <v>410</v>
      </c>
      <c r="BGG3" s="4" t="s">
        <v>410</v>
      </c>
      <c r="BGH3" s="4" t="s">
        <v>410</v>
      </c>
      <c r="BGI3" s="4" t="s">
        <v>410</v>
      </c>
      <c r="BGJ3" s="4" t="s">
        <v>410</v>
      </c>
      <c r="BGK3" s="4" t="s">
        <v>410</v>
      </c>
      <c r="BGL3" s="4" t="s">
        <v>410</v>
      </c>
      <c r="BGM3" s="4" t="s">
        <v>410</v>
      </c>
      <c r="BGN3" s="4" t="s">
        <v>410</v>
      </c>
      <c r="BGO3" s="4" t="s">
        <v>410</v>
      </c>
      <c r="BGP3" s="4" t="s">
        <v>410</v>
      </c>
      <c r="BGQ3" s="4" t="s">
        <v>410</v>
      </c>
      <c r="BGR3" s="4" t="s">
        <v>410</v>
      </c>
      <c r="BGS3" s="4" t="s">
        <v>410</v>
      </c>
      <c r="BGT3" s="4" t="s">
        <v>410</v>
      </c>
      <c r="BGU3" s="4" t="s">
        <v>410</v>
      </c>
      <c r="BGV3" s="4" t="s">
        <v>410</v>
      </c>
      <c r="BGW3" s="4" t="s">
        <v>410</v>
      </c>
      <c r="BGX3" s="4" t="s">
        <v>410</v>
      </c>
      <c r="BGY3" s="4" t="s">
        <v>410</v>
      </c>
      <c r="BGZ3" s="4" t="s">
        <v>410</v>
      </c>
      <c r="BHA3" s="4" t="s">
        <v>410</v>
      </c>
      <c r="BHB3" s="4" t="s">
        <v>410</v>
      </c>
      <c r="BHC3" s="4" t="s">
        <v>410</v>
      </c>
      <c r="BHD3" s="4" t="s">
        <v>410</v>
      </c>
      <c r="BHE3" s="4" t="s">
        <v>410</v>
      </c>
      <c r="BHF3" s="4" t="s">
        <v>410</v>
      </c>
      <c r="BHG3" s="4" t="s">
        <v>410</v>
      </c>
      <c r="BHH3" s="4" t="s">
        <v>410</v>
      </c>
      <c r="BHI3" s="4" t="s">
        <v>410</v>
      </c>
      <c r="BHJ3" s="4" t="s">
        <v>410</v>
      </c>
      <c r="BHK3" s="4" t="s">
        <v>410</v>
      </c>
      <c r="BHL3" s="4" t="s">
        <v>410</v>
      </c>
      <c r="BHM3" s="4" t="s">
        <v>410</v>
      </c>
      <c r="BHN3" s="4" t="s">
        <v>410</v>
      </c>
      <c r="BHO3" s="4" t="s">
        <v>410</v>
      </c>
      <c r="BHP3" s="4" t="s">
        <v>410</v>
      </c>
      <c r="BHQ3" s="4" t="s">
        <v>410</v>
      </c>
      <c r="BHR3" s="4" t="s">
        <v>410</v>
      </c>
      <c r="BHS3" s="4" t="s">
        <v>410</v>
      </c>
      <c r="BHT3" s="4" t="s">
        <v>410</v>
      </c>
      <c r="BHU3" s="4" t="s">
        <v>410</v>
      </c>
      <c r="BHV3" s="4" t="s">
        <v>410</v>
      </c>
      <c r="BHW3" s="4" t="s">
        <v>410</v>
      </c>
      <c r="BHX3" s="4" t="s">
        <v>410</v>
      </c>
      <c r="BHY3" s="4" t="s">
        <v>410</v>
      </c>
      <c r="BHZ3" s="4" t="s">
        <v>410</v>
      </c>
      <c r="BIA3" s="4" t="s">
        <v>410</v>
      </c>
      <c r="BIB3" s="4" t="s">
        <v>410</v>
      </c>
      <c r="BIC3" s="4" t="s">
        <v>410</v>
      </c>
      <c r="BID3" s="4" t="s">
        <v>410</v>
      </c>
      <c r="BIE3" s="4" t="s">
        <v>410</v>
      </c>
      <c r="BIF3" s="4" t="s">
        <v>410</v>
      </c>
      <c r="BIG3" s="4" t="s">
        <v>410</v>
      </c>
      <c r="BIH3" s="4" t="s">
        <v>410</v>
      </c>
      <c r="BII3" s="4" t="s">
        <v>410</v>
      </c>
      <c r="BIJ3" s="4" t="s">
        <v>410</v>
      </c>
      <c r="BIK3" s="4" t="s">
        <v>410</v>
      </c>
      <c r="BIL3" s="4" t="s">
        <v>410</v>
      </c>
      <c r="BIM3" s="4" t="s">
        <v>410</v>
      </c>
      <c r="BIN3" s="4" t="s">
        <v>410</v>
      </c>
      <c r="BIO3" s="4" t="s">
        <v>410</v>
      </c>
      <c r="BIP3" s="4" t="s">
        <v>410</v>
      </c>
      <c r="BIQ3" s="4" t="s">
        <v>410</v>
      </c>
      <c r="BIR3" s="4" t="s">
        <v>410</v>
      </c>
      <c r="BIS3" s="4" t="s">
        <v>410</v>
      </c>
      <c r="BIT3" s="4" t="s">
        <v>410</v>
      </c>
      <c r="BIU3" s="4" t="s">
        <v>410</v>
      </c>
      <c r="BIV3" s="4" t="s">
        <v>410</v>
      </c>
      <c r="BIW3" s="4" t="s">
        <v>410</v>
      </c>
      <c r="BIX3" s="4" t="s">
        <v>410</v>
      </c>
      <c r="BIY3" s="4" t="s">
        <v>410</v>
      </c>
      <c r="BIZ3" s="4" t="s">
        <v>410</v>
      </c>
      <c r="BJA3" s="4" t="s">
        <v>410</v>
      </c>
      <c r="BJB3" s="4" t="s">
        <v>410</v>
      </c>
      <c r="BJC3" s="4" t="s">
        <v>410</v>
      </c>
      <c r="BJD3" s="4" t="s">
        <v>410</v>
      </c>
      <c r="BJE3" s="4" t="s">
        <v>410</v>
      </c>
      <c r="BJF3" s="4" t="s">
        <v>410</v>
      </c>
      <c r="BJG3" s="4" t="s">
        <v>410</v>
      </c>
      <c r="BJH3" s="4" t="s">
        <v>410</v>
      </c>
      <c r="BJI3" s="4" t="s">
        <v>410</v>
      </c>
      <c r="BJJ3" s="4" t="s">
        <v>410</v>
      </c>
      <c r="BJK3" s="4" t="s">
        <v>410</v>
      </c>
      <c r="BJL3" s="4" t="s">
        <v>410</v>
      </c>
      <c r="BJM3" s="4" t="s">
        <v>410</v>
      </c>
      <c r="BJN3" s="4" t="s">
        <v>410</v>
      </c>
      <c r="BJO3" s="4" t="s">
        <v>410</v>
      </c>
      <c r="BJP3" s="4" t="s">
        <v>410</v>
      </c>
      <c r="BJQ3" s="4" t="s">
        <v>410</v>
      </c>
      <c r="BJR3" s="4" t="s">
        <v>410</v>
      </c>
      <c r="BJS3" s="4" t="s">
        <v>410</v>
      </c>
      <c r="BJT3" s="4" t="s">
        <v>410</v>
      </c>
      <c r="BJU3" s="4" t="s">
        <v>410</v>
      </c>
      <c r="BJV3" s="4" t="s">
        <v>410</v>
      </c>
      <c r="BJW3" s="4" t="s">
        <v>410</v>
      </c>
      <c r="BJX3" s="4" t="s">
        <v>410</v>
      </c>
      <c r="BJY3" s="4" t="s">
        <v>410</v>
      </c>
      <c r="BJZ3" s="4" t="s">
        <v>410</v>
      </c>
      <c r="BKA3" s="4" t="s">
        <v>410</v>
      </c>
      <c r="BKB3" s="4" t="s">
        <v>410</v>
      </c>
      <c r="BKC3" s="4" t="s">
        <v>410</v>
      </c>
      <c r="BKD3" s="4" t="s">
        <v>410</v>
      </c>
      <c r="BKE3" s="4" t="s">
        <v>410</v>
      </c>
      <c r="BKF3" s="4" t="s">
        <v>410</v>
      </c>
      <c r="BKG3" s="4" t="s">
        <v>410</v>
      </c>
      <c r="BKH3" s="4" t="s">
        <v>410</v>
      </c>
      <c r="BKI3" s="4" t="s">
        <v>410</v>
      </c>
      <c r="BKJ3" s="4" t="s">
        <v>410</v>
      </c>
      <c r="BKK3" s="4" t="s">
        <v>410</v>
      </c>
      <c r="BKL3" s="4" t="s">
        <v>410</v>
      </c>
      <c r="BKM3" s="4" t="s">
        <v>410</v>
      </c>
      <c r="BKN3" s="4" t="s">
        <v>410</v>
      </c>
      <c r="BKO3" s="4" t="s">
        <v>410</v>
      </c>
      <c r="BKP3" s="4" t="s">
        <v>410</v>
      </c>
      <c r="BKQ3" s="4" t="s">
        <v>410</v>
      </c>
      <c r="BKR3" s="4" t="s">
        <v>410</v>
      </c>
      <c r="BKS3" s="4" t="s">
        <v>410</v>
      </c>
      <c r="BKT3" s="4" t="s">
        <v>410</v>
      </c>
      <c r="BKU3" s="4" t="s">
        <v>410</v>
      </c>
      <c r="BKV3" s="4" t="s">
        <v>410</v>
      </c>
      <c r="BKW3" s="4" t="s">
        <v>410</v>
      </c>
      <c r="BKX3" s="4" t="s">
        <v>410</v>
      </c>
      <c r="BKY3" s="4" t="s">
        <v>410</v>
      </c>
      <c r="BKZ3" s="4" t="s">
        <v>410</v>
      </c>
      <c r="BLA3" s="4" t="s">
        <v>410</v>
      </c>
      <c r="BLB3" s="4" t="s">
        <v>410</v>
      </c>
      <c r="BLC3" s="4" t="s">
        <v>410</v>
      </c>
      <c r="BLD3" s="4" t="s">
        <v>410</v>
      </c>
      <c r="BLE3" s="4" t="s">
        <v>410</v>
      </c>
      <c r="BLF3" s="4" t="s">
        <v>410</v>
      </c>
      <c r="BLG3" s="4" t="s">
        <v>410</v>
      </c>
      <c r="BLH3" s="4" t="s">
        <v>410</v>
      </c>
      <c r="BLI3" s="4" t="s">
        <v>410</v>
      </c>
      <c r="BLJ3" s="4" t="s">
        <v>410</v>
      </c>
      <c r="BLK3" s="4" t="s">
        <v>410</v>
      </c>
      <c r="BLL3" s="4" t="s">
        <v>410</v>
      </c>
      <c r="BLM3" s="4" t="s">
        <v>410</v>
      </c>
      <c r="BLN3" s="4" t="s">
        <v>410</v>
      </c>
      <c r="BLO3" s="4" t="s">
        <v>410</v>
      </c>
      <c r="BLP3" s="4" t="s">
        <v>410</v>
      </c>
      <c r="BLQ3" s="4" t="s">
        <v>410</v>
      </c>
      <c r="BLR3" s="4" t="s">
        <v>410</v>
      </c>
      <c r="BLS3" s="4" t="s">
        <v>410</v>
      </c>
      <c r="BLT3" s="4" t="s">
        <v>410</v>
      </c>
      <c r="BLU3" s="4" t="s">
        <v>410</v>
      </c>
      <c r="BLV3" s="4" t="s">
        <v>410</v>
      </c>
      <c r="BLW3" s="4" t="s">
        <v>410</v>
      </c>
      <c r="BLX3" s="4" t="s">
        <v>410</v>
      </c>
      <c r="BLY3" s="4" t="s">
        <v>410</v>
      </c>
      <c r="BLZ3" s="4" t="s">
        <v>410</v>
      </c>
      <c r="BMA3" s="4" t="s">
        <v>410</v>
      </c>
      <c r="BMB3" s="4" t="s">
        <v>410</v>
      </c>
      <c r="BMC3" s="4" t="s">
        <v>410</v>
      </c>
      <c r="BMD3" s="4" t="s">
        <v>410</v>
      </c>
      <c r="BME3" s="4" t="s">
        <v>410</v>
      </c>
      <c r="BMF3" s="4" t="s">
        <v>410</v>
      </c>
      <c r="BMG3" s="4" t="s">
        <v>410</v>
      </c>
      <c r="BMH3" s="4" t="s">
        <v>410</v>
      </c>
      <c r="BMI3" s="4" t="s">
        <v>410</v>
      </c>
      <c r="BMJ3" s="4" t="s">
        <v>410</v>
      </c>
      <c r="BMK3" s="4" t="s">
        <v>410</v>
      </c>
      <c r="BML3" s="4" t="s">
        <v>410</v>
      </c>
      <c r="BMM3" s="4" t="s">
        <v>410</v>
      </c>
      <c r="BMN3" s="4" t="s">
        <v>410</v>
      </c>
      <c r="BMO3" s="4" t="s">
        <v>410</v>
      </c>
      <c r="BMP3" s="4" t="s">
        <v>410</v>
      </c>
      <c r="BMQ3" s="4" t="s">
        <v>410</v>
      </c>
      <c r="BMR3" s="4" t="s">
        <v>410</v>
      </c>
      <c r="BMS3" s="4" t="s">
        <v>410</v>
      </c>
      <c r="BMT3" s="4" t="s">
        <v>410</v>
      </c>
      <c r="BMU3" s="4" t="s">
        <v>410</v>
      </c>
      <c r="BMV3" s="4" t="s">
        <v>410</v>
      </c>
      <c r="BMW3" s="4" t="s">
        <v>410</v>
      </c>
      <c r="BMX3" s="4" t="s">
        <v>410</v>
      </c>
      <c r="BMY3" s="4" t="s">
        <v>410</v>
      </c>
      <c r="BMZ3" s="4" t="s">
        <v>410</v>
      </c>
      <c r="BNA3" s="4" t="s">
        <v>410</v>
      </c>
      <c r="BNB3" s="4" t="s">
        <v>410</v>
      </c>
      <c r="BNC3" s="4" t="s">
        <v>410</v>
      </c>
      <c r="BND3" s="4" t="s">
        <v>410</v>
      </c>
      <c r="BNE3" s="4" t="s">
        <v>410</v>
      </c>
      <c r="BNF3" s="4" t="s">
        <v>410</v>
      </c>
      <c r="BNG3" s="4" t="s">
        <v>410</v>
      </c>
      <c r="BNH3" s="4" t="s">
        <v>410</v>
      </c>
      <c r="BNI3" s="4" t="s">
        <v>410</v>
      </c>
      <c r="BNJ3" s="4" t="s">
        <v>410</v>
      </c>
      <c r="BNK3" s="4" t="s">
        <v>410</v>
      </c>
      <c r="BNL3" s="4" t="s">
        <v>410</v>
      </c>
      <c r="BNM3" s="4" t="s">
        <v>410</v>
      </c>
      <c r="BNN3" s="4" t="s">
        <v>410</v>
      </c>
      <c r="BNO3" s="4" t="s">
        <v>410</v>
      </c>
      <c r="BNP3" s="4" t="s">
        <v>410</v>
      </c>
      <c r="BNQ3" s="4" t="s">
        <v>410</v>
      </c>
      <c r="BNR3" s="4" t="s">
        <v>410</v>
      </c>
      <c r="BNS3" s="4" t="s">
        <v>410</v>
      </c>
      <c r="BNT3" s="4" t="s">
        <v>410</v>
      </c>
      <c r="BNU3" s="4" t="s">
        <v>410</v>
      </c>
      <c r="BNV3" s="4" t="s">
        <v>410</v>
      </c>
      <c r="BNW3" s="4" t="s">
        <v>410</v>
      </c>
      <c r="BNX3" s="4" t="s">
        <v>410</v>
      </c>
      <c r="BNY3" s="4" t="s">
        <v>410</v>
      </c>
      <c r="BNZ3" s="4" t="s">
        <v>410</v>
      </c>
      <c r="BOA3" s="4" t="s">
        <v>410</v>
      </c>
      <c r="BOB3" s="4" t="s">
        <v>410</v>
      </c>
      <c r="BOC3" s="4" t="s">
        <v>410</v>
      </c>
      <c r="BOD3" s="4" t="s">
        <v>410</v>
      </c>
      <c r="BOE3" s="4" t="s">
        <v>410</v>
      </c>
      <c r="BOF3" s="4" t="s">
        <v>410</v>
      </c>
      <c r="BOG3" s="4" t="s">
        <v>410</v>
      </c>
      <c r="BOH3" s="4" t="s">
        <v>410</v>
      </c>
      <c r="BOI3" s="4" t="s">
        <v>410</v>
      </c>
      <c r="BOJ3" s="4" t="s">
        <v>410</v>
      </c>
      <c r="BOK3" s="4" t="s">
        <v>410</v>
      </c>
      <c r="BOL3" s="4" t="s">
        <v>410</v>
      </c>
      <c r="BOM3" s="4" t="s">
        <v>410</v>
      </c>
      <c r="BON3" s="4" t="s">
        <v>410</v>
      </c>
      <c r="BOO3" s="4" t="s">
        <v>410</v>
      </c>
      <c r="BOP3" s="4" t="s">
        <v>410</v>
      </c>
      <c r="BOQ3" s="4" t="s">
        <v>410</v>
      </c>
      <c r="BOR3" s="4" t="s">
        <v>410</v>
      </c>
      <c r="BOS3" s="4" t="s">
        <v>410</v>
      </c>
      <c r="BOT3" s="4" t="s">
        <v>410</v>
      </c>
      <c r="BOU3" s="4" t="s">
        <v>410</v>
      </c>
      <c r="BOV3" s="4" t="s">
        <v>410</v>
      </c>
      <c r="BOW3" s="4" t="s">
        <v>410</v>
      </c>
      <c r="BOX3" s="4" t="s">
        <v>410</v>
      </c>
      <c r="BOY3" s="4" t="s">
        <v>410</v>
      </c>
      <c r="BOZ3" s="4" t="s">
        <v>410</v>
      </c>
      <c r="BPA3" s="4" t="s">
        <v>410</v>
      </c>
      <c r="BPB3" s="4" t="s">
        <v>410</v>
      </c>
      <c r="BPC3" s="4" t="s">
        <v>410</v>
      </c>
      <c r="BPD3" s="4" t="s">
        <v>410</v>
      </c>
      <c r="BPE3" s="4" t="s">
        <v>410</v>
      </c>
      <c r="BPF3" s="4" t="s">
        <v>410</v>
      </c>
      <c r="BPG3" s="4" t="s">
        <v>410</v>
      </c>
      <c r="BPH3" s="4" t="s">
        <v>410</v>
      </c>
      <c r="BPI3" s="4" t="s">
        <v>410</v>
      </c>
      <c r="BPJ3" s="4" t="s">
        <v>410</v>
      </c>
      <c r="BPK3" s="4" t="s">
        <v>410</v>
      </c>
      <c r="BPL3" s="4" t="s">
        <v>410</v>
      </c>
      <c r="BPM3" s="4" t="s">
        <v>410</v>
      </c>
      <c r="BPN3" s="4" t="s">
        <v>410</v>
      </c>
      <c r="BPO3" s="4" t="s">
        <v>410</v>
      </c>
      <c r="BPP3" s="4" t="s">
        <v>410</v>
      </c>
      <c r="BPQ3" s="4" t="s">
        <v>410</v>
      </c>
      <c r="BPR3" s="4" t="s">
        <v>410</v>
      </c>
      <c r="BPS3" s="4" t="s">
        <v>410</v>
      </c>
      <c r="BPT3" s="4" t="s">
        <v>410</v>
      </c>
      <c r="BPU3" s="4" t="s">
        <v>410</v>
      </c>
      <c r="BPV3" s="4" t="s">
        <v>410</v>
      </c>
      <c r="BPW3" s="4" t="s">
        <v>410</v>
      </c>
      <c r="BPX3" s="4" t="s">
        <v>410</v>
      </c>
      <c r="BPY3" s="4" t="s">
        <v>410</v>
      </c>
      <c r="BPZ3" s="4" t="s">
        <v>410</v>
      </c>
      <c r="BQA3" s="4" t="s">
        <v>410</v>
      </c>
      <c r="BQB3" s="4" t="s">
        <v>410</v>
      </c>
      <c r="BQC3" s="4" t="s">
        <v>410</v>
      </c>
      <c r="BQD3" s="4" t="s">
        <v>410</v>
      </c>
      <c r="BQE3" s="4" t="s">
        <v>410</v>
      </c>
      <c r="BQF3" s="4" t="s">
        <v>410</v>
      </c>
      <c r="BQG3" s="4" t="s">
        <v>410</v>
      </c>
      <c r="BQH3" s="4" t="s">
        <v>410</v>
      </c>
      <c r="BQI3" s="4" t="s">
        <v>410</v>
      </c>
      <c r="BQJ3" s="4" t="s">
        <v>410</v>
      </c>
      <c r="BQK3" s="4" t="s">
        <v>410</v>
      </c>
      <c r="BQL3" s="4" t="s">
        <v>410</v>
      </c>
      <c r="BQM3" s="4" t="s">
        <v>410</v>
      </c>
      <c r="BQN3" s="4" t="s">
        <v>410</v>
      </c>
      <c r="BQO3" s="4" t="s">
        <v>410</v>
      </c>
      <c r="BQP3" s="4" t="s">
        <v>410</v>
      </c>
      <c r="BQQ3" s="4" t="s">
        <v>410</v>
      </c>
      <c r="BQR3" s="4" t="s">
        <v>410</v>
      </c>
      <c r="BQS3" s="4" t="s">
        <v>410</v>
      </c>
      <c r="BQT3" s="4" t="s">
        <v>410</v>
      </c>
      <c r="BQU3" s="4" t="s">
        <v>410</v>
      </c>
      <c r="BQV3" s="4" t="s">
        <v>410</v>
      </c>
      <c r="BQW3" s="4" t="s">
        <v>410</v>
      </c>
      <c r="BQX3" s="4" t="s">
        <v>410</v>
      </c>
      <c r="BQY3" s="4" t="s">
        <v>410</v>
      </c>
      <c r="BQZ3" s="4" t="s">
        <v>410</v>
      </c>
      <c r="BRA3" s="4" t="s">
        <v>410</v>
      </c>
      <c r="BRB3" s="4" t="s">
        <v>410</v>
      </c>
      <c r="BRC3" s="4" t="s">
        <v>410</v>
      </c>
      <c r="BRD3" s="4" t="s">
        <v>410</v>
      </c>
      <c r="BRE3" s="4" t="s">
        <v>410</v>
      </c>
      <c r="BRF3" s="4" t="s">
        <v>410</v>
      </c>
      <c r="BRG3" s="4" t="s">
        <v>410</v>
      </c>
      <c r="BRH3" s="4" t="s">
        <v>410</v>
      </c>
      <c r="BRI3" s="4" t="s">
        <v>410</v>
      </c>
      <c r="BRJ3" s="4" t="s">
        <v>410</v>
      </c>
      <c r="BRK3" s="4" t="s">
        <v>410</v>
      </c>
      <c r="BRL3" s="4" t="s">
        <v>410</v>
      </c>
      <c r="BRM3" s="4" t="s">
        <v>410</v>
      </c>
      <c r="BRN3" s="4" t="s">
        <v>410</v>
      </c>
      <c r="BRO3" s="4" t="s">
        <v>410</v>
      </c>
      <c r="BRP3" s="4" t="s">
        <v>410</v>
      </c>
      <c r="BRQ3" s="4" t="s">
        <v>410</v>
      </c>
      <c r="BRR3" s="4" t="s">
        <v>410</v>
      </c>
      <c r="BRS3" s="4" t="s">
        <v>410</v>
      </c>
      <c r="BRT3" s="4" t="s">
        <v>410</v>
      </c>
      <c r="BRU3" s="4" t="s">
        <v>410</v>
      </c>
      <c r="BRV3" s="4" t="s">
        <v>410</v>
      </c>
      <c r="BRW3" s="4" t="s">
        <v>410</v>
      </c>
      <c r="BRX3" s="4" t="s">
        <v>410</v>
      </c>
      <c r="BRY3" s="4" t="s">
        <v>410</v>
      </c>
      <c r="BRZ3" s="4" t="s">
        <v>410</v>
      </c>
      <c r="BSA3" s="4" t="s">
        <v>410</v>
      </c>
      <c r="BSB3" s="4" t="s">
        <v>410</v>
      </c>
      <c r="BSC3" s="4" t="s">
        <v>410</v>
      </c>
      <c r="BSD3" s="4" t="s">
        <v>410</v>
      </c>
      <c r="BSE3" s="4" t="s">
        <v>410</v>
      </c>
      <c r="BSF3" s="4" t="s">
        <v>410</v>
      </c>
      <c r="BSG3" s="4" t="s">
        <v>410</v>
      </c>
      <c r="BSH3" s="4" t="s">
        <v>410</v>
      </c>
      <c r="BSI3" s="4" t="s">
        <v>410</v>
      </c>
      <c r="BSJ3" s="4" t="s">
        <v>410</v>
      </c>
      <c r="BSK3" s="4" t="s">
        <v>410</v>
      </c>
      <c r="BSL3" s="4" t="s">
        <v>410</v>
      </c>
      <c r="BSM3" s="4" t="s">
        <v>410</v>
      </c>
      <c r="BSN3" s="4" t="s">
        <v>410</v>
      </c>
      <c r="BSO3" s="4" t="s">
        <v>410</v>
      </c>
      <c r="BSP3" s="4" t="s">
        <v>410</v>
      </c>
      <c r="BSQ3" s="4" t="s">
        <v>410</v>
      </c>
      <c r="BSR3" s="4" t="s">
        <v>410</v>
      </c>
      <c r="BSS3" s="4" t="s">
        <v>410</v>
      </c>
      <c r="BST3" s="4" t="s">
        <v>410</v>
      </c>
      <c r="BSU3" s="4" t="s">
        <v>410</v>
      </c>
      <c r="BSV3" s="4" t="s">
        <v>410</v>
      </c>
      <c r="BSW3" s="4" t="s">
        <v>410</v>
      </c>
      <c r="BSX3" s="4" t="s">
        <v>410</v>
      </c>
      <c r="BSY3" s="4" t="s">
        <v>410</v>
      </c>
      <c r="BSZ3" s="4" t="s">
        <v>410</v>
      </c>
      <c r="BTA3" s="4" t="s">
        <v>410</v>
      </c>
      <c r="BTB3" s="4" t="s">
        <v>410</v>
      </c>
      <c r="BTC3" s="4" t="s">
        <v>410</v>
      </c>
      <c r="BTD3" s="4" t="s">
        <v>410</v>
      </c>
      <c r="BTE3" s="4" t="s">
        <v>410</v>
      </c>
      <c r="BTF3" s="4" t="s">
        <v>410</v>
      </c>
      <c r="BTG3" s="4" t="s">
        <v>410</v>
      </c>
      <c r="BTH3" s="4" t="s">
        <v>410</v>
      </c>
      <c r="BTI3" s="4" t="s">
        <v>410</v>
      </c>
      <c r="BTJ3" s="4" t="s">
        <v>410</v>
      </c>
      <c r="BTK3" s="4" t="s">
        <v>410</v>
      </c>
      <c r="BTL3" s="4" t="s">
        <v>410</v>
      </c>
      <c r="BTM3" s="4" t="s">
        <v>410</v>
      </c>
      <c r="BTN3" s="4" t="s">
        <v>410</v>
      </c>
      <c r="BTO3" s="4" t="s">
        <v>410</v>
      </c>
      <c r="BTP3" s="4" t="s">
        <v>410</v>
      </c>
      <c r="BTQ3" s="4" t="s">
        <v>410</v>
      </c>
      <c r="BTR3" s="4" t="s">
        <v>410</v>
      </c>
      <c r="BTS3" s="4" t="s">
        <v>410</v>
      </c>
      <c r="BTT3" s="4" t="s">
        <v>410</v>
      </c>
      <c r="BTU3" s="4" t="s">
        <v>410</v>
      </c>
      <c r="BTV3" s="4" t="s">
        <v>410</v>
      </c>
      <c r="BTW3" s="4" t="s">
        <v>410</v>
      </c>
      <c r="BTX3" s="4" t="s">
        <v>410</v>
      </c>
      <c r="BTY3" s="4" t="s">
        <v>410</v>
      </c>
      <c r="BTZ3" s="4" t="s">
        <v>410</v>
      </c>
      <c r="BUA3" s="4" t="s">
        <v>410</v>
      </c>
      <c r="BUB3" s="4" t="s">
        <v>410</v>
      </c>
      <c r="BUC3" s="4" t="s">
        <v>410</v>
      </c>
      <c r="BUD3" s="4" t="s">
        <v>410</v>
      </c>
      <c r="BUE3" s="4" t="s">
        <v>410</v>
      </c>
      <c r="BUF3" s="4" t="s">
        <v>410</v>
      </c>
      <c r="BUG3" s="4" t="s">
        <v>410</v>
      </c>
      <c r="BUH3" s="4" t="s">
        <v>410</v>
      </c>
      <c r="BUI3" s="4" t="s">
        <v>410</v>
      </c>
      <c r="BUJ3" s="4" t="s">
        <v>410</v>
      </c>
      <c r="BUK3" s="4" t="s">
        <v>410</v>
      </c>
      <c r="BUL3" s="4" t="s">
        <v>410</v>
      </c>
      <c r="BUM3" s="4" t="s">
        <v>410</v>
      </c>
      <c r="BUN3" s="4" t="s">
        <v>410</v>
      </c>
      <c r="BUO3" s="4" t="s">
        <v>410</v>
      </c>
      <c r="BUP3" s="4" t="s">
        <v>410</v>
      </c>
      <c r="BUQ3" s="4" t="s">
        <v>410</v>
      </c>
      <c r="BUR3" s="4" t="s">
        <v>410</v>
      </c>
      <c r="BUS3" s="4" t="s">
        <v>410</v>
      </c>
      <c r="BUT3" s="4" t="s">
        <v>410</v>
      </c>
      <c r="BUU3" s="4" t="s">
        <v>410</v>
      </c>
      <c r="BUV3" s="4" t="s">
        <v>410</v>
      </c>
      <c r="BUW3" s="4" t="s">
        <v>410</v>
      </c>
      <c r="BUX3" s="4" t="s">
        <v>410</v>
      </c>
      <c r="BUY3" s="4" t="s">
        <v>410</v>
      </c>
      <c r="BUZ3" s="4" t="s">
        <v>410</v>
      </c>
      <c r="BVA3" s="4" t="s">
        <v>410</v>
      </c>
      <c r="BVB3" s="4" t="s">
        <v>410</v>
      </c>
      <c r="BVC3" s="4" t="s">
        <v>410</v>
      </c>
      <c r="BVD3" s="4" t="s">
        <v>410</v>
      </c>
      <c r="BVE3" s="4" t="s">
        <v>410</v>
      </c>
      <c r="BVF3" s="4" t="s">
        <v>410</v>
      </c>
      <c r="BVG3" s="4" t="s">
        <v>410</v>
      </c>
      <c r="BVH3" s="4" t="s">
        <v>410</v>
      </c>
      <c r="BVI3" s="4" t="s">
        <v>410</v>
      </c>
      <c r="BVJ3" s="4" t="s">
        <v>410</v>
      </c>
      <c r="BVK3" s="4" t="s">
        <v>410</v>
      </c>
      <c r="BVL3" s="4" t="s">
        <v>410</v>
      </c>
      <c r="BVM3" s="4" t="s">
        <v>410</v>
      </c>
      <c r="BVN3" s="4" t="s">
        <v>410</v>
      </c>
      <c r="BVO3" s="4" t="s">
        <v>410</v>
      </c>
      <c r="BVP3" s="4" t="s">
        <v>410</v>
      </c>
      <c r="BVQ3" s="4" t="s">
        <v>410</v>
      </c>
      <c r="BVR3" s="4" t="s">
        <v>410</v>
      </c>
      <c r="BVS3" s="4" t="s">
        <v>410</v>
      </c>
      <c r="BVT3" s="4" t="s">
        <v>410</v>
      </c>
      <c r="BVU3" s="4" t="s">
        <v>410</v>
      </c>
      <c r="BVV3" s="4" t="s">
        <v>410</v>
      </c>
      <c r="BVW3" s="4" t="s">
        <v>410</v>
      </c>
      <c r="BVX3" s="4" t="s">
        <v>410</v>
      </c>
      <c r="BVY3" s="4" t="s">
        <v>410</v>
      </c>
      <c r="BVZ3" s="4" t="s">
        <v>410</v>
      </c>
      <c r="BWA3" s="4" t="s">
        <v>410</v>
      </c>
      <c r="BWB3" s="4" t="s">
        <v>410</v>
      </c>
      <c r="BWC3" s="4" t="s">
        <v>410</v>
      </c>
      <c r="BWD3" s="4" t="s">
        <v>410</v>
      </c>
      <c r="BWE3" s="4" t="s">
        <v>410</v>
      </c>
      <c r="BWF3" s="4" t="s">
        <v>410</v>
      </c>
      <c r="BWG3" s="4" t="s">
        <v>410</v>
      </c>
      <c r="BWH3" s="4" t="s">
        <v>410</v>
      </c>
      <c r="BWI3" s="4" t="s">
        <v>410</v>
      </c>
      <c r="BWJ3" s="4" t="s">
        <v>410</v>
      </c>
      <c r="BWK3" s="4" t="s">
        <v>410</v>
      </c>
      <c r="BWL3" s="4" t="s">
        <v>410</v>
      </c>
      <c r="BWM3" s="4" t="s">
        <v>410</v>
      </c>
      <c r="BWN3" s="4" t="s">
        <v>410</v>
      </c>
      <c r="BWO3" s="4" t="s">
        <v>410</v>
      </c>
      <c r="BWP3" s="4" t="s">
        <v>410</v>
      </c>
      <c r="BWQ3" s="4" t="s">
        <v>410</v>
      </c>
      <c r="BWR3" s="4" t="s">
        <v>410</v>
      </c>
      <c r="BWS3" s="4" t="s">
        <v>410</v>
      </c>
      <c r="BWT3" s="4" t="s">
        <v>410</v>
      </c>
      <c r="BWU3" s="4" t="s">
        <v>410</v>
      </c>
      <c r="BWV3" s="4" t="s">
        <v>410</v>
      </c>
      <c r="BWW3" s="4" t="s">
        <v>410</v>
      </c>
      <c r="BWX3" s="4" t="s">
        <v>410</v>
      </c>
      <c r="BWY3" s="4" t="s">
        <v>410</v>
      </c>
      <c r="BWZ3" s="4" t="s">
        <v>410</v>
      </c>
      <c r="BXA3" s="4" t="s">
        <v>410</v>
      </c>
      <c r="BXB3" s="4" t="s">
        <v>410</v>
      </c>
      <c r="BXC3" s="4" t="s">
        <v>410</v>
      </c>
      <c r="BXD3" s="4" t="s">
        <v>410</v>
      </c>
      <c r="BXE3" s="4" t="s">
        <v>410</v>
      </c>
      <c r="BXF3" s="4" t="s">
        <v>410</v>
      </c>
      <c r="BXG3" s="4" t="s">
        <v>410</v>
      </c>
      <c r="BXH3" s="4" t="s">
        <v>410</v>
      </c>
      <c r="BXI3" s="4" t="s">
        <v>410</v>
      </c>
      <c r="BXJ3" s="4" t="s">
        <v>410</v>
      </c>
      <c r="BXK3" s="4" t="s">
        <v>410</v>
      </c>
      <c r="BXL3" s="4" t="s">
        <v>410</v>
      </c>
      <c r="BXM3" s="4" t="s">
        <v>410</v>
      </c>
      <c r="BXN3" s="4" t="s">
        <v>410</v>
      </c>
      <c r="BXO3" s="4" t="s">
        <v>410</v>
      </c>
      <c r="BXP3" s="4" t="s">
        <v>410</v>
      </c>
      <c r="BXQ3" s="4" t="s">
        <v>410</v>
      </c>
      <c r="BXR3" s="4" t="s">
        <v>410</v>
      </c>
      <c r="BXS3" s="4" t="s">
        <v>410</v>
      </c>
      <c r="BXT3" s="4" t="s">
        <v>410</v>
      </c>
      <c r="BXU3" s="4" t="s">
        <v>410</v>
      </c>
      <c r="BXV3" s="4" t="s">
        <v>410</v>
      </c>
      <c r="BXW3" s="4" t="s">
        <v>410</v>
      </c>
      <c r="BXX3" s="4" t="s">
        <v>410</v>
      </c>
      <c r="BXY3" s="4" t="s">
        <v>410</v>
      </c>
      <c r="BXZ3" s="4" t="s">
        <v>410</v>
      </c>
      <c r="BYA3" s="4" t="s">
        <v>410</v>
      </c>
      <c r="BYB3" s="4" t="s">
        <v>410</v>
      </c>
      <c r="BYC3" s="4" t="s">
        <v>410</v>
      </c>
      <c r="BYD3" s="4" t="s">
        <v>410</v>
      </c>
      <c r="BYE3" s="4" t="s">
        <v>410</v>
      </c>
      <c r="BYF3" s="4" t="s">
        <v>410</v>
      </c>
      <c r="BYG3" s="4" t="s">
        <v>410</v>
      </c>
      <c r="BYH3" s="4" t="s">
        <v>410</v>
      </c>
      <c r="BYI3" s="4" t="s">
        <v>410</v>
      </c>
      <c r="BYJ3" s="4" t="s">
        <v>410</v>
      </c>
      <c r="BYK3" s="4" t="s">
        <v>410</v>
      </c>
      <c r="BYL3" s="4" t="s">
        <v>410</v>
      </c>
      <c r="BYM3" s="4" t="s">
        <v>410</v>
      </c>
      <c r="BYN3" s="4" t="s">
        <v>410</v>
      </c>
      <c r="BYO3" s="4" t="s">
        <v>410</v>
      </c>
      <c r="BYP3" s="4" t="s">
        <v>410</v>
      </c>
      <c r="BYQ3" s="4" t="s">
        <v>410</v>
      </c>
      <c r="BYR3" s="4" t="s">
        <v>410</v>
      </c>
      <c r="BYS3" s="4" t="s">
        <v>410</v>
      </c>
      <c r="BYT3" s="4" t="s">
        <v>410</v>
      </c>
      <c r="BYU3" s="4" t="s">
        <v>410</v>
      </c>
      <c r="BYV3" s="4" t="s">
        <v>410</v>
      </c>
      <c r="BYW3" s="4" t="s">
        <v>410</v>
      </c>
      <c r="BYX3" s="4" t="s">
        <v>410</v>
      </c>
      <c r="BYY3" s="4" t="s">
        <v>410</v>
      </c>
      <c r="BYZ3" s="4" t="s">
        <v>410</v>
      </c>
      <c r="BZA3" s="4" t="s">
        <v>410</v>
      </c>
      <c r="BZB3" s="4" t="s">
        <v>410</v>
      </c>
      <c r="BZC3" s="4" t="s">
        <v>410</v>
      </c>
      <c r="BZD3" s="4" t="s">
        <v>410</v>
      </c>
      <c r="BZE3" s="4" t="s">
        <v>410</v>
      </c>
      <c r="BZF3" s="4" t="s">
        <v>410</v>
      </c>
      <c r="BZG3" s="4" t="s">
        <v>410</v>
      </c>
      <c r="BZH3" s="4" t="s">
        <v>410</v>
      </c>
      <c r="BZI3" s="4" t="s">
        <v>410</v>
      </c>
      <c r="BZJ3" s="4" t="s">
        <v>410</v>
      </c>
      <c r="BZK3" s="4" t="s">
        <v>410</v>
      </c>
      <c r="BZL3" s="4" t="s">
        <v>410</v>
      </c>
      <c r="BZM3" s="4" t="s">
        <v>410</v>
      </c>
      <c r="BZN3" s="4" t="s">
        <v>410</v>
      </c>
      <c r="BZO3" s="4" t="s">
        <v>410</v>
      </c>
      <c r="BZP3" s="4" t="s">
        <v>410</v>
      </c>
      <c r="BZQ3" s="4" t="s">
        <v>410</v>
      </c>
      <c r="BZR3" s="4" t="s">
        <v>410</v>
      </c>
      <c r="BZS3" s="4" t="s">
        <v>410</v>
      </c>
      <c r="BZT3" s="4" t="s">
        <v>410</v>
      </c>
      <c r="BZU3" s="4" t="s">
        <v>410</v>
      </c>
      <c r="BZV3" s="4" t="s">
        <v>410</v>
      </c>
      <c r="BZW3" s="4" t="s">
        <v>410</v>
      </c>
      <c r="BZX3" s="4" t="s">
        <v>410</v>
      </c>
      <c r="BZY3" s="4" t="s">
        <v>410</v>
      </c>
      <c r="BZZ3" s="4" t="s">
        <v>410</v>
      </c>
      <c r="CAA3" s="4" t="s">
        <v>410</v>
      </c>
      <c r="CAB3" s="4" t="s">
        <v>410</v>
      </c>
      <c r="CAC3" s="4" t="s">
        <v>410</v>
      </c>
      <c r="CAD3" s="4" t="s">
        <v>410</v>
      </c>
      <c r="CAE3" s="4" t="s">
        <v>410</v>
      </c>
      <c r="CAF3" s="4" t="s">
        <v>410</v>
      </c>
      <c r="CAG3" s="4" t="s">
        <v>410</v>
      </c>
      <c r="CAH3" s="4" t="s">
        <v>410</v>
      </c>
      <c r="CAI3" s="4" t="s">
        <v>410</v>
      </c>
      <c r="CAJ3" s="4" t="s">
        <v>410</v>
      </c>
      <c r="CAK3" s="4" t="s">
        <v>410</v>
      </c>
      <c r="CAL3" s="4" t="s">
        <v>410</v>
      </c>
      <c r="CAM3" s="4" t="s">
        <v>410</v>
      </c>
      <c r="CAN3" s="4" t="s">
        <v>410</v>
      </c>
      <c r="CAO3" s="4" t="s">
        <v>410</v>
      </c>
      <c r="CAP3" s="4" t="s">
        <v>410</v>
      </c>
      <c r="CAQ3" s="4" t="s">
        <v>410</v>
      </c>
      <c r="CAR3" s="4" t="s">
        <v>410</v>
      </c>
      <c r="CAS3" s="4" t="s">
        <v>410</v>
      </c>
      <c r="CAT3" s="4" t="s">
        <v>410</v>
      </c>
      <c r="CAU3" s="4" t="s">
        <v>410</v>
      </c>
      <c r="CAV3" s="4" t="s">
        <v>410</v>
      </c>
      <c r="CAW3" s="4" t="s">
        <v>410</v>
      </c>
      <c r="CAX3" s="4" t="s">
        <v>410</v>
      </c>
      <c r="CAY3" s="4" t="s">
        <v>410</v>
      </c>
      <c r="CAZ3" s="4" t="s">
        <v>410</v>
      </c>
      <c r="CBA3" s="4" t="s">
        <v>410</v>
      </c>
      <c r="CBB3" s="4" t="s">
        <v>410</v>
      </c>
      <c r="CBC3" s="4" t="s">
        <v>410</v>
      </c>
      <c r="CBD3" s="4" t="s">
        <v>410</v>
      </c>
      <c r="CBE3" s="4" t="s">
        <v>410</v>
      </c>
      <c r="CBF3" s="4" t="s">
        <v>410</v>
      </c>
      <c r="CBG3" s="4" t="s">
        <v>410</v>
      </c>
      <c r="CBH3" s="4" t="s">
        <v>410</v>
      </c>
      <c r="CBI3" s="4" t="s">
        <v>410</v>
      </c>
      <c r="CBJ3" s="4" t="s">
        <v>410</v>
      </c>
      <c r="CBK3" s="4" t="s">
        <v>410</v>
      </c>
      <c r="CBL3" s="4" t="s">
        <v>410</v>
      </c>
      <c r="CBM3" s="4" t="s">
        <v>410</v>
      </c>
      <c r="CBN3" s="4" t="s">
        <v>410</v>
      </c>
      <c r="CBO3" s="4" t="s">
        <v>410</v>
      </c>
      <c r="CBP3" s="4" t="s">
        <v>410</v>
      </c>
      <c r="CBQ3" s="4" t="s">
        <v>410</v>
      </c>
      <c r="CBR3" s="4" t="s">
        <v>410</v>
      </c>
      <c r="CBS3" s="4" t="s">
        <v>410</v>
      </c>
      <c r="CBT3" s="4" t="s">
        <v>410</v>
      </c>
      <c r="CBU3" s="4" t="s">
        <v>410</v>
      </c>
      <c r="CBV3" s="4" t="s">
        <v>410</v>
      </c>
      <c r="CBW3" s="4" t="s">
        <v>410</v>
      </c>
      <c r="CBX3" s="4" t="s">
        <v>410</v>
      </c>
      <c r="CBY3" s="4" t="s">
        <v>410</v>
      </c>
      <c r="CBZ3" s="4" t="s">
        <v>410</v>
      </c>
      <c r="CCA3" s="4" t="s">
        <v>410</v>
      </c>
      <c r="CCB3" s="4" t="s">
        <v>410</v>
      </c>
      <c r="CCC3" s="4" t="s">
        <v>410</v>
      </c>
      <c r="CCD3" s="4" t="s">
        <v>410</v>
      </c>
      <c r="CCE3" s="4" t="s">
        <v>410</v>
      </c>
      <c r="CCF3" s="4" t="s">
        <v>410</v>
      </c>
      <c r="CCG3" s="4" t="s">
        <v>410</v>
      </c>
      <c r="CCH3" s="4" t="s">
        <v>410</v>
      </c>
      <c r="CCI3" s="4" t="s">
        <v>410</v>
      </c>
      <c r="CCJ3" s="4" t="s">
        <v>410</v>
      </c>
      <c r="CCK3" s="4" t="s">
        <v>410</v>
      </c>
      <c r="CCL3" s="4" t="s">
        <v>410</v>
      </c>
      <c r="CCM3" s="4" t="s">
        <v>410</v>
      </c>
      <c r="CCN3" s="4" t="s">
        <v>410</v>
      </c>
      <c r="CCO3" s="4" t="s">
        <v>410</v>
      </c>
      <c r="CCP3" s="4" t="s">
        <v>410</v>
      </c>
      <c r="CCQ3" s="4" t="s">
        <v>410</v>
      </c>
      <c r="CCR3" s="4" t="s">
        <v>410</v>
      </c>
      <c r="CCS3" s="4" t="s">
        <v>410</v>
      </c>
      <c r="CCT3" s="4" t="s">
        <v>410</v>
      </c>
      <c r="CCU3" s="4" t="s">
        <v>410</v>
      </c>
      <c r="CCV3" s="4" t="s">
        <v>410</v>
      </c>
      <c r="CCW3" s="4" t="s">
        <v>410</v>
      </c>
      <c r="CCX3" s="4" t="s">
        <v>410</v>
      </c>
      <c r="CCY3" s="4" t="s">
        <v>410</v>
      </c>
      <c r="CCZ3" s="4" t="s">
        <v>410</v>
      </c>
      <c r="CDA3" s="4" t="s">
        <v>410</v>
      </c>
      <c r="CDB3" s="4" t="s">
        <v>410</v>
      </c>
      <c r="CDC3" s="4" t="s">
        <v>410</v>
      </c>
      <c r="CDD3" s="4" t="s">
        <v>410</v>
      </c>
      <c r="CDE3" s="4" t="s">
        <v>410</v>
      </c>
      <c r="CDF3" s="4" t="s">
        <v>410</v>
      </c>
      <c r="CDG3" s="4" t="s">
        <v>410</v>
      </c>
      <c r="CDH3" s="4" t="s">
        <v>410</v>
      </c>
      <c r="CDI3" s="4" t="s">
        <v>410</v>
      </c>
      <c r="CDJ3" s="4" t="s">
        <v>410</v>
      </c>
      <c r="CDK3" s="4" t="s">
        <v>410</v>
      </c>
      <c r="CDL3" s="4" t="s">
        <v>410</v>
      </c>
      <c r="CDM3" s="4" t="s">
        <v>410</v>
      </c>
      <c r="CDN3" s="4" t="s">
        <v>410</v>
      </c>
      <c r="CDO3" s="4" t="s">
        <v>410</v>
      </c>
      <c r="CDP3" s="4" t="s">
        <v>410</v>
      </c>
      <c r="CDQ3" s="4" t="s">
        <v>410</v>
      </c>
      <c r="CDR3" s="4" t="s">
        <v>410</v>
      </c>
      <c r="CDS3" s="4" t="s">
        <v>410</v>
      </c>
      <c r="CDT3" s="4" t="s">
        <v>410</v>
      </c>
      <c r="CDU3" s="4" t="s">
        <v>410</v>
      </c>
      <c r="CDV3" s="4" t="s">
        <v>410</v>
      </c>
      <c r="CDW3" s="4" t="s">
        <v>410</v>
      </c>
      <c r="CDX3" s="4" t="s">
        <v>410</v>
      </c>
      <c r="CDY3" s="4" t="s">
        <v>410</v>
      </c>
      <c r="CDZ3" s="4" t="s">
        <v>410</v>
      </c>
      <c r="CEA3" s="4" t="s">
        <v>410</v>
      </c>
      <c r="CEB3" s="4" t="s">
        <v>410</v>
      </c>
      <c r="CEC3" s="4" t="s">
        <v>410</v>
      </c>
      <c r="CED3" s="4" t="s">
        <v>410</v>
      </c>
      <c r="CEE3" s="4" t="s">
        <v>410</v>
      </c>
      <c r="CEF3" s="4" t="s">
        <v>410</v>
      </c>
      <c r="CEG3" s="4" t="s">
        <v>410</v>
      </c>
      <c r="CEH3" s="4" t="s">
        <v>410</v>
      </c>
      <c r="CEI3" s="4" t="s">
        <v>410</v>
      </c>
      <c r="CEJ3" s="4" t="s">
        <v>410</v>
      </c>
      <c r="CEK3" s="4" t="s">
        <v>410</v>
      </c>
      <c r="CEL3" s="4" t="s">
        <v>410</v>
      </c>
      <c r="CEM3" s="4" t="s">
        <v>410</v>
      </c>
      <c r="CEN3" s="4" t="s">
        <v>410</v>
      </c>
      <c r="CEO3" s="4" t="s">
        <v>410</v>
      </c>
      <c r="CEP3" s="4" t="s">
        <v>410</v>
      </c>
      <c r="CEQ3" s="4" t="s">
        <v>410</v>
      </c>
      <c r="CER3" s="4" t="s">
        <v>410</v>
      </c>
      <c r="CES3" s="4" t="s">
        <v>410</v>
      </c>
      <c r="CET3" s="4" t="s">
        <v>410</v>
      </c>
      <c r="CEU3" s="4" t="s">
        <v>410</v>
      </c>
      <c r="CEV3" s="4" t="s">
        <v>410</v>
      </c>
      <c r="CEW3" s="4" t="s">
        <v>410</v>
      </c>
      <c r="CEX3" s="4" t="s">
        <v>410</v>
      </c>
      <c r="CEY3" s="4" t="s">
        <v>410</v>
      </c>
      <c r="CEZ3" s="4" t="s">
        <v>410</v>
      </c>
      <c r="CFA3" s="4" t="s">
        <v>410</v>
      </c>
      <c r="CFB3" s="4" t="s">
        <v>410</v>
      </c>
      <c r="CFC3" s="4" t="s">
        <v>410</v>
      </c>
      <c r="CFD3" s="4" t="s">
        <v>410</v>
      </c>
      <c r="CFE3" s="4" t="s">
        <v>410</v>
      </c>
      <c r="CFF3" s="4" t="s">
        <v>410</v>
      </c>
      <c r="CFG3" s="4" t="s">
        <v>410</v>
      </c>
      <c r="CFH3" s="4" t="s">
        <v>410</v>
      </c>
      <c r="CFI3" s="4" t="s">
        <v>410</v>
      </c>
      <c r="CFJ3" s="4" t="s">
        <v>410</v>
      </c>
      <c r="CFK3" s="4" t="s">
        <v>410</v>
      </c>
      <c r="CFL3" s="4" t="s">
        <v>410</v>
      </c>
      <c r="CFM3" s="4" t="s">
        <v>410</v>
      </c>
      <c r="CFN3" s="4" t="s">
        <v>410</v>
      </c>
      <c r="CFO3" s="4" t="s">
        <v>410</v>
      </c>
      <c r="CFP3" s="4" t="s">
        <v>410</v>
      </c>
      <c r="CFQ3" s="4" t="s">
        <v>410</v>
      </c>
      <c r="CFR3" s="4" t="s">
        <v>410</v>
      </c>
      <c r="CFS3" s="4" t="s">
        <v>410</v>
      </c>
      <c r="CFT3" s="4" t="s">
        <v>410</v>
      </c>
      <c r="CFU3" s="4" t="s">
        <v>410</v>
      </c>
      <c r="CFV3" s="4" t="s">
        <v>410</v>
      </c>
      <c r="CFW3" s="4" t="s">
        <v>410</v>
      </c>
      <c r="CFX3" s="4" t="s">
        <v>410</v>
      </c>
      <c r="CFY3" s="4" t="s">
        <v>410</v>
      </c>
      <c r="CFZ3" s="4" t="s">
        <v>410</v>
      </c>
      <c r="CGA3" s="4" t="s">
        <v>410</v>
      </c>
      <c r="CGB3" s="4" t="s">
        <v>410</v>
      </c>
      <c r="CGC3" s="4" t="s">
        <v>410</v>
      </c>
      <c r="CGD3" s="4" t="s">
        <v>410</v>
      </c>
      <c r="CGE3" s="4" t="s">
        <v>410</v>
      </c>
      <c r="CGF3" s="4" t="s">
        <v>410</v>
      </c>
      <c r="CGG3" s="4" t="s">
        <v>410</v>
      </c>
      <c r="CGH3" s="4" t="s">
        <v>410</v>
      </c>
      <c r="CGI3" s="4" t="s">
        <v>410</v>
      </c>
      <c r="CGJ3" s="4" t="s">
        <v>410</v>
      </c>
      <c r="CGK3" s="4" t="s">
        <v>410</v>
      </c>
      <c r="CGL3" s="4" t="s">
        <v>410</v>
      </c>
      <c r="CGM3" s="4" t="s">
        <v>410</v>
      </c>
      <c r="CGN3" s="4" t="s">
        <v>410</v>
      </c>
      <c r="CGO3" s="4" t="s">
        <v>410</v>
      </c>
      <c r="CGP3" s="4" t="s">
        <v>410</v>
      </c>
      <c r="CGQ3" s="4" t="s">
        <v>410</v>
      </c>
      <c r="CGR3" s="4" t="s">
        <v>410</v>
      </c>
      <c r="CGS3" s="4" t="s">
        <v>410</v>
      </c>
      <c r="CGT3" s="4" t="s">
        <v>410</v>
      </c>
      <c r="CGU3" s="4" t="s">
        <v>410</v>
      </c>
      <c r="CGV3" s="4" t="s">
        <v>410</v>
      </c>
      <c r="CGW3" s="4" t="s">
        <v>410</v>
      </c>
      <c r="CGX3" s="4" t="s">
        <v>410</v>
      </c>
      <c r="CGY3" s="4" t="s">
        <v>410</v>
      </c>
      <c r="CGZ3" s="4" t="s">
        <v>410</v>
      </c>
      <c r="CHA3" s="4" t="s">
        <v>410</v>
      </c>
      <c r="CHB3" s="4" t="s">
        <v>410</v>
      </c>
      <c r="CHC3" s="4" t="s">
        <v>410</v>
      </c>
      <c r="CHD3" s="4" t="s">
        <v>410</v>
      </c>
      <c r="CHE3" s="4" t="s">
        <v>410</v>
      </c>
      <c r="CHF3" s="4" t="s">
        <v>410</v>
      </c>
      <c r="CHG3" s="4" t="s">
        <v>410</v>
      </c>
      <c r="CHH3" s="4" t="s">
        <v>410</v>
      </c>
      <c r="CHI3" s="4" t="s">
        <v>410</v>
      </c>
      <c r="CHJ3" s="4" t="s">
        <v>410</v>
      </c>
      <c r="CHK3" s="4" t="s">
        <v>410</v>
      </c>
      <c r="CHL3" s="4" t="s">
        <v>410</v>
      </c>
      <c r="CHM3" s="4" t="s">
        <v>410</v>
      </c>
      <c r="CHN3" s="4" t="s">
        <v>410</v>
      </c>
      <c r="CHO3" s="4" t="s">
        <v>410</v>
      </c>
      <c r="CHP3" s="4" t="s">
        <v>410</v>
      </c>
      <c r="CHQ3" s="4" t="s">
        <v>410</v>
      </c>
      <c r="CHR3" s="4" t="s">
        <v>410</v>
      </c>
      <c r="CHS3" s="4" t="s">
        <v>410</v>
      </c>
      <c r="CHT3" s="4" t="s">
        <v>410</v>
      </c>
      <c r="CHU3" s="4" t="s">
        <v>410</v>
      </c>
      <c r="CHV3" s="4" t="s">
        <v>410</v>
      </c>
      <c r="CHW3" s="4" t="s">
        <v>410</v>
      </c>
      <c r="CHX3" s="4" t="s">
        <v>410</v>
      </c>
      <c r="CHY3" s="4" t="s">
        <v>410</v>
      </c>
      <c r="CHZ3" s="4" t="s">
        <v>410</v>
      </c>
      <c r="CIA3" s="4" t="s">
        <v>410</v>
      </c>
      <c r="CIB3" s="4" t="s">
        <v>410</v>
      </c>
      <c r="CIC3" s="4" t="s">
        <v>410</v>
      </c>
      <c r="CID3" s="4" t="s">
        <v>410</v>
      </c>
      <c r="CIE3" s="4" t="s">
        <v>410</v>
      </c>
      <c r="CIF3" s="4" t="s">
        <v>410</v>
      </c>
      <c r="CIG3" s="4" t="s">
        <v>410</v>
      </c>
      <c r="CIH3" s="4" t="s">
        <v>410</v>
      </c>
      <c r="CII3" s="4" t="s">
        <v>410</v>
      </c>
      <c r="CIJ3" s="4" t="s">
        <v>410</v>
      </c>
      <c r="CIK3" s="4" t="s">
        <v>410</v>
      </c>
      <c r="CIL3" s="4" t="s">
        <v>410</v>
      </c>
      <c r="CIM3" s="4" t="s">
        <v>410</v>
      </c>
      <c r="CIN3" s="4" t="s">
        <v>410</v>
      </c>
      <c r="CIO3" s="4" t="s">
        <v>410</v>
      </c>
      <c r="CIP3" s="4" t="s">
        <v>410</v>
      </c>
      <c r="CIQ3" s="4" t="s">
        <v>410</v>
      </c>
      <c r="CIR3" s="4" t="s">
        <v>410</v>
      </c>
      <c r="CIS3" s="4" t="s">
        <v>410</v>
      </c>
      <c r="CIT3" s="4" t="s">
        <v>410</v>
      </c>
      <c r="CIU3" s="4" t="s">
        <v>410</v>
      </c>
      <c r="CIV3" s="4" t="s">
        <v>410</v>
      </c>
      <c r="CIW3" s="4" t="s">
        <v>410</v>
      </c>
      <c r="CIX3" s="4" t="s">
        <v>410</v>
      </c>
      <c r="CIY3" s="4" t="s">
        <v>410</v>
      </c>
      <c r="CIZ3" s="4" t="s">
        <v>410</v>
      </c>
      <c r="CJA3" s="4" t="s">
        <v>410</v>
      </c>
      <c r="CJB3" s="4" t="s">
        <v>410</v>
      </c>
      <c r="CJC3" s="4" t="s">
        <v>410</v>
      </c>
      <c r="CJD3" s="4" t="s">
        <v>410</v>
      </c>
      <c r="CJE3" s="4" t="s">
        <v>410</v>
      </c>
      <c r="CJF3" s="4" t="s">
        <v>410</v>
      </c>
      <c r="CJG3" s="4" t="s">
        <v>410</v>
      </c>
      <c r="CJH3" s="4" t="s">
        <v>410</v>
      </c>
      <c r="CJI3" s="4" t="s">
        <v>410</v>
      </c>
      <c r="CJJ3" s="4" t="s">
        <v>410</v>
      </c>
      <c r="CJK3" s="4" t="s">
        <v>410</v>
      </c>
      <c r="CJL3" s="4" t="s">
        <v>410</v>
      </c>
      <c r="CJM3" s="4" t="s">
        <v>410</v>
      </c>
      <c r="CJN3" s="4" t="s">
        <v>410</v>
      </c>
      <c r="CJO3" s="4" t="s">
        <v>410</v>
      </c>
      <c r="CJP3" s="4" t="s">
        <v>410</v>
      </c>
      <c r="CJQ3" s="4" t="s">
        <v>410</v>
      </c>
      <c r="CJR3" s="4" t="s">
        <v>410</v>
      </c>
      <c r="CJS3" s="4" t="s">
        <v>410</v>
      </c>
      <c r="CJT3" s="4" t="s">
        <v>410</v>
      </c>
      <c r="CJU3" s="4" t="s">
        <v>410</v>
      </c>
      <c r="CJV3" s="4" t="s">
        <v>410</v>
      </c>
      <c r="CJW3" s="4" t="s">
        <v>410</v>
      </c>
      <c r="CJX3" s="4" t="s">
        <v>410</v>
      </c>
      <c r="CJY3" s="4" t="s">
        <v>410</v>
      </c>
      <c r="CJZ3" s="4" t="s">
        <v>410</v>
      </c>
      <c r="CKA3" s="4" t="s">
        <v>410</v>
      </c>
      <c r="CKB3" s="4" t="s">
        <v>410</v>
      </c>
      <c r="CKC3" s="4" t="s">
        <v>410</v>
      </c>
      <c r="CKD3" s="4" t="s">
        <v>410</v>
      </c>
      <c r="CKE3" s="4" t="s">
        <v>410</v>
      </c>
      <c r="CKF3" s="4" t="s">
        <v>410</v>
      </c>
      <c r="CKG3" s="4" t="s">
        <v>410</v>
      </c>
      <c r="CKH3" s="4" t="s">
        <v>410</v>
      </c>
      <c r="CKI3" s="4" t="s">
        <v>410</v>
      </c>
      <c r="CKJ3" s="4" t="s">
        <v>410</v>
      </c>
      <c r="CKK3" s="4" t="s">
        <v>410</v>
      </c>
      <c r="CKL3" s="4" t="s">
        <v>410</v>
      </c>
      <c r="CKM3" s="4" t="s">
        <v>410</v>
      </c>
      <c r="CKN3" s="4" t="s">
        <v>410</v>
      </c>
      <c r="CKO3" s="4" t="s">
        <v>410</v>
      </c>
      <c r="CKP3" s="4" t="s">
        <v>410</v>
      </c>
      <c r="CKQ3" s="4" t="s">
        <v>410</v>
      </c>
      <c r="CKR3" s="4" t="s">
        <v>410</v>
      </c>
      <c r="CKS3" s="4" t="s">
        <v>410</v>
      </c>
      <c r="CKT3" s="4" t="s">
        <v>410</v>
      </c>
      <c r="CKU3" s="4" t="s">
        <v>410</v>
      </c>
      <c r="CKV3" s="4" t="s">
        <v>410</v>
      </c>
      <c r="CKW3" s="4" t="s">
        <v>410</v>
      </c>
      <c r="CKX3" s="4" t="s">
        <v>410</v>
      </c>
      <c r="CKY3" s="4" t="s">
        <v>410</v>
      </c>
      <c r="CKZ3" s="4" t="s">
        <v>410</v>
      </c>
      <c r="CLA3" s="4" t="s">
        <v>410</v>
      </c>
      <c r="CLB3" s="4" t="s">
        <v>410</v>
      </c>
      <c r="CLC3" s="4" t="s">
        <v>410</v>
      </c>
      <c r="CLD3" s="4" t="s">
        <v>410</v>
      </c>
      <c r="CLE3" s="4" t="s">
        <v>410</v>
      </c>
      <c r="CLF3" s="4" t="s">
        <v>410</v>
      </c>
      <c r="CLG3" s="4" t="s">
        <v>410</v>
      </c>
      <c r="CLH3" s="4" t="s">
        <v>410</v>
      </c>
      <c r="CLI3" s="4" t="s">
        <v>410</v>
      </c>
      <c r="CLJ3" s="4" t="s">
        <v>410</v>
      </c>
      <c r="CLK3" s="4" t="s">
        <v>410</v>
      </c>
      <c r="CLL3" s="4" t="s">
        <v>410</v>
      </c>
      <c r="CLM3" s="4" t="s">
        <v>410</v>
      </c>
      <c r="CLN3" s="4" t="s">
        <v>410</v>
      </c>
      <c r="CLO3" s="4" t="s">
        <v>410</v>
      </c>
      <c r="CLP3" s="4" t="s">
        <v>410</v>
      </c>
      <c r="CLQ3" s="4" t="s">
        <v>410</v>
      </c>
      <c r="CLR3" s="4" t="s">
        <v>410</v>
      </c>
      <c r="CLS3" s="4" t="s">
        <v>410</v>
      </c>
      <c r="CLT3" s="4" t="s">
        <v>410</v>
      </c>
      <c r="CLU3" s="4" t="s">
        <v>410</v>
      </c>
      <c r="CLV3" s="4" t="s">
        <v>410</v>
      </c>
      <c r="CLW3" s="4" t="s">
        <v>410</v>
      </c>
      <c r="CLX3" s="4" t="s">
        <v>410</v>
      </c>
      <c r="CLY3" s="4" t="s">
        <v>410</v>
      </c>
      <c r="CLZ3" s="4" t="s">
        <v>410</v>
      </c>
      <c r="CMA3" s="4" t="s">
        <v>410</v>
      </c>
      <c r="CMB3" s="4" t="s">
        <v>410</v>
      </c>
      <c r="CMC3" s="4" t="s">
        <v>410</v>
      </c>
      <c r="CMD3" s="4" t="s">
        <v>410</v>
      </c>
      <c r="CME3" s="4" t="s">
        <v>410</v>
      </c>
      <c r="CMF3" s="4" t="s">
        <v>410</v>
      </c>
      <c r="CMG3" s="4" t="s">
        <v>410</v>
      </c>
      <c r="CMH3" s="4" t="s">
        <v>410</v>
      </c>
      <c r="CMI3" s="4" t="s">
        <v>410</v>
      </c>
      <c r="CMJ3" s="4" t="s">
        <v>410</v>
      </c>
      <c r="CMK3" s="4" t="s">
        <v>410</v>
      </c>
      <c r="CML3" s="4" t="s">
        <v>410</v>
      </c>
      <c r="CMM3" s="4" t="s">
        <v>410</v>
      </c>
      <c r="CMN3" s="4" t="s">
        <v>410</v>
      </c>
      <c r="CMO3" s="4" t="s">
        <v>410</v>
      </c>
      <c r="CMP3" s="4" t="s">
        <v>410</v>
      </c>
      <c r="CMQ3" s="4" t="s">
        <v>410</v>
      </c>
      <c r="CMR3" s="4" t="s">
        <v>410</v>
      </c>
      <c r="CMS3" s="4" t="s">
        <v>410</v>
      </c>
      <c r="CMT3" s="4" t="s">
        <v>410</v>
      </c>
      <c r="CMU3" s="4" t="s">
        <v>410</v>
      </c>
      <c r="CMV3" s="4" t="s">
        <v>410</v>
      </c>
      <c r="CMW3" s="4" t="s">
        <v>410</v>
      </c>
      <c r="CMX3" s="4" t="s">
        <v>410</v>
      </c>
      <c r="CMY3" s="4" t="s">
        <v>410</v>
      </c>
      <c r="CMZ3" s="4" t="s">
        <v>410</v>
      </c>
      <c r="CNA3" s="4" t="s">
        <v>410</v>
      </c>
      <c r="CNB3" s="4" t="s">
        <v>410</v>
      </c>
      <c r="CNC3" s="4" t="s">
        <v>410</v>
      </c>
      <c r="CND3" s="4" t="s">
        <v>410</v>
      </c>
      <c r="CNE3" s="4" t="s">
        <v>410</v>
      </c>
      <c r="CNF3" s="4" t="s">
        <v>410</v>
      </c>
      <c r="CNG3" s="4" t="s">
        <v>410</v>
      </c>
      <c r="CNH3" s="4" t="s">
        <v>410</v>
      </c>
      <c r="CNI3" s="4" t="s">
        <v>410</v>
      </c>
      <c r="CNJ3" s="4" t="s">
        <v>410</v>
      </c>
      <c r="CNK3" s="4" t="s">
        <v>410</v>
      </c>
      <c r="CNL3" s="4" t="s">
        <v>410</v>
      </c>
      <c r="CNM3" s="4" t="s">
        <v>410</v>
      </c>
      <c r="CNN3" s="4" t="s">
        <v>410</v>
      </c>
      <c r="CNO3" s="4" t="s">
        <v>410</v>
      </c>
      <c r="CNP3" s="4" t="s">
        <v>410</v>
      </c>
      <c r="CNQ3" s="4" t="s">
        <v>410</v>
      </c>
      <c r="CNR3" s="4" t="s">
        <v>410</v>
      </c>
      <c r="CNS3" s="4" t="s">
        <v>410</v>
      </c>
      <c r="CNT3" s="4" t="s">
        <v>410</v>
      </c>
      <c r="CNU3" s="4" t="s">
        <v>410</v>
      </c>
      <c r="CNV3" s="4" t="s">
        <v>410</v>
      </c>
      <c r="CNW3" s="4" t="s">
        <v>410</v>
      </c>
      <c r="CNX3" s="4" t="s">
        <v>410</v>
      </c>
      <c r="CNY3" s="4" t="s">
        <v>410</v>
      </c>
      <c r="CNZ3" s="4" t="s">
        <v>410</v>
      </c>
      <c r="COA3" s="4" t="s">
        <v>410</v>
      </c>
      <c r="COB3" s="4" t="s">
        <v>410</v>
      </c>
      <c r="COC3" s="4" t="s">
        <v>410</v>
      </c>
      <c r="COD3" s="4" t="s">
        <v>410</v>
      </c>
      <c r="COE3" s="4" t="s">
        <v>410</v>
      </c>
      <c r="COF3" s="4" t="s">
        <v>410</v>
      </c>
      <c r="COG3" s="4" t="s">
        <v>410</v>
      </c>
      <c r="COH3" s="4" t="s">
        <v>410</v>
      </c>
      <c r="COI3" s="4" t="s">
        <v>410</v>
      </c>
      <c r="COJ3" s="4" t="s">
        <v>410</v>
      </c>
      <c r="COK3" s="4" t="s">
        <v>410</v>
      </c>
      <c r="COL3" s="4" t="s">
        <v>410</v>
      </c>
      <c r="COM3" s="4" t="s">
        <v>410</v>
      </c>
      <c r="CON3" s="4" t="s">
        <v>410</v>
      </c>
      <c r="COO3" s="4" t="s">
        <v>410</v>
      </c>
      <c r="COP3" s="4" t="s">
        <v>410</v>
      </c>
      <c r="COQ3" s="4" t="s">
        <v>410</v>
      </c>
      <c r="COR3" s="4" t="s">
        <v>410</v>
      </c>
      <c r="COS3" s="4" t="s">
        <v>410</v>
      </c>
      <c r="COT3" s="4" t="s">
        <v>410</v>
      </c>
      <c r="COU3" s="4" t="s">
        <v>410</v>
      </c>
      <c r="COV3" s="4" t="s">
        <v>410</v>
      </c>
      <c r="COW3" s="4" t="s">
        <v>410</v>
      </c>
      <c r="COX3" s="4" t="s">
        <v>410</v>
      </c>
      <c r="COY3" s="4" t="s">
        <v>410</v>
      </c>
      <c r="COZ3" s="4" t="s">
        <v>410</v>
      </c>
      <c r="CPA3" s="4" t="s">
        <v>410</v>
      </c>
      <c r="CPB3" s="4" t="s">
        <v>410</v>
      </c>
      <c r="CPC3" s="4" t="s">
        <v>410</v>
      </c>
      <c r="CPD3" s="4" t="s">
        <v>410</v>
      </c>
      <c r="CPE3" s="4" t="s">
        <v>410</v>
      </c>
      <c r="CPF3" s="4" t="s">
        <v>410</v>
      </c>
      <c r="CPG3" s="4" t="s">
        <v>410</v>
      </c>
      <c r="CPH3" s="4" t="s">
        <v>410</v>
      </c>
      <c r="CPI3" s="4" t="s">
        <v>410</v>
      </c>
      <c r="CPJ3" s="4" t="s">
        <v>410</v>
      </c>
      <c r="CPK3" s="4" t="s">
        <v>410</v>
      </c>
      <c r="CPL3" s="4" t="s">
        <v>410</v>
      </c>
      <c r="CPM3" s="4" t="s">
        <v>410</v>
      </c>
      <c r="CPN3" s="4" t="s">
        <v>410</v>
      </c>
      <c r="CPO3" s="4" t="s">
        <v>410</v>
      </c>
      <c r="CPP3" s="4" t="s">
        <v>410</v>
      </c>
      <c r="CPQ3" s="4" t="s">
        <v>410</v>
      </c>
      <c r="CPR3" s="4" t="s">
        <v>410</v>
      </c>
      <c r="CPS3" s="4" t="s">
        <v>410</v>
      </c>
      <c r="CPT3" s="4" t="s">
        <v>410</v>
      </c>
      <c r="CPU3" s="4" t="s">
        <v>410</v>
      </c>
      <c r="CPV3" s="4" t="s">
        <v>410</v>
      </c>
      <c r="CPW3" s="4" t="s">
        <v>410</v>
      </c>
      <c r="CPX3" s="4" t="s">
        <v>410</v>
      </c>
      <c r="CPY3" s="4" t="s">
        <v>410</v>
      </c>
      <c r="CPZ3" s="4" t="s">
        <v>410</v>
      </c>
      <c r="CQA3" s="4" t="s">
        <v>410</v>
      </c>
      <c r="CQB3" s="4" t="s">
        <v>410</v>
      </c>
      <c r="CQC3" s="4" t="s">
        <v>410</v>
      </c>
      <c r="CQD3" s="4" t="s">
        <v>410</v>
      </c>
      <c r="CQE3" s="4" t="s">
        <v>410</v>
      </c>
      <c r="CQF3" s="4" t="s">
        <v>410</v>
      </c>
      <c r="CQG3" s="4" t="s">
        <v>410</v>
      </c>
      <c r="CQH3" s="4" t="s">
        <v>410</v>
      </c>
      <c r="CQI3" s="4" t="s">
        <v>410</v>
      </c>
      <c r="CQJ3" s="4" t="s">
        <v>410</v>
      </c>
      <c r="CQK3" s="4" t="s">
        <v>410</v>
      </c>
      <c r="CQL3" s="4" t="s">
        <v>410</v>
      </c>
      <c r="CQM3" s="4" t="s">
        <v>410</v>
      </c>
      <c r="CQN3" s="4" t="s">
        <v>410</v>
      </c>
      <c r="CQO3" s="4" t="s">
        <v>410</v>
      </c>
      <c r="CQP3" s="4" t="s">
        <v>410</v>
      </c>
      <c r="CQQ3" s="4" t="s">
        <v>410</v>
      </c>
      <c r="CQR3" s="4" t="s">
        <v>410</v>
      </c>
      <c r="CQS3" s="4" t="s">
        <v>410</v>
      </c>
      <c r="CQT3" s="4" t="s">
        <v>410</v>
      </c>
      <c r="CQU3" s="4" t="s">
        <v>410</v>
      </c>
      <c r="CQV3" s="4" t="s">
        <v>410</v>
      </c>
      <c r="CQW3" s="4" t="s">
        <v>410</v>
      </c>
      <c r="CQX3" s="4" t="s">
        <v>410</v>
      </c>
      <c r="CQY3" s="4" t="s">
        <v>410</v>
      </c>
      <c r="CQZ3" s="4" t="s">
        <v>410</v>
      </c>
      <c r="CRA3" s="4" t="s">
        <v>410</v>
      </c>
      <c r="CRB3" s="4" t="s">
        <v>410</v>
      </c>
      <c r="CRC3" s="4" t="s">
        <v>410</v>
      </c>
      <c r="CRD3" s="4" t="s">
        <v>410</v>
      </c>
      <c r="CRE3" s="4" t="s">
        <v>410</v>
      </c>
      <c r="CRF3" s="4" t="s">
        <v>410</v>
      </c>
      <c r="CRG3" s="4" t="s">
        <v>410</v>
      </c>
      <c r="CRH3" s="4" t="s">
        <v>410</v>
      </c>
      <c r="CRI3" s="4" t="s">
        <v>410</v>
      </c>
      <c r="CRJ3" s="4" t="s">
        <v>410</v>
      </c>
      <c r="CRK3" s="4" t="s">
        <v>410</v>
      </c>
      <c r="CRL3" s="4" t="s">
        <v>410</v>
      </c>
      <c r="CRM3" s="4" t="s">
        <v>410</v>
      </c>
      <c r="CRN3" s="4" t="s">
        <v>410</v>
      </c>
      <c r="CRO3" s="4" t="s">
        <v>410</v>
      </c>
      <c r="CRP3" s="4" t="s">
        <v>410</v>
      </c>
      <c r="CRQ3" s="4" t="s">
        <v>410</v>
      </c>
      <c r="CRR3" s="4" t="s">
        <v>410</v>
      </c>
      <c r="CRS3" s="4" t="s">
        <v>410</v>
      </c>
      <c r="CRT3" s="4" t="s">
        <v>410</v>
      </c>
      <c r="CRU3" s="4" t="s">
        <v>410</v>
      </c>
      <c r="CRV3" s="4" t="s">
        <v>410</v>
      </c>
      <c r="CRW3" s="4" t="s">
        <v>410</v>
      </c>
      <c r="CRX3" s="4" t="s">
        <v>410</v>
      </c>
      <c r="CRY3" s="4" t="s">
        <v>410</v>
      </c>
      <c r="CRZ3" s="4" t="s">
        <v>410</v>
      </c>
      <c r="CSA3" s="4" t="s">
        <v>410</v>
      </c>
      <c r="CSB3" s="4" t="s">
        <v>410</v>
      </c>
      <c r="CSC3" s="4" t="s">
        <v>410</v>
      </c>
      <c r="CSD3" s="4" t="s">
        <v>410</v>
      </c>
      <c r="CSE3" s="4" t="s">
        <v>410</v>
      </c>
      <c r="CSF3" s="4" t="s">
        <v>410</v>
      </c>
      <c r="CSG3" s="4" t="s">
        <v>410</v>
      </c>
      <c r="CSH3" s="4" t="s">
        <v>410</v>
      </c>
      <c r="CSI3" s="4" t="s">
        <v>410</v>
      </c>
      <c r="CSJ3" s="4" t="s">
        <v>410</v>
      </c>
      <c r="CSK3" s="4" t="s">
        <v>410</v>
      </c>
      <c r="CSL3" s="4" t="s">
        <v>410</v>
      </c>
      <c r="CSM3" s="4" t="s">
        <v>410</v>
      </c>
      <c r="CSN3" s="4" t="s">
        <v>410</v>
      </c>
      <c r="CSO3" s="4" t="s">
        <v>410</v>
      </c>
      <c r="CSP3" s="4" t="s">
        <v>410</v>
      </c>
      <c r="CSQ3" s="4" t="s">
        <v>410</v>
      </c>
      <c r="CSR3" s="4" t="s">
        <v>410</v>
      </c>
      <c r="CSS3" s="4" t="s">
        <v>410</v>
      </c>
      <c r="CST3" s="4" t="s">
        <v>410</v>
      </c>
      <c r="CSU3" s="4" t="s">
        <v>410</v>
      </c>
      <c r="CSV3" s="4" t="s">
        <v>410</v>
      </c>
      <c r="CSW3" s="4" t="s">
        <v>410</v>
      </c>
      <c r="CSX3" s="4" t="s">
        <v>410</v>
      </c>
      <c r="CSY3" s="4" t="s">
        <v>410</v>
      </c>
      <c r="CSZ3" s="4" t="s">
        <v>410</v>
      </c>
      <c r="CTA3" s="4" t="s">
        <v>410</v>
      </c>
      <c r="CTB3" s="4" t="s">
        <v>410</v>
      </c>
      <c r="CTC3" s="4" t="s">
        <v>410</v>
      </c>
      <c r="CTD3" s="4" t="s">
        <v>410</v>
      </c>
      <c r="CTE3" s="4" t="s">
        <v>410</v>
      </c>
      <c r="CTF3" s="4" t="s">
        <v>410</v>
      </c>
      <c r="CTG3" s="4" t="s">
        <v>410</v>
      </c>
      <c r="CTH3" s="4" t="s">
        <v>410</v>
      </c>
      <c r="CTI3" s="4" t="s">
        <v>410</v>
      </c>
      <c r="CTJ3" s="4" t="s">
        <v>410</v>
      </c>
      <c r="CTK3" s="4" t="s">
        <v>410</v>
      </c>
      <c r="CTL3" s="4" t="s">
        <v>410</v>
      </c>
      <c r="CTM3" s="4" t="s">
        <v>410</v>
      </c>
      <c r="CTN3" s="4" t="s">
        <v>410</v>
      </c>
      <c r="CTO3" s="4" t="s">
        <v>410</v>
      </c>
      <c r="CTP3" s="4" t="s">
        <v>410</v>
      </c>
      <c r="CTQ3" s="4" t="s">
        <v>410</v>
      </c>
      <c r="CTR3" s="4" t="s">
        <v>410</v>
      </c>
      <c r="CTS3" s="4" t="s">
        <v>410</v>
      </c>
      <c r="CTT3" s="4" t="s">
        <v>410</v>
      </c>
      <c r="CTU3" s="4" t="s">
        <v>410</v>
      </c>
      <c r="CTV3" s="4" t="s">
        <v>410</v>
      </c>
      <c r="CTW3" s="4" t="s">
        <v>410</v>
      </c>
      <c r="CTX3" s="4" t="s">
        <v>410</v>
      </c>
      <c r="CTY3" s="4" t="s">
        <v>410</v>
      </c>
      <c r="CTZ3" s="4" t="s">
        <v>410</v>
      </c>
      <c r="CUA3" s="4" t="s">
        <v>410</v>
      </c>
      <c r="CUB3" s="4" t="s">
        <v>410</v>
      </c>
      <c r="CUC3" s="4" t="s">
        <v>410</v>
      </c>
      <c r="CUD3" s="4" t="s">
        <v>410</v>
      </c>
      <c r="CUE3" s="4" t="s">
        <v>410</v>
      </c>
      <c r="CUF3" s="4" t="s">
        <v>410</v>
      </c>
      <c r="CUG3" s="4" t="s">
        <v>410</v>
      </c>
      <c r="CUH3" s="4" t="s">
        <v>410</v>
      </c>
      <c r="CUI3" s="4" t="s">
        <v>410</v>
      </c>
      <c r="CUJ3" s="4" t="s">
        <v>410</v>
      </c>
      <c r="CUK3" s="4" t="s">
        <v>410</v>
      </c>
      <c r="CUL3" s="4" t="s">
        <v>410</v>
      </c>
      <c r="CUM3" s="4" t="s">
        <v>410</v>
      </c>
      <c r="CUN3" s="4" t="s">
        <v>410</v>
      </c>
      <c r="CUO3" s="4" t="s">
        <v>410</v>
      </c>
      <c r="CUP3" s="4" t="s">
        <v>410</v>
      </c>
      <c r="CUQ3" s="4" t="s">
        <v>410</v>
      </c>
      <c r="CUR3" s="4" t="s">
        <v>410</v>
      </c>
      <c r="CUS3" s="4" t="s">
        <v>410</v>
      </c>
      <c r="CUT3" s="4" t="s">
        <v>410</v>
      </c>
      <c r="CUU3" s="4" t="s">
        <v>410</v>
      </c>
      <c r="CUV3" s="4" t="s">
        <v>410</v>
      </c>
      <c r="CUW3" s="4" t="s">
        <v>410</v>
      </c>
      <c r="CUX3" s="4" t="s">
        <v>410</v>
      </c>
      <c r="CUY3" s="4" t="s">
        <v>410</v>
      </c>
      <c r="CUZ3" s="4" t="s">
        <v>410</v>
      </c>
      <c r="CVA3" s="4" t="s">
        <v>410</v>
      </c>
      <c r="CVB3" s="4" t="s">
        <v>410</v>
      </c>
      <c r="CVC3" s="4" t="s">
        <v>410</v>
      </c>
      <c r="CVD3" s="4" t="s">
        <v>410</v>
      </c>
      <c r="CVE3" s="4" t="s">
        <v>410</v>
      </c>
      <c r="CVF3" s="4" t="s">
        <v>410</v>
      </c>
      <c r="CVG3" s="4" t="s">
        <v>410</v>
      </c>
      <c r="CVH3" s="4" t="s">
        <v>410</v>
      </c>
      <c r="CVI3" s="4" t="s">
        <v>410</v>
      </c>
      <c r="CVJ3" s="4" t="s">
        <v>410</v>
      </c>
      <c r="CVK3" s="4" t="s">
        <v>410</v>
      </c>
      <c r="CVL3" s="4" t="s">
        <v>410</v>
      </c>
      <c r="CVM3" s="4" t="s">
        <v>410</v>
      </c>
      <c r="CVN3" s="4" t="s">
        <v>410</v>
      </c>
      <c r="CVO3" s="4" t="s">
        <v>410</v>
      </c>
      <c r="CVP3" s="4" t="s">
        <v>410</v>
      </c>
      <c r="CVQ3" s="4" t="s">
        <v>410</v>
      </c>
      <c r="CVR3" s="4" t="s">
        <v>410</v>
      </c>
      <c r="CVS3" s="4" t="s">
        <v>410</v>
      </c>
      <c r="CVT3" s="4" t="s">
        <v>410</v>
      </c>
      <c r="CVU3" s="4" t="s">
        <v>410</v>
      </c>
      <c r="CVV3" s="4" t="s">
        <v>410</v>
      </c>
      <c r="CVW3" s="4" t="s">
        <v>410</v>
      </c>
      <c r="CVX3" s="4" t="s">
        <v>410</v>
      </c>
      <c r="CVY3" s="4" t="s">
        <v>410</v>
      </c>
      <c r="CVZ3" s="4" t="s">
        <v>410</v>
      </c>
      <c r="CWA3" s="4" t="s">
        <v>410</v>
      </c>
      <c r="CWB3" s="4" t="s">
        <v>410</v>
      </c>
      <c r="CWC3" s="4" t="s">
        <v>410</v>
      </c>
      <c r="CWD3" s="4" t="s">
        <v>410</v>
      </c>
      <c r="CWE3" s="4" t="s">
        <v>410</v>
      </c>
      <c r="CWF3" s="4" t="s">
        <v>410</v>
      </c>
      <c r="CWG3" s="4" t="s">
        <v>410</v>
      </c>
      <c r="CWH3" s="4" t="s">
        <v>410</v>
      </c>
      <c r="CWI3" s="4" t="s">
        <v>410</v>
      </c>
      <c r="CWJ3" s="4" t="s">
        <v>410</v>
      </c>
      <c r="CWK3" s="4" t="s">
        <v>410</v>
      </c>
      <c r="CWL3" s="4" t="s">
        <v>410</v>
      </c>
      <c r="CWM3" s="4" t="s">
        <v>410</v>
      </c>
      <c r="CWN3" s="4" t="s">
        <v>410</v>
      </c>
      <c r="CWO3" s="4" t="s">
        <v>410</v>
      </c>
      <c r="CWP3" s="4" t="s">
        <v>410</v>
      </c>
      <c r="CWQ3" s="4" t="s">
        <v>410</v>
      </c>
      <c r="CWR3" s="4" t="s">
        <v>410</v>
      </c>
      <c r="CWS3" s="4" t="s">
        <v>410</v>
      </c>
      <c r="CWT3" s="4" t="s">
        <v>410</v>
      </c>
      <c r="CWU3" s="4" t="s">
        <v>410</v>
      </c>
      <c r="CWV3" s="4" t="s">
        <v>410</v>
      </c>
      <c r="CWW3" s="4" t="s">
        <v>410</v>
      </c>
      <c r="CWX3" s="4" t="s">
        <v>410</v>
      </c>
      <c r="CWY3" s="4" t="s">
        <v>410</v>
      </c>
      <c r="CWZ3" s="4" t="s">
        <v>410</v>
      </c>
      <c r="CXA3" s="4" t="s">
        <v>410</v>
      </c>
      <c r="CXB3" s="4" t="s">
        <v>410</v>
      </c>
      <c r="CXC3" s="4" t="s">
        <v>410</v>
      </c>
      <c r="CXD3" s="4" t="s">
        <v>410</v>
      </c>
      <c r="CXE3" s="4" t="s">
        <v>410</v>
      </c>
      <c r="CXF3" s="4" t="s">
        <v>410</v>
      </c>
      <c r="CXG3" s="4" t="s">
        <v>410</v>
      </c>
      <c r="CXH3" s="4" t="s">
        <v>410</v>
      </c>
      <c r="CXI3" s="4" t="s">
        <v>410</v>
      </c>
      <c r="CXJ3" s="4" t="s">
        <v>410</v>
      </c>
      <c r="CXK3" s="4" t="s">
        <v>410</v>
      </c>
      <c r="CXL3" s="4" t="s">
        <v>410</v>
      </c>
      <c r="CXM3" s="4" t="s">
        <v>410</v>
      </c>
      <c r="CXN3" s="4" t="s">
        <v>410</v>
      </c>
      <c r="CXO3" s="4" t="s">
        <v>410</v>
      </c>
      <c r="CXP3" s="4" t="s">
        <v>410</v>
      </c>
      <c r="CXQ3" s="4" t="s">
        <v>410</v>
      </c>
      <c r="CXR3" s="4" t="s">
        <v>410</v>
      </c>
      <c r="CXS3" s="4" t="s">
        <v>410</v>
      </c>
      <c r="CXT3" s="4" t="s">
        <v>410</v>
      </c>
      <c r="CXU3" s="4" t="s">
        <v>410</v>
      </c>
      <c r="CXV3" s="4" t="s">
        <v>410</v>
      </c>
      <c r="CXW3" s="4" t="s">
        <v>410</v>
      </c>
      <c r="CXX3" s="4" t="s">
        <v>410</v>
      </c>
      <c r="CXY3" s="4" t="s">
        <v>410</v>
      </c>
      <c r="CXZ3" s="4" t="s">
        <v>410</v>
      </c>
      <c r="CYA3" s="4" t="s">
        <v>410</v>
      </c>
      <c r="CYB3" s="4" t="s">
        <v>410</v>
      </c>
      <c r="CYC3" s="4" t="s">
        <v>410</v>
      </c>
      <c r="CYD3" s="4" t="s">
        <v>410</v>
      </c>
      <c r="CYE3" s="4" t="s">
        <v>410</v>
      </c>
      <c r="CYF3" s="4" t="s">
        <v>410</v>
      </c>
      <c r="CYG3" s="4" t="s">
        <v>410</v>
      </c>
      <c r="CYH3" s="4" t="s">
        <v>410</v>
      </c>
      <c r="CYI3" s="4" t="s">
        <v>410</v>
      </c>
      <c r="CYJ3" s="4" t="s">
        <v>410</v>
      </c>
      <c r="CYK3" s="4" t="s">
        <v>410</v>
      </c>
      <c r="CYL3" s="4" t="s">
        <v>410</v>
      </c>
      <c r="CYM3" s="4" t="s">
        <v>410</v>
      </c>
      <c r="CYN3" s="4" t="s">
        <v>410</v>
      </c>
      <c r="CYO3" s="4" t="s">
        <v>410</v>
      </c>
      <c r="CYP3" s="4" t="s">
        <v>410</v>
      </c>
      <c r="CYQ3" s="4" t="s">
        <v>410</v>
      </c>
      <c r="CYR3" s="4" t="s">
        <v>410</v>
      </c>
      <c r="CYS3" s="4" t="s">
        <v>410</v>
      </c>
      <c r="CYT3" s="4" t="s">
        <v>410</v>
      </c>
      <c r="CYU3" s="4" t="s">
        <v>410</v>
      </c>
      <c r="CYV3" s="4" t="s">
        <v>410</v>
      </c>
      <c r="CYW3" s="4" t="s">
        <v>410</v>
      </c>
      <c r="CYX3" s="4" t="s">
        <v>410</v>
      </c>
      <c r="CYY3" s="4" t="s">
        <v>410</v>
      </c>
      <c r="CYZ3" s="4" t="s">
        <v>410</v>
      </c>
      <c r="CZA3" s="4" t="s">
        <v>410</v>
      </c>
      <c r="CZB3" s="4" t="s">
        <v>410</v>
      </c>
      <c r="CZC3" s="4" t="s">
        <v>410</v>
      </c>
      <c r="CZD3" s="4" t="s">
        <v>410</v>
      </c>
      <c r="CZE3" s="4" t="s">
        <v>410</v>
      </c>
      <c r="CZF3" s="4" t="s">
        <v>410</v>
      </c>
      <c r="CZG3" s="4" t="s">
        <v>410</v>
      </c>
      <c r="CZH3" s="4" t="s">
        <v>410</v>
      </c>
      <c r="CZI3" s="4" t="s">
        <v>410</v>
      </c>
      <c r="CZJ3" s="4" t="s">
        <v>410</v>
      </c>
      <c r="CZK3" s="4" t="s">
        <v>410</v>
      </c>
      <c r="CZL3" s="4" t="s">
        <v>410</v>
      </c>
      <c r="CZM3" s="4" t="s">
        <v>410</v>
      </c>
      <c r="CZN3" s="4" t="s">
        <v>410</v>
      </c>
      <c r="CZO3" s="4" t="s">
        <v>410</v>
      </c>
      <c r="CZP3" s="4" t="s">
        <v>410</v>
      </c>
      <c r="CZQ3" s="4" t="s">
        <v>410</v>
      </c>
      <c r="CZR3" s="4" t="s">
        <v>410</v>
      </c>
      <c r="CZS3" s="4" t="s">
        <v>410</v>
      </c>
      <c r="CZT3" s="4" t="s">
        <v>410</v>
      </c>
      <c r="CZU3" s="4" t="s">
        <v>410</v>
      </c>
      <c r="CZV3" s="4" t="s">
        <v>410</v>
      </c>
      <c r="CZW3" s="4" t="s">
        <v>410</v>
      </c>
      <c r="CZX3" s="4" t="s">
        <v>410</v>
      </c>
      <c r="CZY3" s="4" t="s">
        <v>410</v>
      </c>
      <c r="CZZ3" s="4" t="s">
        <v>410</v>
      </c>
      <c r="DAA3" s="4" t="s">
        <v>410</v>
      </c>
      <c r="DAB3" s="4" t="s">
        <v>410</v>
      </c>
      <c r="DAC3" s="4" t="s">
        <v>410</v>
      </c>
      <c r="DAD3" s="4" t="s">
        <v>410</v>
      </c>
      <c r="DAE3" s="4" t="s">
        <v>410</v>
      </c>
      <c r="DAF3" s="4" t="s">
        <v>410</v>
      </c>
      <c r="DAG3" s="4" t="s">
        <v>410</v>
      </c>
      <c r="DAH3" s="4" t="s">
        <v>410</v>
      </c>
      <c r="DAI3" s="4" t="s">
        <v>410</v>
      </c>
      <c r="DAJ3" s="4" t="s">
        <v>410</v>
      </c>
      <c r="DAK3" s="4" t="s">
        <v>410</v>
      </c>
      <c r="DAL3" s="4" t="s">
        <v>410</v>
      </c>
      <c r="DAM3" s="4" t="s">
        <v>410</v>
      </c>
      <c r="DAN3" s="4" t="s">
        <v>410</v>
      </c>
      <c r="DAO3" s="4" t="s">
        <v>410</v>
      </c>
      <c r="DAP3" s="4" t="s">
        <v>410</v>
      </c>
      <c r="DAQ3" s="4" t="s">
        <v>410</v>
      </c>
      <c r="DAR3" s="4" t="s">
        <v>410</v>
      </c>
      <c r="DAS3" s="4" t="s">
        <v>410</v>
      </c>
      <c r="DAT3" s="4" t="s">
        <v>410</v>
      </c>
      <c r="DAU3" s="4" t="s">
        <v>410</v>
      </c>
      <c r="DAV3" s="4" t="s">
        <v>410</v>
      </c>
      <c r="DAW3" s="4" t="s">
        <v>410</v>
      </c>
      <c r="DAX3" s="4" t="s">
        <v>410</v>
      </c>
      <c r="DAY3" s="4" t="s">
        <v>410</v>
      </c>
      <c r="DAZ3" s="4" t="s">
        <v>410</v>
      </c>
      <c r="DBA3" s="4" t="s">
        <v>410</v>
      </c>
      <c r="DBB3" s="4" t="s">
        <v>410</v>
      </c>
      <c r="DBC3" s="4" t="s">
        <v>410</v>
      </c>
      <c r="DBD3" s="4" t="s">
        <v>410</v>
      </c>
      <c r="DBE3" s="4" t="s">
        <v>410</v>
      </c>
      <c r="DBF3" s="4" t="s">
        <v>410</v>
      </c>
      <c r="DBG3" s="4" t="s">
        <v>410</v>
      </c>
      <c r="DBH3" s="4" t="s">
        <v>410</v>
      </c>
      <c r="DBI3" s="4" t="s">
        <v>410</v>
      </c>
      <c r="DBJ3" s="4" t="s">
        <v>410</v>
      </c>
      <c r="DBK3" s="4" t="s">
        <v>410</v>
      </c>
      <c r="DBL3" s="4" t="s">
        <v>410</v>
      </c>
      <c r="DBM3" s="4" t="s">
        <v>410</v>
      </c>
      <c r="DBN3" s="4" t="s">
        <v>410</v>
      </c>
      <c r="DBO3" s="4" t="s">
        <v>410</v>
      </c>
      <c r="DBP3" s="4" t="s">
        <v>410</v>
      </c>
      <c r="DBQ3" s="4" t="s">
        <v>410</v>
      </c>
      <c r="DBR3" s="4" t="s">
        <v>410</v>
      </c>
      <c r="DBS3" s="4" t="s">
        <v>410</v>
      </c>
      <c r="DBT3" s="4" t="s">
        <v>410</v>
      </c>
      <c r="DBU3" s="4" t="s">
        <v>410</v>
      </c>
      <c r="DBV3" s="4" t="s">
        <v>410</v>
      </c>
      <c r="DBW3" s="4" t="s">
        <v>410</v>
      </c>
      <c r="DBX3" s="4" t="s">
        <v>410</v>
      </c>
      <c r="DBY3" s="4" t="s">
        <v>410</v>
      </c>
      <c r="DBZ3" s="4" t="s">
        <v>410</v>
      </c>
      <c r="DCA3" s="4" t="s">
        <v>410</v>
      </c>
      <c r="DCB3" s="4" t="s">
        <v>410</v>
      </c>
      <c r="DCC3" s="4" t="s">
        <v>410</v>
      </c>
      <c r="DCD3" s="4" t="s">
        <v>410</v>
      </c>
      <c r="DCE3" s="4" t="s">
        <v>410</v>
      </c>
      <c r="DCF3" s="4" t="s">
        <v>410</v>
      </c>
      <c r="DCG3" s="4" t="s">
        <v>410</v>
      </c>
      <c r="DCH3" s="4" t="s">
        <v>410</v>
      </c>
      <c r="DCI3" s="4" t="s">
        <v>410</v>
      </c>
      <c r="DCJ3" s="4" t="s">
        <v>410</v>
      </c>
      <c r="DCK3" s="4" t="s">
        <v>410</v>
      </c>
      <c r="DCL3" s="4" t="s">
        <v>410</v>
      </c>
      <c r="DCM3" s="4" t="s">
        <v>410</v>
      </c>
      <c r="DCN3" s="4" t="s">
        <v>410</v>
      </c>
      <c r="DCO3" s="4" t="s">
        <v>410</v>
      </c>
      <c r="DCP3" s="4" t="s">
        <v>410</v>
      </c>
      <c r="DCQ3" s="4" t="s">
        <v>410</v>
      </c>
      <c r="DCR3" s="4" t="s">
        <v>410</v>
      </c>
      <c r="DCS3" s="4" t="s">
        <v>410</v>
      </c>
      <c r="DCT3" s="4" t="s">
        <v>410</v>
      </c>
      <c r="DCU3" s="4" t="s">
        <v>410</v>
      </c>
      <c r="DCV3" s="4" t="s">
        <v>410</v>
      </c>
      <c r="DCW3" s="4" t="s">
        <v>410</v>
      </c>
      <c r="DCX3" s="4" t="s">
        <v>410</v>
      </c>
      <c r="DCY3" s="4" t="s">
        <v>410</v>
      </c>
      <c r="DCZ3" s="4" t="s">
        <v>410</v>
      </c>
      <c r="DDA3" s="4" t="s">
        <v>410</v>
      </c>
      <c r="DDB3" s="4" t="s">
        <v>410</v>
      </c>
      <c r="DDC3" s="4" t="s">
        <v>410</v>
      </c>
      <c r="DDD3" s="4" t="s">
        <v>410</v>
      </c>
      <c r="DDE3" s="4" t="s">
        <v>410</v>
      </c>
      <c r="DDF3" s="4" t="s">
        <v>410</v>
      </c>
      <c r="DDG3" s="4" t="s">
        <v>410</v>
      </c>
      <c r="DDH3" s="4" t="s">
        <v>410</v>
      </c>
      <c r="DDI3" s="4" t="s">
        <v>410</v>
      </c>
      <c r="DDJ3" s="4" t="s">
        <v>410</v>
      </c>
      <c r="DDK3" s="4" t="s">
        <v>410</v>
      </c>
      <c r="DDL3" s="4" t="s">
        <v>410</v>
      </c>
      <c r="DDM3" s="4" t="s">
        <v>410</v>
      </c>
      <c r="DDN3" s="4" t="s">
        <v>410</v>
      </c>
      <c r="DDO3" s="4" t="s">
        <v>410</v>
      </c>
      <c r="DDP3" s="4" t="s">
        <v>410</v>
      </c>
      <c r="DDQ3" s="4" t="s">
        <v>410</v>
      </c>
      <c r="DDR3" s="4" t="s">
        <v>410</v>
      </c>
      <c r="DDS3" s="4" t="s">
        <v>410</v>
      </c>
      <c r="DDT3" s="4" t="s">
        <v>410</v>
      </c>
      <c r="DDU3" s="4" t="s">
        <v>410</v>
      </c>
      <c r="DDV3" s="4" t="s">
        <v>410</v>
      </c>
      <c r="DDW3" s="4" t="s">
        <v>410</v>
      </c>
      <c r="DDX3" s="4" t="s">
        <v>410</v>
      </c>
      <c r="DDY3" s="4" t="s">
        <v>410</v>
      </c>
      <c r="DDZ3" s="4" t="s">
        <v>410</v>
      </c>
      <c r="DEA3" s="4" t="s">
        <v>410</v>
      </c>
      <c r="DEB3" s="4" t="s">
        <v>410</v>
      </c>
      <c r="DEC3" s="4" t="s">
        <v>410</v>
      </c>
      <c r="DED3" s="4" t="s">
        <v>410</v>
      </c>
      <c r="DEE3" s="4" t="s">
        <v>410</v>
      </c>
      <c r="DEF3" s="4" t="s">
        <v>410</v>
      </c>
      <c r="DEG3" s="4" t="s">
        <v>410</v>
      </c>
      <c r="DEH3" s="4" t="s">
        <v>410</v>
      </c>
      <c r="DEI3" s="4" t="s">
        <v>410</v>
      </c>
      <c r="DEJ3" s="4" t="s">
        <v>410</v>
      </c>
      <c r="DEK3" s="4" t="s">
        <v>410</v>
      </c>
      <c r="DEL3" s="4" t="s">
        <v>410</v>
      </c>
      <c r="DEM3" s="4" t="s">
        <v>410</v>
      </c>
      <c r="DEN3" s="4" t="s">
        <v>410</v>
      </c>
      <c r="DEO3" s="4" t="s">
        <v>410</v>
      </c>
      <c r="DEP3" s="4" t="s">
        <v>410</v>
      </c>
      <c r="DEQ3" s="4" t="s">
        <v>410</v>
      </c>
      <c r="DER3" s="4" t="s">
        <v>410</v>
      </c>
      <c r="DES3" s="4" t="s">
        <v>410</v>
      </c>
      <c r="DET3" s="4" t="s">
        <v>410</v>
      </c>
      <c r="DEU3" s="4" t="s">
        <v>410</v>
      </c>
      <c r="DEV3" s="4" t="s">
        <v>410</v>
      </c>
      <c r="DEW3" s="4" t="s">
        <v>410</v>
      </c>
      <c r="DEX3" s="4" t="s">
        <v>410</v>
      </c>
      <c r="DEY3" s="4" t="s">
        <v>410</v>
      </c>
      <c r="DEZ3" s="4" t="s">
        <v>410</v>
      </c>
      <c r="DFA3" s="4" t="s">
        <v>410</v>
      </c>
      <c r="DFB3" s="4" t="s">
        <v>410</v>
      </c>
      <c r="DFC3" s="4" t="s">
        <v>410</v>
      </c>
      <c r="DFD3" s="4" t="s">
        <v>410</v>
      </c>
      <c r="DFE3" s="4" t="s">
        <v>410</v>
      </c>
      <c r="DFF3" s="4" t="s">
        <v>410</v>
      </c>
      <c r="DFG3" s="4" t="s">
        <v>410</v>
      </c>
      <c r="DFH3" s="4" t="s">
        <v>410</v>
      </c>
      <c r="DFI3" s="4" t="s">
        <v>410</v>
      </c>
      <c r="DFJ3" s="4" t="s">
        <v>410</v>
      </c>
      <c r="DFK3" s="4" t="s">
        <v>410</v>
      </c>
      <c r="DFL3" s="4" t="s">
        <v>410</v>
      </c>
      <c r="DFM3" s="4" t="s">
        <v>410</v>
      </c>
      <c r="DFN3" s="4" t="s">
        <v>410</v>
      </c>
      <c r="DFO3" s="4" t="s">
        <v>410</v>
      </c>
      <c r="DFP3" s="4" t="s">
        <v>410</v>
      </c>
      <c r="DFQ3" s="4" t="s">
        <v>410</v>
      </c>
      <c r="DFR3" s="4" t="s">
        <v>410</v>
      </c>
      <c r="DFS3" s="4" t="s">
        <v>410</v>
      </c>
      <c r="DFT3" s="4" t="s">
        <v>410</v>
      </c>
      <c r="DFU3" s="4" t="s">
        <v>410</v>
      </c>
      <c r="DFV3" s="4" t="s">
        <v>410</v>
      </c>
      <c r="DFW3" s="4" t="s">
        <v>410</v>
      </c>
      <c r="DFX3" s="4" t="s">
        <v>410</v>
      </c>
      <c r="DFY3" s="4" t="s">
        <v>410</v>
      </c>
      <c r="DFZ3" s="4" t="s">
        <v>410</v>
      </c>
      <c r="DGA3" s="4" t="s">
        <v>410</v>
      </c>
      <c r="DGB3" s="4" t="s">
        <v>410</v>
      </c>
      <c r="DGC3" s="4" t="s">
        <v>410</v>
      </c>
      <c r="DGD3" s="4" t="s">
        <v>410</v>
      </c>
      <c r="DGE3" s="4" t="s">
        <v>410</v>
      </c>
      <c r="DGF3" s="4" t="s">
        <v>410</v>
      </c>
      <c r="DGG3" s="4" t="s">
        <v>410</v>
      </c>
      <c r="DGH3" s="4" t="s">
        <v>410</v>
      </c>
      <c r="DGI3" s="4" t="s">
        <v>410</v>
      </c>
      <c r="DGJ3" s="4" t="s">
        <v>410</v>
      </c>
      <c r="DGK3" s="4" t="s">
        <v>410</v>
      </c>
      <c r="DGL3" s="4" t="s">
        <v>410</v>
      </c>
      <c r="DGM3" s="4" t="s">
        <v>410</v>
      </c>
      <c r="DGN3" s="4" t="s">
        <v>410</v>
      </c>
      <c r="DGO3" s="4" t="s">
        <v>410</v>
      </c>
      <c r="DGP3" s="4" t="s">
        <v>410</v>
      </c>
      <c r="DGQ3" s="4" t="s">
        <v>410</v>
      </c>
      <c r="DGR3" s="4" t="s">
        <v>410</v>
      </c>
      <c r="DGS3" s="4" t="s">
        <v>410</v>
      </c>
      <c r="DGT3" s="4" t="s">
        <v>410</v>
      </c>
      <c r="DGU3" s="4" t="s">
        <v>410</v>
      </c>
      <c r="DGV3" s="4" t="s">
        <v>410</v>
      </c>
      <c r="DGW3" s="4" t="s">
        <v>410</v>
      </c>
      <c r="DGX3" s="4" t="s">
        <v>410</v>
      </c>
      <c r="DGY3" s="4" t="s">
        <v>410</v>
      </c>
      <c r="DGZ3" s="4" t="s">
        <v>410</v>
      </c>
      <c r="DHA3" s="4" t="s">
        <v>410</v>
      </c>
      <c r="DHB3" s="4" t="s">
        <v>410</v>
      </c>
      <c r="DHC3" s="4" t="s">
        <v>410</v>
      </c>
      <c r="DHD3" s="4" t="s">
        <v>410</v>
      </c>
      <c r="DHE3" s="4" t="s">
        <v>410</v>
      </c>
      <c r="DHF3" s="4" t="s">
        <v>410</v>
      </c>
      <c r="DHG3" s="4" t="s">
        <v>410</v>
      </c>
      <c r="DHH3" s="4" t="s">
        <v>410</v>
      </c>
      <c r="DHI3" s="4" t="s">
        <v>410</v>
      </c>
      <c r="DHJ3" s="4" t="s">
        <v>410</v>
      </c>
      <c r="DHK3" s="4" t="s">
        <v>410</v>
      </c>
      <c r="DHL3" s="4" t="s">
        <v>410</v>
      </c>
      <c r="DHM3" s="4" t="s">
        <v>410</v>
      </c>
      <c r="DHN3" s="4" t="s">
        <v>410</v>
      </c>
      <c r="DHO3" s="4" t="s">
        <v>410</v>
      </c>
      <c r="DHP3" s="4" t="s">
        <v>410</v>
      </c>
      <c r="DHQ3" s="4" t="s">
        <v>410</v>
      </c>
      <c r="DHR3" s="4" t="s">
        <v>410</v>
      </c>
      <c r="DHS3" s="4" t="s">
        <v>410</v>
      </c>
      <c r="DHT3" s="4" t="s">
        <v>410</v>
      </c>
      <c r="DHU3" s="4" t="s">
        <v>410</v>
      </c>
      <c r="DHV3" s="4" t="s">
        <v>410</v>
      </c>
      <c r="DHW3" s="4" t="s">
        <v>410</v>
      </c>
      <c r="DHX3" s="4" t="s">
        <v>410</v>
      </c>
      <c r="DHY3" s="4" t="s">
        <v>410</v>
      </c>
      <c r="DHZ3" s="4" t="s">
        <v>410</v>
      </c>
      <c r="DIA3" s="4" t="s">
        <v>410</v>
      </c>
      <c r="DIB3" s="4" t="s">
        <v>410</v>
      </c>
      <c r="DIC3" s="4" t="s">
        <v>410</v>
      </c>
      <c r="DID3" s="4" t="s">
        <v>410</v>
      </c>
      <c r="DIE3" s="4" t="s">
        <v>410</v>
      </c>
      <c r="DIF3" s="4" t="s">
        <v>410</v>
      </c>
      <c r="DIG3" s="4" t="s">
        <v>410</v>
      </c>
      <c r="DIH3" s="4" t="s">
        <v>410</v>
      </c>
      <c r="DII3" s="4" t="s">
        <v>410</v>
      </c>
      <c r="DIJ3" s="4" t="s">
        <v>410</v>
      </c>
      <c r="DIK3" s="4" t="s">
        <v>410</v>
      </c>
      <c r="DIL3" s="4" t="s">
        <v>410</v>
      </c>
      <c r="DIM3" s="4" t="s">
        <v>410</v>
      </c>
      <c r="DIN3" s="4" t="s">
        <v>410</v>
      </c>
      <c r="DIO3" s="4" t="s">
        <v>410</v>
      </c>
      <c r="DIP3" s="4" t="s">
        <v>410</v>
      </c>
      <c r="DIQ3" s="4" t="s">
        <v>410</v>
      </c>
      <c r="DIR3" s="4" t="s">
        <v>410</v>
      </c>
      <c r="DIS3" s="4" t="s">
        <v>410</v>
      </c>
      <c r="DIT3" s="4" t="s">
        <v>410</v>
      </c>
      <c r="DIU3" s="4" t="s">
        <v>410</v>
      </c>
      <c r="DIV3" s="4" t="s">
        <v>410</v>
      </c>
      <c r="DIW3" s="4" t="s">
        <v>410</v>
      </c>
      <c r="DIX3" s="4" t="s">
        <v>410</v>
      </c>
      <c r="DIY3" s="4" t="s">
        <v>410</v>
      </c>
      <c r="DIZ3" s="4" t="s">
        <v>410</v>
      </c>
      <c r="DJA3" s="4" t="s">
        <v>410</v>
      </c>
      <c r="DJB3" s="4" t="s">
        <v>410</v>
      </c>
      <c r="DJC3" s="4" t="s">
        <v>410</v>
      </c>
      <c r="DJD3" s="4" t="s">
        <v>410</v>
      </c>
      <c r="DJE3" s="4" t="s">
        <v>410</v>
      </c>
      <c r="DJF3" s="4" t="s">
        <v>410</v>
      </c>
      <c r="DJG3" s="4" t="s">
        <v>410</v>
      </c>
      <c r="DJH3" s="4" t="s">
        <v>410</v>
      </c>
      <c r="DJI3" s="4" t="s">
        <v>410</v>
      </c>
      <c r="DJJ3" s="4" t="s">
        <v>410</v>
      </c>
      <c r="DJK3" s="4" t="s">
        <v>410</v>
      </c>
      <c r="DJL3" s="4" t="s">
        <v>410</v>
      </c>
      <c r="DJM3" s="4" t="s">
        <v>410</v>
      </c>
      <c r="DJN3" s="4" t="s">
        <v>410</v>
      </c>
      <c r="DJO3" s="4" t="s">
        <v>410</v>
      </c>
      <c r="DJP3" s="4" t="s">
        <v>410</v>
      </c>
      <c r="DJQ3" s="4" t="s">
        <v>410</v>
      </c>
      <c r="DJR3" s="4" t="s">
        <v>410</v>
      </c>
      <c r="DJS3" s="4" t="s">
        <v>410</v>
      </c>
      <c r="DJT3" s="4" t="s">
        <v>410</v>
      </c>
      <c r="DJU3" s="4" t="s">
        <v>410</v>
      </c>
      <c r="DJV3" s="4" t="s">
        <v>410</v>
      </c>
      <c r="DJW3" s="4" t="s">
        <v>410</v>
      </c>
      <c r="DJX3" s="4" t="s">
        <v>410</v>
      </c>
      <c r="DJY3" s="4" t="s">
        <v>410</v>
      </c>
      <c r="DJZ3" s="4" t="s">
        <v>410</v>
      </c>
      <c r="DKA3" s="4" t="s">
        <v>410</v>
      </c>
      <c r="DKB3" s="4" t="s">
        <v>410</v>
      </c>
      <c r="DKC3" s="4" t="s">
        <v>410</v>
      </c>
      <c r="DKD3" s="4" t="s">
        <v>410</v>
      </c>
      <c r="DKE3" s="4" t="s">
        <v>410</v>
      </c>
      <c r="DKF3" s="4" t="s">
        <v>410</v>
      </c>
      <c r="DKG3" s="4" t="s">
        <v>410</v>
      </c>
      <c r="DKH3" s="4" t="s">
        <v>410</v>
      </c>
      <c r="DKI3" s="4" t="s">
        <v>410</v>
      </c>
      <c r="DKJ3" s="4" t="s">
        <v>410</v>
      </c>
      <c r="DKK3" s="4" t="s">
        <v>410</v>
      </c>
      <c r="DKL3" s="4" t="s">
        <v>410</v>
      </c>
      <c r="DKM3" s="4" t="s">
        <v>410</v>
      </c>
      <c r="DKN3" s="4" t="s">
        <v>410</v>
      </c>
      <c r="DKO3" s="4" t="s">
        <v>410</v>
      </c>
      <c r="DKP3" s="4" t="s">
        <v>410</v>
      </c>
      <c r="DKQ3" s="4" t="s">
        <v>410</v>
      </c>
      <c r="DKR3" s="4" t="s">
        <v>410</v>
      </c>
      <c r="DKS3" s="4" t="s">
        <v>410</v>
      </c>
      <c r="DKT3" s="4" t="s">
        <v>410</v>
      </c>
      <c r="DKU3" s="4" t="s">
        <v>410</v>
      </c>
      <c r="DKV3" s="4" t="s">
        <v>410</v>
      </c>
      <c r="DKW3" s="4" t="s">
        <v>410</v>
      </c>
      <c r="DKX3" s="4" t="s">
        <v>410</v>
      </c>
      <c r="DKY3" s="4" t="s">
        <v>410</v>
      </c>
      <c r="DKZ3" s="4" t="s">
        <v>410</v>
      </c>
      <c r="DLA3" s="4" t="s">
        <v>410</v>
      </c>
      <c r="DLB3" s="4" t="s">
        <v>410</v>
      </c>
      <c r="DLC3" s="4" t="s">
        <v>410</v>
      </c>
      <c r="DLD3" s="4" t="s">
        <v>410</v>
      </c>
      <c r="DLE3" s="4" t="s">
        <v>410</v>
      </c>
      <c r="DLF3" s="4" t="s">
        <v>410</v>
      </c>
      <c r="DLG3" s="4" t="s">
        <v>410</v>
      </c>
      <c r="DLH3" s="4" t="s">
        <v>410</v>
      </c>
      <c r="DLI3" s="4" t="s">
        <v>410</v>
      </c>
      <c r="DLJ3" s="4" t="s">
        <v>410</v>
      </c>
      <c r="DLK3" s="4" t="s">
        <v>410</v>
      </c>
      <c r="DLL3" s="4" t="s">
        <v>410</v>
      </c>
      <c r="DLM3" s="4" t="s">
        <v>410</v>
      </c>
      <c r="DLN3" s="4" t="s">
        <v>410</v>
      </c>
      <c r="DLO3" s="4" t="s">
        <v>410</v>
      </c>
      <c r="DLP3" s="4" t="s">
        <v>410</v>
      </c>
      <c r="DLQ3" s="4" t="s">
        <v>410</v>
      </c>
      <c r="DLR3" s="4" t="s">
        <v>410</v>
      </c>
      <c r="DLS3" s="4" t="s">
        <v>410</v>
      </c>
      <c r="DLT3" s="4" t="s">
        <v>410</v>
      </c>
      <c r="DLU3" s="4" t="s">
        <v>410</v>
      </c>
      <c r="DLV3" s="4" t="s">
        <v>410</v>
      </c>
      <c r="DLW3" s="4" t="s">
        <v>410</v>
      </c>
      <c r="DLX3" s="4" t="s">
        <v>410</v>
      </c>
      <c r="DLY3" s="4" t="s">
        <v>410</v>
      </c>
      <c r="DLZ3" s="4" t="s">
        <v>410</v>
      </c>
      <c r="DMA3" s="4" t="s">
        <v>410</v>
      </c>
      <c r="DMB3" s="4" t="s">
        <v>410</v>
      </c>
      <c r="DMC3" s="4" t="s">
        <v>410</v>
      </c>
      <c r="DMD3" s="4" t="s">
        <v>410</v>
      </c>
      <c r="DME3" s="4" t="s">
        <v>410</v>
      </c>
      <c r="DMF3" s="4" t="s">
        <v>410</v>
      </c>
      <c r="DMG3" s="4" t="s">
        <v>410</v>
      </c>
      <c r="DMH3" s="4" t="s">
        <v>410</v>
      </c>
      <c r="DMI3" s="4" t="s">
        <v>410</v>
      </c>
      <c r="DMJ3" s="4" t="s">
        <v>410</v>
      </c>
      <c r="DMK3" s="4" t="s">
        <v>410</v>
      </c>
      <c r="DML3" s="4" t="s">
        <v>410</v>
      </c>
      <c r="DMM3" s="4" t="s">
        <v>410</v>
      </c>
      <c r="DMN3" s="4" t="s">
        <v>410</v>
      </c>
      <c r="DMO3" s="4" t="s">
        <v>410</v>
      </c>
      <c r="DMP3" s="4" t="s">
        <v>410</v>
      </c>
      <c r="DMQ3" s="4" t="s">
        <v>410</v>
      </c>
      <c r="DMR3" s="4" t="s">
        <v>410</v>
      </c>
      <c r="DMS3" s="4" t="s">
        <v>410</v>
      </c>
      <c r="DMT3" s="4" t="s">
        <v>410</v>
      </c>
      <c r="DMU3" s="4" t="s">
        <v>410</v>
      </c>
      <c r="DMV3" s="4" t="s">
        <v>410</v>
      </c>
      <c r="DMW3" s="4" t="s">
        <v>410</v>
      </c>
      <c r="DMX3" s="4" t="s">
        <v>410</v>
      </c>
      <c r="DMY3" s="4" t="s">
        <v>410</v>
      </c>
      <c r="DMZ3" s="4" t="s">
        <v>410</v>
      </c>
      <c r="DNA3" s="4" t="s">
        <v>410</v>
      </c>
      <c r="DNB3" s="4" t="s">
        <v>410</v>
      </c>
      <c r="DNC3" s="4" t="s">
        <v>410</v>
      </c>
      <c r="DND3" s="4" t="s">
        <v>410</v>
      </c>
      <c r="DNE3" s="4" t="s">
        <v>410</v>
      </c>
      <c r="DNF3" s="4" t="s">
        <v>410</v>
      </c>
      <c r="DNG3" s="4" t="s">
        <v>410</v>
      </c>
      <c r="DNH3" s="4" t="s">
        <v>410</v>
      </c>
      <c r="DNI3" s="4" t="s">
        <v>410</v>
      </c>
      <c r="DNJ3" s="4" t="s">
        <v>410</v>
      </c>
      <c r="DNK3" s="4" t="s">
        <v>410</v>
      </c>
      <c r="DNL3" s="4" t="s">
        <v>410</v>
      </c>
      <c r="DNM3" s="4" t="s">
        <v>410</v>
      </c>
      <c r="DNN3" s="4" t="s">
        <v>410</v>
      </c>
      <c r="DNO3" s="4" t="s">
        <v>410</v>
      </c>
      <c r="DNP3" s="4" t="s">
        <v>410</v>
      </c>
      <c r="DNQ3" s="4" t="s">
        <v>410</v>
      </c>
      <c r="DNR3" s="4" t="s">
        <v>410</v>
      </c>
      <c r="DNS3" s="4" t="s">
        <v>410</v>
      </c>
      <c r="DNT3" s="4" t="s">
        <v>410</v>
      </c>
      <c r="DNU3" s="4" t="s">
        <v>410</v>
      </c>
      <c r="DNV3" s="4" t="s">
        <v>410</v>
      </c>
      <c r="DNW3" s="4" t="s">
        <v>410</v>
      </c>
      <c r="DNX3" s="4" t="s">
        <v>410</v>
      </c>
      <c r="DNY3" s="4" t="s">
        <v>410</v>
      </c>
      <c r="DNZ3" s="4" t="s">
        <v>410</v>
      </c>
      <c r="DOA3" s="4" t="s">
        <v>410</v>
      </c>
      <c r="DOB3" s="4" t="s">
        <v>410</v>
      </c>
      <c r="DOC3" s="4" t="s">
        <v>410</v>
      </c>
      <c r="DOD3" s="4" t="s">
        <v>410</v>
      </c>
      <c r="DOE3" s="4" t="s">
        <v>410</v>
      </c>
      <c r="DOF3" s="4" t="s">
        <v>410</v>
      </c>
      <c r="DOG3" s="4" t="s">
        <v>410</v>
      </c>
      <c r="DOH3" s="4" t="s">
        <v>410</v>
      </c>
      <c r="DOI3" s="4" t="s">
        <v>410</v>
      </c>
      <c r="DOJ3" s="4" t="s">
        <v>410</v>
      </c>
      <c r="DOK3" s="4" t="s">
        <v>410</v>
      </c>
      <c r="DOL3" s="4" t="s">
        <v>410</v>
      </c>
      <c r="DOM3" s="4" t="s">
        <v>410</v>
      </c>
      <c r="DON3" s="4" t="s">
        <v>410</v>
      </c>
      <c r="DOO3" s="4" t="s">
        <v>410</v>
      </c>
      <c r="DOP3" s="4" t="s">
        <v>410</v>
      </c>
      <c r="DOQ3" s="4" t="s">
        <v>410</v>
      </c>
      <c r="DOR3" s="4" t="s">
        <v>410</v>
      </c>
      <c r="DOS3" s="4" t="s">
        <v>410</v>
      </c>
      <c r="DOT3" s="4" t="s">
        <v>410</v>
      </c>
      <c r="DOU3" s="4" t="s">
        <v>410</v>
      </c>
      <c r="DOV3" s="4" t="s">
        <v>410</v>
      </c>
      <c r="DOW3" s="4" t="s">
        <v>410</v>
      </c>
      <c r="DOX3" s="4" t="s">
        <v>410</v>
      </c>
      <c r="DOY3" s="4" t="s">
        <v>410</v>
      </c>
      <c r="DOZ3" s="4" t="s">
        <v>410</v>
      </c>
      <c r="DPA3" s="4" t="s">
        <v>410</v>
      </c>
      <c r="DPB3" s="4" t="s">
        <v>410</v>
      </c>
      <c r="DPC3" s="4" t="s">
        <v>410</v>
      </c>
      <c r="DPD3" s="4" t="s">
        <v>410</v>
      </c>
      <c r="DPE3" s="4" t="s">
        <v>410</v>
      </c>
      <c r="DPF3" s="4" t="s">
        <v>410</v>
      </c>
      <c r="DPG3" s="4" t="s">
        <v>410</v>
      </c>
      <c r="DPH3" s="4" t="s">
        <v>410</v>
      </c>
      <c r="DPI3" s="4" t="s">
        <v>410</v>
      </c>
      <c r="DPJ3" s="4" t="s">
        <v>410</v>
      </c>
      <c r="DPK3" s="4" t="s">
        <v>410</v>
      </c>
      <c r="DPL3" s="4" t="s">
        <v>410</v>
      </c>
      <c r="DPM3" s="4" t="s">
        <v>410</v>
      </c>
      <c r="DPN3" s="4" t="s">
        <v>410</v>
      </c>
      <c r="DPO3" s="4" t="s">
        <v>410</v>
      </c>
      <c r="DPP3" s="4" t="s">
        <v>410</v>
      </c>
      <c r="DPQ3" s="4" t="s">
        <v>410</v>
      </c>
      <c r="DPR3" s="4" t="s">
        <v>410</v>
      </c>
      <c r="DPS3" s="4" t="s">
        <v>410</v>
      </c>
      <c r="DPT3" s="4" t="s">
        <v>410</v>
      </c>
      <c r="DPU3" s="4" t="s">
        <v>410</v>
      </c>
      <c r="DPV3" s="4" t="s">
        <v>410</v>
      </c>
      <c r="DPW3" s="4" t="s">
        <v>410</v>
      </c>
      <c r="DPX3" s="4" t="s">
        <v>410</v>
      </c>
      <c r="DPY3" s="4" t="s">
        <v>410</v>
      </c>
      <c r="DPZ3" s="4" t="s">
        <v>410</v>
      </c>
      <c r="DQA3" s="4" t="s">
        <v>410</v>
      </c>
      <c r="DQB3" s="4" t="s">
        <v>410</v>
      </c>
      <c r="DQC3" s="4" t="s">
        <v>410</v>
      </c>
      <c r="DQD3" s="4" t="s">
        <v>410</v>
      </c>
      <c r="DQE3" s="4" t="s">
        <v>410</v>
      </c>
      <c r="DQF3" s="4" t="s">
        <v>410</v>
      </c>
      <c r="DQG3" s="4" t="s">
        <v>410</v>
      </c>
      <c r="DQH3" s="4" t="s">
        <v>410</v>
      </c>
      <c r="DQI3" s="4" t="s">
        <v>410</v>
      </c>
      <c r="DQJ3" s="4" t="s">
        <v>410</v>
      </c>
      <c r="DQK3" s="4" t="s">
        <v>410</v>
      </c>
      <c r="DQL3" s="4" t="s">
        <v>410</v>
      </c>
      <c r="DQM3" s="4" t="s">
        <v>410</v>
      </c>
      <c r="DQN3" s="4" t="s">
        <v>410</v>
      </c>
      <c r="DQO3" s="4" t="s">
        <v>410</v>
      </c>
      <c r="DQP3" s="4" t="s">
        <v>410</v>
      </c>
      <c r="DQQ3" s="4" t="s">
        <v>410</v>
      </c>
      <c r="DQR3" s="4" t="s">
        <v>410</v>
      </c>
      <c r="DQS3" s="4" t="s">
        <v>410</v>
      </c>
      <c r="DQT3" s="4" t="s">
        <v>410</v>
      </c>
      <c r="DQU3" s="4" t="s">
        <v>410</v>
      </c>
      <c r="DQV3" s="4" t="s">
        <v>410</v>
      </c>
      <c r="DQW3" s="4" t="s">
        <v>410</v>
      </c>
      <c r="DQX3" s="4" t="s">
        <v>410</v>
      </c>
      <c r="DQY3" s="4" t="s">
        <v>410</v>
      </c>
      <c r="DQZ3" s="4" t="s">
        <v>410</v>
      </c>
      <c r="DRA3" s="4" t="s">
        <v>410</v>
      </c>
      <c r="DRB3" s="4" t="s">
        <v>410</v>
      </c>
      <c r="DRC3" s="4" t="s">
        <v>410</v>
      </c>
      <c r="DRD3" s="4" t="s">
        <v>410</v>
      </c>
      <c r="DRE3" s="4" t="s">
        <v>410</v>
      </c>
      <c r="DRF3" s="4" t="s">
        <v>410</v>
      </c>
      <c r="DRG3" s="4" t="s">
        <v>410</v>
      </c>
      <c r="DRH3" s="4" t="s">
        <v>410</v>
      </c>
      <c r="DRI3" s="4" t="s">
        <v>410</v>
      </c>
      <c r="DRJ3" s="4" t="s">
        <v>410</v>
      </c>
      <c r="DRK3" s="4" t="s">
        <v>410</v>
      </c>
      <c r="DRL3" s="4" t="s">
        <v>410</v>
      </c>
      <c r="DRM3" s="4" t="s">
        <v>410</v>
      </c>
      <c r="DRN3" s="4" t="s">
        <v>410</v>
      </c>
      <c r="DRO3" s="4" t="s">
        <v>410</v>
      </c>
      <c r="DRP3" s="4" t="s">
        <v>410</v>
      </c>
      <c r="DRQ3" s="4" t="s">
        <v>410</v>
      </c>
      <c r="DRR3" s="4" t="s">
        <v>410</v>
      </c>
      <c r="DRS3" s="4" t="s">
        <v>410</v>
      </c>
      <c r="DRT3" s="4" t="s">
        <v>410</v>
      </c>
      <c r="DRU3" s="4" t="s">
        <v>410</v>
      </c>
      <c r="DRV3" s="4" t="s">
        <v>410</v>
      </c>
      <c r="DRW3" s="4" t="s">
        <v>410</v>
      </c>
      <c r="DRX3" s="4" t="s">
        <v>410</v>
      </c>
      <c r="DRY3" s="4" t="s">
        <v>410</v>
      </c>
      <c r="DRZ3" s="4" t="s">
        <v>410</v>
      </c>
      <c r="DSA3" s="4" t="s">
        <v>410</v>
      </c>
      <c r="DSB3" s="4" t="s">
        <v>410</v>
      </c>
      <c r="DSC3" s="4" t="s">
        <v>410</v>
      </c>
      <c r="DSD3" s="4" t="s">
        <v>410</v>
      </c>
      <c r="DSE3" s="4" t="s">
        <v>410</v>
      </c>
      <c r="DSF3" s="4" t="s">
        <v>410</v>
      </c>
      <c r="DSG3" s="4" t="s">
        <v>410</v>
      </c>
      <c r="DSH3" s="4" t="s">
        <v>410</v>
      </c>
      <c r="DSI3" s="4" t="s">
        <v>410</v>
      </c>
      <c r="DSJ3" s="4" t="s">
        <v>410</v>
      </c>
      <c r="DSK3" s="4" t="s">
        <v>410</v>
      </c>
      <c r="DSL3" s="4" t="s">
        <v>410</v>
      </c>
      <c r="DSM3" s="4" t="s">
        <v>410</v>
      </c>
      <c r="DSN3" s="4" t="s">
        <v>410</v>
      </c>
      <c r="DSO3" s="4" t="s">
        <v>410</v>
      </c>
      <c r="DSP3" s="4" t="s">
        <v>410</v>
      </c>
      <c r="DSQ3" s="4" t="s">
        <v>410</v>
      </c>
      <c r="DSR3" s="4" t="s">
        <v>410</v>
      </c>
      <c r="DSS3" s="4" t="s">
        <v>410</v>
      </c>
      <c r="DST3" s="4" t="s">
        <v>410</v>
      </c>
      <c r="DSU3" s="4" t="s">
        <v>410</v>
      </c>
      <c r="DSV3" s="4" t="s">
        <v>410</v>
      </c>
      <c r="DSW3" s="4" t="s">
        <v>410</v>
      </c>
      <c r="DSX3" s="4" t="s">
        <v>410</v>
      </c>
      <c r="DSY3" s="4" t="s">
        <v>410</v>
      </c>
      <c r="DSZ3" s="4" t="s">
        <v>410</v>
      </c>
      <c r="DTA3" s="4" t="s">
        <v>410</v>
      </c>
      <c r="DTB3" s="4" t="s">
        <v>410</v>
      </c>
      <c r="DTC3" s="4" t="s">
        <v>410</v>
      </c>
      <c r="DTD3" s="4" t="s">
        <v>410</v>
      </c>
      <c r="DTE3" s="4" t="s">
        <v>410</v>
      </c>
      <c r="DTF3" s="4" t="s">
        <v>410</v>
      </c>
      <c r="DTG3" s="4" t="s">
        <v>410</v>
      </c>
      <c r="DTH3" s="4" t="s">
        <v>410</v>
      </c>
      <c r="DTI3" s="4" t="s">
        <v>410</v>
      </c>
      <c r="DTJ3" s="4" t="s">
        <v>410</v>
      </c>
      <c r="DTK3" s="4" t="s">
        <v>410</v>
      </c>
      <c r="DTL3" s="4" t="s">
        <v>410</v>
      </c>
      <c r="DTM3" s="4" t="s">
        <v>410</v>
      </c>
      <c r="DTN3" s="4" t="s">
        <v>410</v>
      </c>
      <c r="DTO3" s="4" t="s">
        <v>410</v>
      </c>
      <c r="DTP3" s="4" t="s">
        <v>410</v>
      </c>
      <c r="DTQ3" s="4" t="s">
        <v>410</v>
      </c>
      <c r="DTR3" s="4" t="s">
        <v>410</v>
      </c>
      <c r="DTS3" s="4" t="s">
        <v>410</v>
      </c>
      <c r="DTT3" s="4" t="s">
        <v>410</v>
      </c>
      <c r="DTU3" s="4" t="s">
        <v>410</v>
      </c>
      <c r="DTV3" s="4" t="s">
        <v>410</v>
      </c>
      <c r="DTW3" s="4" t="s">
        <v>410</v>
      </c>
      <c r="DTX3" s="4" t="s">
        <v>410</v>
      </c>
      <c r="DTY3" s="4" t="s">
        <v>410</v>
      </c>
      <c r="DTZ3" s="4" t="s">
        <v>410</v>
      </c>
      <c r="DUA3" s="4" t="s">
        <v>410</v>
      </c>
      <c r="DUB3" s="4" t="s">
        <v>410</v>
      </c>
      <c r="DUC3" s="4" t="s">
        <v>410</v>
      </c>
      <c r="DUD3" s="4" t="s">
        <v>410</v>
      </c>
      <c r="DUE3" s="4" t="s">
        <v>410</v>
      </c>
      <c r="DUF3" s="4" t="s">
        <v>410</v>
      </c>
      <c r="DUG3" s="4" t="s">
        <v>410</v>
      </c>
      <c r="DUH3" s="4" t="s">
        <v>410</v>
      </c>
      <c r="DUI3" s="4" t="s">
        <v>410</v>
      </c>
      <c r="DUJ3" s="4" t="s">
        <v>410</v>
      </c>
      <c r="DUK3" s="4" t="s">
        <v>410</v>
      </c>
      <c r="DUL3" s="4" t="s">
        <v>410</v>
      </c>
      <c r="DUM3" s="4" t="s">
        <v>410</v>
      </c>
      <c r="DUN3" s="4" t="s">
        <v>410</v>
      </c>
      <c r="DUO3" s="4" t="s">
        <v>410</v>
      </c>
      <c r="DUP3" s="4" t="s">
        <v>410</v>
      </c>
      <c r="DUQ3" s="4" t="s">
        <v>410</v>
      </c>
      <c r="DUR3" s="4" t="s">
        <v>410</v>
      </c>
      <c r="DUS3" s="4" t="s">
        <v>410</v>
      </c>
      <c r="DUT3" s="4" t="s">
        <v>410</v>
      </c>
      <c r="DUU3" s="4" t="s">
        <v>410</v>
      </c>
      <c r="DUV3" s="4" t="s">
        <v>410</v>
      </c>
      <c r="DUW3" s="4" t="s">
        <v>410</v>
      </c>
      <c r="DUX3" s="4" t="s">
        <v>410</v>
      </c>
      <c r="DUY3" s="4" t="s">
        <v>410</v>
      </c>
      <c r="DUZ3" s="4" t="s">
        <v>410</v>
      </c>
      <c r="DVA3" s="4" t="s">
        <v>410</v>
      </c>
      <c r="DVB3" s="4" t="s">
        <v>410</v>
      </c>
      <c r="DVC3" s="4" t="s">
        <v>410</v>
      </c>
      <c r="DVD3" s="4" t="s">
        <v>410</v>
      </c>
      <c r="DVE3" s="4" t="s">
        <v>410</v>
      </c>
      <c r="DVF3" s="4" t="s">
        <v>410</v>
      </c>
      <c r="DVG3" s="4" t="s">
        <v>410</v>
      </c>
      <c r="DVH3" s="4" t="s">
        <v>410</v>
      </c>
      <c r="DVI3" s="4" t="s">
        <v>410</v>
      </c>
      <c r="DVJ3" s="4" t="s">
        <v>410</v>
      </c>
      <c r="DVK3" s="4" t="s">
        <v>410</v>
      </c>
      <c r="DVL3" s="4" t="s">
        <v>410</v>
      </c>
      <c r="DVM3" s="4" t="s">
        <v>410</v>
      </c>
      <c r="DVN3" s="4" t="s">
        <v>410</v>
      </c>
      <c r="DVO3" s="4" t="s">
        <v>410</v>
      </c>
      <c r="DVP3" s="4" t="s">
        <v>410</v>
      </c>
      <c r="DVQ3" s="4" t="s">
        <v>410</v>
      </c>
      <c r="DVR3" s="4" t="s">
        <v>410</v>
      </c>
      <c r="DVS3" s="4" t="s">
        <v>410</v>
      </c>
      <c r="DVT3" s="4" t="s">
        <v>410</v>
      </c>
      <c r="DVU3" s="4" t="s">
        <v>410</v>
      </c>
      <c r="DVV3" s="4" t="s">
        <v>410</v>
      </c>
      <c r="DVW3" s="4" t="s">
        <v>410</v>
      </c>
      <c r="DVX3" s="4" t="s">
        <v>410</v>
      </c>
      <c r="DVY3" s="4" t="s">
        <v>410</v>
      </c>
      <c r="DVZ3" s="4" t="s">
        <v>410</v>
      </c>
      <c r="DWA3" s="4" t="s">
        <v>410</v>
      </c>
      <c r="DWB3" s="4" t="s">
        <v>410</v>
      </c>
      <c r="DWC3" s="4" t="s">
        <v>410</v>
      </c>
      <c r="DWD3" s="4" t="s">
        <v>410</v>
      </c>
      <c r="DWE3" s="4" t="s">
        <v>410</v>
      </c>
      <c r="DWF3" s="4" t="s">
        <v>410</v>
      </c>
      <c r="DWG3" s="4" t="s">
        <v>410</v>
      </c>
      <c r="DWH3" s="4" t="s">
        <v>410</v>
      </c>
      <c r="DWI3" s="4" t="s">
        <v>410</v>
      </c>
      <c r="DWJ3" s="4" t="s">
        <v>410</v>
      </c>
      <c r="DWK3" s="4" t="s">
        <v>410</v>
      </c>
      <c r="DWL3" s="4" t="s">
        <v>410</v>
      </c>
      <c r="DWM3" s="4" t="s">
        <v>410</v>
      </c>
      <c r="DWN3" s="4" t="s">
        <v>410</v>
      </c>
      <c r="DWO3" s="4" t="s">
        <v>410</v>
      </c>
      <c r="DWP3" s="4" t="s">
        <v>410</v>
      </c>
      <c r="DWQ3" s="4" t="s">
        <v>410</v>
      </c>
      <c r="DWR3" s="4" t="s">
        <v>410</v>
      </c>
      <c r="DWS3" s="4" t="s">
        <v>410</v>
      </c>
      <c r="DWT3" s="4" t="s">
        <v>410</v>
      </c>
      <c r="DWU3" s="4" t="s">
        <v>410</v>
      </c>
      <c r="DWV3" s="4" t="s">
        <v>410</v>
      </c>
      <c r="DWW3" s="4" t="s">
        <v>410</v>
      </c>
      <c r="DWX3" s="4" t="s">
        <v>410</v>
      </c>
      <c r="DWY3" s="4" t="s">
        <v>410</v>
      </c>
      <c r="DWZ3" s="4" t="s">
        <v>410</v>
      </c>
      <c r="DXA3" s="4" t="s">
        <v>410</v>
      </c>
      <c r="DXB3" s="4" t="s">
        <v>410</v>
      </c>
      <c r="DXC3" s="4" t="s">
        <v>410</v>
      </c>
      <c r="DXD3" s="4" t="s">
        <v>410</v>
      </c>
      <c r="DXE3" s="4" t="s">
        <v>410</v>
      </c>
      <c r="DXF3" s="4" t="s">
        <v>410</v>
      </c>
      <c r="DXG3" s="4" t="s">
        <v>410</v>
      </c>
      <c r="DXH3" s="4" t="s">
        <v>410</v>
      </c>
      <c r="DXI3" s="4" t="s">
        <v>410</v>
      </c>
      <c r="DXJ3" s="4" t="s">
        <v>410</v>
      </c>
      <c r="DXK3" s="4" t="s">
        <v>410</v>
      </c>
      <c r="DXL3" s="4" t="s">
        <v>410</v>
      </c>
      <c r="DXM3" s="4" t="s">
        <v>410</v>
      </c>
      <c r="DXN3" s="4" t="s">
        <v>410</v>
      </c>
      <c r="DXO3" s="4" t="s">
        <v>410</v>
      </c>
      <c r="DXP3" s="4" t="s">
        <v>410</v>
      </c>
      <c r="DXQ3" s="4" t="s">
        <v>410</v>
      </c>
      <c r="DXR3" s="4" t="s">
        <v>410</v>
      </c>
      <c r="DXS3" s="4" t="s">
        <v>410</v>
      </c>
      <c r="DXT3" s="4" t="s">
        <v>410</v>
      </c>
      <c r="DXU3" s="4" t="s">
        <v>410</v>
      </c>
      <c r="DXV3" s="4" t="s">
        <v>410</v>
      </c>
      <c r="DXW3" s="4" t="s">
        <v>410</v>
      </c>
      <c r="DXX3" s="4" t="s">
        <v>410</v>
      </c>
      <c r="DXY3" s="4" t="s">
        <v>410</v>
      </c>
      <c r="DXZ3" s="4" t="s">
        <v>410</v>
      </c>
      <c r="DYA3" s="4" t="s">
        <v>410</v>
      </c>
      <c r="DYB3" s="4" t="s">
        <v>410</v>
      </c>
      <c r="DYC3" s="4" t="s">
        <v>410</v>
      </c>
      <c r="DYD3" s="4" t="s">
        <v>410</v>
      </c>
      <c r="DYE3" s="4" t="s">
        <v>410</v>
      </c>
      <c r="DYF3" s="4" t="s">
        <v>410</v>
      </c>
      <c r="DYG3" s="4" t="s">
        <v>410</v>
      </c>
      <c r="DYH3" s="4" t="s">
        <v>410</v>
      </c>
      <c r="DYI3" s="4" t="s">
        <v>410</v>
      </c>
      <c r="DYJ3" s="4" t="s">
        <v>410</v>
      </c>
      <c r="DYK3" s="4" t="s">
        <v>410</v>
      </c>
      <c r="DYL3" s="4" t="s">
        <v>410</v>
      </c>
      <c r="DYM3" s="4" t="s">
        <v>410</v>
      </c>
      <c r="DYN3" s="4" t="s">
        <v>410</v>
      </c>
      <c r="DYO3" s="4" t="s">
        <v>410</v>
      </c>
      <c r="DYP3" s="4" t="s">
        <v>410</v>
      </c>
      <c r="DYQ3" s="4" t="s">
        <v>410</v>
      </c>
      <c r="DYR3" s="4" t="s">
        <v>410</v>
      </c>
      <c r="DYS3" s="4" t="s">
        <v>410</v>
      </c>
      <c r="DYT3" s="4" t="s">
        <v>410</v>
      </c>
      <c r="DYU3" s="4" t="s">
        <v>410</v>
      </c>
      <c r="DYV3" s="4" t="s">
        <v>410</v>
      </c>
      <c r="DYW3" s="4" t="s">
        <v>410</v>
      </c>
      <c r="DYX3" s="4" t="s">
        <v>410</v>
      </c>
      <c r="DYY3" s="4" t="s">
        <v>410</v>
      </c>
      <c r="DYZ3" s="4" t="s">
        <v>410</v>
      </c>
      <c r="DZA3" s="4" t="s">
        <v>410</v>
      </c>
      <c r="DZB3" s="4" t="s">
        <v>410</v>
      </c>
      <c r="DZC3" s="4" t="s">
        <v>410</v>
      </c>
      <c r="DZD3" s="4" t="s">
        <v>410</v>
      </c>
      <c r="DZE3" s="4" t="s">
        <v>410</v>
      </c>
      <c r="DZF3" s="4" t="s">
        <v>410</v>
      </c>
      <c r="DZG3" s="4" t="s">
        <v>410</v>
      </c>
      <c r="DZH3" s="4" t="s">
        <v>410</v>
      </c>
      <c r="DZI3" s="4" t="s">
        <v>410</v>
      </c>
      <c r="DZJ3" s="4" t="s">
        <v>410</v>
      </c>
      <c r="DZK3" s="4" t="s">
        <v>410</v>
      </c>
      <c r="DZL3" s="4" t="s">
        <v>410</v>
      </c>
      <c r="DZM3" s="4" t="s">
        <v>410</v>
      </c>
      <c r="DZN3" s="4" t="s">
        <v>410</v>
      </c>
      <c r="DZO3" s="4" t="s">
        <v>410</v>
      </c>
      <c r="DZP3" s="4" t="s">
        <v>410</v>
      </c>
      <c r="DZQ3" s="4" t="s">
        <v>410</v>
      </c>
      <c r="DZR3" s="4" t="s">
        <v>410</v>
      </c>
      <c r="DZS3" s="4" t="s">
        <v>410</v>
      </c>
      <c r="DZT3" s="4" t="s">
        <v>410</v>
      </c>
      <c r="DZU3" s="4" t="s">
        <v>410</v>
      </c>
      <c r="DZV3" s="4" t="s">
        <v>410</v>
      </c>
      <c r="DZW3" s="4" t="s">
        <v>410</v>
      </c>
      <c r="DZX3" s="4" t="s">
        <v>410</v>
      </c>
      <c r="DZY3" s="4" t="s">
        <v>410</v>
      </c>
      <c r="DZZ3" s="4" t="s">
        <v>410</v>
      </c>
      <c r="EAA3" s="4" t="s">
        <v>410</v>
      </c>
      <c r="EAB3" s="4" t="s">
        <v>410</v>
      </c>
      <c r="EAC3" s="4" t="s">
        <v>410</v>
      </c>
      <c r="EAD3" s="4" t="s">
        <v>410</v>
      </c>
      <c r="EAE3" s="4" t="s">
        <v>410</v>
      </c>
      <c r="EAF3" s="4" t="s">
        <v>410</v>
      </c>
      <c r="EAG3" s="4" t="s">
        <v>410</v>
      </c>
      <c r="EAH3" s="4" t="s">
        <v>410</v>
      </c>
      <c r="EAI3" s="4" t="s">
        <v>410</v>
      </c>
      <c r="EAJ3" s="4" t="s">
        <v>410</v>
      </c>
      <c r="EAK3" s="4" t="s">
        <v>410</v>
      </c>
      <c r="EAL3" s="4" t="s">
        <v>410</v>
      </c>
      <c r="EAM3" s="4" t="s">
        <v>410</v>
      </c>
      <c r="EAN3" s="4" t="s">
        <v>410</v>
      </c>
      <c r="EAO3" s="4" t="s">
        <v>410</v>
      </c>
      <c r="EAP3" s="4" t="s">
        <v>410</v>
      </c>
      <c r="EAQ3" s="4" t="s">
        <v>410</v>
      </c>
      <c r="EAR3" s="4" t="s">
        <v>410</v>
      </c>
      <c r="EAS3" s="4" t="s">
        <v>410</v>
      </c>
      <c r="EAT3" s="4" t="s">
        <v>410</v>
      </c>
      <c r="EAU3" s="4" t="s">
        <v>410</v>
      </c>
      <c r="EAV3" s="4" t="s">
        <v>410</v>
      </c>
      <c r="EAW3" s="4" t="s">
        <v>410</v>
      </c>
      <c r="EAX3" s="4" t="s">
        <v>410</v>
      </c>
      <c r="EAY3" s="4" t="s">
        <v>410</v>
      </c>
      <c r="EAZ3" s="4" t="s">
        <v>410</v>
      </c>
      <c r="EBA3" s="4" t="s">
        <v>410</v>
      </c>
      <c r="EBB3" s="4" t="s">
        <v>410</v>
      </c>
      <c r="EBC3" s="4" t="s">
        <v>410</v>
      </c>
      <c r="EBD3" s="4" t="s">
        <v>410</v>
      </c>
      <c r="EBE3" s="4" t="s">
        <v>410</v>
      </c>
      <c r="EBF3" s="4" t="s">
        <v>410</v>
      </c>
      <c r="EBG3" s="4" t="s">
        <v>410</v>
      </c>
      <c r="EBH3" s="4" t="s">
        <v>410</v>
      </c>
      <c r="EBI3" s="4" t="s">
        <v>410</v>
      </c>
      <c r="EBJ3" s="4" t="s">
        <v>410</v>
      </c>
      <c r="EBK3" s="4" t="s">
        <v>410</v>
      </c>
      <c r="EBL3" s="4" t="s">
        <v>410</v>
      </c>
      <c r="EBM3" s="4" t="s">
        <v>410</v>
      </c>
      <c r="EBN3" s="4" t="s">
        <v>410</v>
      </c>
      <c r="EBO3" s="4" t="s">
        <v>410</v>
      </c>
      <c r="EBP3" s="4" t="s">
        <v>410</v>
      </c>
      <c r="EBQ3" s="4" t="s">
        <v>410</v>
      </c>
      <c r="EBR3" s="4" t="s">
        <v>410</v>
      </c>
      <c r="EBS3" s="4" t="s">
        <v>410</v>
      </c>
      <c r="EBT3" s="4" t="s">
        <v>410</v>
      </c>
      <c r="EBU3" s="4" t="s">
        <v>410</v>
      </c>
      <c r="EBV3" s="4" t="s">
        <v>410</v>
      </c>
      <c r="EBW3" s="4" t="s">
        <v>410</v>
      </c>
      <c r="EBX3" s="4" t="s">
        <v>410</v>
      </c>
      <c r="EBY3" s="4" t="s">
        <v>410</v>
      </c>
      <c r="EBZ3" s="4" t="s">
        <v>410</v>
      </c>
      <c r="ECA3" s="4" t="s">
        <v>410</v>
      </c>
      <c r="ECB3" s="4" t="s">
        <v>410</v>
      </c>
      <c r="ECC3" s="4" t="s">
        <v>410</v>
      </c>
      <c r="ECD3" s="4" t="s">
        <v>410</v>
      </c>
      <c r="ECE3" s="4" t="s">
        <v>410</v>
      </c>
      <c r="ECF3" s="4" t="s">
        <v>410</v>
      </c>
      <c r="ECG3" s="4" t="s">
        <v>410</v>
      </c>
      <c r="ECH3" s="4" t="s">
        <v>410</v>
      </c>
      <c r="ECI3" s="4" t="s">
        <v>410</v>
      </c>
      <c r="ECJ3" s="4" t="s">
        <v>410</v>
      </c>
      <c r="ECK3" s="4" t="s">
        <v>410</v>
      </c>
      <c r="ECL3" s="4" t="s">
        <v>410</v>
      </c>
      <c r="ECM3" s="4" t="s">
        <v>410</v>
      </c>
      <c r="ECN3" s="4" t="s">
        <v>410</v>
      </c>
      <c r="ECO3" s="4" t="s">
        <v>410</v>
      </c>
      <c r="ECP3" s="4" t="s">
        <v>410</v>
      </c>
      <c r="ECQ3" s="4" t="s">
        <v>410</v>
      </c>
      <c r="ECR3" s="4" t="s">
        <v>410</v>
      </c>
      <c r="ECS3" s="4" t="s">
        <v>410</v>
      </c>
      <c r="ECT3" s="4" t="s">
        <v>410</v>
      </c>
      <c r="ECU3" s="4" t="s">
        <v>410</v>
      </c>
      <c r="ECV3" s="4" t="s">
        <v>410</v>
      </c>
      <c r="ECW3" s="4" t="s">
        <v>410</v>
      </c>
      <c r="ECX3" s="4" t="s">
        <v>410</v>
      </c>
      <c r="ECY3" s="4" t="s">
        <v>410</v>
      </c>
      <c r="ECZ3" s="4" t="s">
        <v>410</v>
      </c>
      <c r="EDA3" s="4" t="s">
        <v>410</v>
      </c>
      <c r="EDB3" s="4" t="s">
        <v>410</v>
      </c>
      <c r="EDC3" s="4" t="s">
        <v>410</v>
      </c>
      <c r="EDD3" s="4" t="s">
        <v>410</v>
      </c>
      <c r="EDE3" s="4" t="s">
        <v>410</v>
      </c>
      <c r="EDF3" s="4" t="s">
        <v>410</v>
      </c>
      <c r="EDG3" s="4" t="s">
        <v>410</v>
      </c>
      <c r="EDH3" s="4" t="s">
        <v>410</v>
      </c>
      <c r="EDI3" s="4" t="s">
        <v>410</v>
      </c>
      <c r="EDJ3" s="4" t="s">
        <v>410</v>
      </c>
      <c r="EDK3" s="4" t="s">
        <v>410</v>
      </c>
      <c r="EDL3" s="4" t="s">
        <v>410</v>
      </c>
      <c r="EDM3" s="4" t="s">
        <v>410</v>
      </c>
      <c r="EDN3" s="4" t="s">
        <v>410</v>
      </c>
      <c r="EDO3" s="4" t="s">
        <v>410</v>
      </c>
      <c r="EDP3" s="4" t="s">
        <v>410</v>
      </c>
      <c r="EDQ3" s="4" t="s">
        <v>410</v>
      </c>
      <c r="EDR3" s="4" t="s">
        <v>410</v>
      </c>
      <c r="EDS3" s="4" t="s">
        <v>410</v>
      </c>
      <c r="EDT3" s="4" t="s">
        <v>410</v>
      </c>
      <c r="EDU3" s="4" t="s">
        <v>410</v>
      </c>
      <c r="EDV3" s="4" t="s">
        <v>410</v>
      </c>
      <c r="EDW3" s="4" t="s">
        <v>410</v>
      </c>
      <c r="EDX3" s="4" t="s">
        <v>410</v>
      </c>
      <c r="EDY3" s="4" t="s">
        <v>410</v>
      </c>
      <c r="EDZ3" s="4" t="s">
        <v>410</v>
      </c>
      <c r="EEA3" s="4" t="s">
        <v>410</v>
      </c>
      <c r="EEB3" s="4" t="s">
        <v>410</v>
      </c>
      <c r="EEC3" s="4" t="s">
        <v>410</v>
      </c>
      <c r="EED3" s="4" t="s">
        <v>410</v>
      </c>
      <c r="EEE3" s="4" t="s">
        <v>410</v>
      </c>
      <c r="EEF3" s="4" t="s">
        <v>410</v>
      </c>
      <c r="EEG3" s="4" t="s">
        <v>410</v>
      </c>
      <c r="EEH3" s="4" t="s">
        <v>410</v>
      </c>
      <c r="EEI3" s="4" t="s">
        <v>410</v>
      </c>
      <c r="EEJ3" s="4" t="s">
        <v>410</v>
      </c>
      <c r="EEK3" s="4" t="s">
        <v>410</v>
      </c>
      <c r="EEL3" s="4" t="s">
        <v>410</v>
      </c>
      <c r="EEM3" s="4" t="s">
        <v>410</v>
      </c>
      <c r="EEN3" s="4" t="s">
        <v>410</v>
      </c>
      <c r="EEO3" s="4" t="s">
        <v>410</v>
      </c>
      <c r="EEP3" s="4" t="s">
        <v>410</v>
      </c>
      <c r="EEQ3" s="4" t="s">
        <v>410</v>
      </c>
      <c r="EER3" s="4" t="s">
        <v>410</v>
      </c>
      <c r="EES3" s="4" t="s">
        <v>410</v>
      </c>
      <c r="EET3" s="4" t="s">
        <v>410</v>
      </c>
      <c r="EEU3" s="4" t="s">
        <v>410</v>
      </c>
      <c r="EEV3" s="4" t="s">
        <v>410</v>
      </c>
      <c r="EEW3" s="4" t="s">
        <v>410</v>
      </c>
      <c r="EEX3" s="4" t="s">
        <v>410</v>
      </c>
      <c r="EEY3" s="4" t="s">
        <v>410</v>
      </c>
      <c r="EEZ3" s="4" t="s">
        <v>410</v>
      </c>
      <c r="EFA3" s="4" t="s">
        <v>410</v>
      </c>
      <c r="EFB3" s="4" t="s">
        <v>410</v>
      </c>
      <c r="EFC3" s="4" t="s">
        <v>410</v>
      </c>
      <c r="EFD3" s="4" t="s">
        <v>410</v>
      </c>
      <c r="EFE3" s="4" t="s">
        <v>410</v>
      </c>
      <c r="EFF3" s="4" t="s">
        <v>410</v>
      </c>
      <c r="EFG3" s="4" t="s">
        <v>410</v>
      </c>
      <c r="EFH3" s="4" t="s">
        <v>410</v>
      </c>
      <c r="EFI3" s="4" t="s">
        <v>410</v>
      </c>
      <c r="EFJ3" s="4" t="s">
        <v>410</v>
      </c>
      <c r="EFK3" s="4" t="s">
        <v>410</v>
      </c>
      <c r="EFL3" s="4" t="s">
        <v>410</v>
      </c>
      <c r="EFM3" s="4" t="s">
        <v>410</v>
      </c>
      <c r="EFN3" s="4" t="s">
        <v>410</v>
      </c>
      <c r="EFO3" s="4" t="s">
        <v>410</v>
      </c>
      <c r="EFP3" s="4" t="s">
        <v>410</v>
      </c>
      <c r="EFQ3" s="4" t="s">
        <v>410</v>
      </c>
      <c r="EFR3" s="4" t="s">
        <v>410</v>
      </c>
      <c r="EFS3" s="4" t="s">
        <v>410</v>
      </c>
      <c r="EFT3" s="4" t="s">
        <v>410</v>
      </c>
      <c r="EFU3" s="4" t="s">
        <v>410</v>
      </c>
      <c r="EFV3" s="4" t="s">
        <v>410</v>
      </c>
      <c r="EFW3" s="4" t="s">
        <v>410</v>
      </c>
      <c r="EFX3" s="4" t="s">
        <v>410</v>
      </c>
      <c r="EFY3" s="4" t="s">
        <v>410</v>
      </c>
      <c r="EFZ3" s="4" t="s">
        <v>410</v>
      </c>
      <c r="EGA3" s="4" t="s">
        <v>410</v>
      </c>
      <c r="EGB3" s="4" t="s">
        <v>410</v>
      </c>
      <c r="EGC3" s="4" t="s">
        <v>410</v>
      </c>
      <c r="EGD3" s="4" t="s">
        <v>410</v>
      </c>
      <c r="EGE3" s="4" t="s">
        <v>410</v>
      </c>
      <c r="EGF3" s="4" t="s">
        <v>410</v>
      </c>
      <c r="EGG3" s="4" t="s">
        <v>410</v>
      </c>
      <c r="EGH3" s="4" t="s">
        <v>410</v>
      </c>
      <c r="EGI3" s="4" t="s">
        <v>410</v>
      </c>
      <c r="EGJ3" s="4" t="s">
        <v>410</v>
      </c>
      <c r="EGK3" s="4" t="s">
        <v>410</v>
      </c>
      <c r="EGL3" s="4" t="s">
        <v>410</v>
      </c>
      <c r="EGM3" s="4" t="s">
        <v>410</v>
      </c>
      <c r="EGN3" s="4" t="s">
        <v>410</v>
      </c>
      <c r="EGO3" s="4" t="s">
        <v>410</v>
      </c>
      <c r="EGP3" s="4" t="s">
        <v>410</v>
      </c>
      <c r="EGQ3" s="4" t="s">
        <v>410</v>
      </c>
      <c r="EGR3" s="4" t="s">
        <v>410</v>
      </c>
      <c r="EGS3" s="4" t="s">
        <v>410</v>
      </c>
      <c r="EGT3" s="4" t="s">
        <v>410</v>
      </c>
      <c r="EGU3" s="4" t="s">
        <v>410</v>
      </c>
      <c r="EGV3" s="4" t="s">
        <v>410</v>
      </c>
      <c r="EGW3" s="4" t="s">
        <v>410</v>
      </c>
      <c r="EGX3" s="4" t="s">
        <v>410</v>
      </c>
      <c r="EGY3" s="4" t="s">
        <v>410</v>
      </c>
      <c r="EGZ3" s="4" t="s">
        <v>410</v>
      </c>
      <c r="EHA3" s="4" t="s">
        <v>410</v>
      </c>
      <c r="EHB3" s="4" t="s">
        <v>410</v>
      </c>
      <c r="EHC3" s="4" t="s">
        <v>410</v>
      </c>
      <c r="EHD3" s="4" t="s">
        <v>410</v>
      </c>
      <c r="EHE3" s="4" t="s">
        <v>410</v>
      </c>
      <c r="EHF3" s="4" t="s">
        <v>410</v>
      </c>
      <c r="EHG3" s="4" t="s">
        <v>410</v>
      </c>
      <c r="EHH3" s="4" t="s">
        <v>410</v>
      </c>
      <c r="EHI3" s="4" t="s">
        <v>410</v>
      </c>
      <c r="EHJ3" s="4" t="s">
        <v>410</v>
      </c>
      <c r="EHK3" s="4" t="s">
        <v>410</v>
      </c>
      <c r="EHL3" s="4" t="s">
        <v>410</v>
      </c>
      <c r="EHM3" s="4" t="s">
        <v>410</v>
      </c>
      <c r="EHN3" s="4" t="s">
        <v>410</v>
      </c>
      <c r="EHO3" s="4" t="s">
        <v>410</v>
      </c>
      <c r="EHP3" s="4" t="s">
        <v>410</v>
      </c>
      <c r="EHQ3" s="4" t="s">
        <v>410</v>
      </c>
      <c r="EHR3" s="4" t="s">
        <v>410</v>
      </c>
      <c r="EHS3" s="4" t="s">
        <v>410</v>
      </c>
      <c r="EHT3" s="4" t="s">
        <v>410</v>
      </c>
      <c r="EHU3" s="4" t="s">
        <v>410</v>
      </c>
      <c r="EHV3" s="4" t="s">
        <v>410</v>
      </c>
      <c r="EHW3" s="4" t="s">
        <v>410</v>
      </c>
      <c r="EHX3" s="4" t="s">
        <v>410</v>
      </c>
      <c r="EHY3" s="4" t="s">
        <v>410</v>
      </c>
      <c r="EHZ3" s="4" t="s">
        <v>410</v>
      </c>
      <c r="EIA3" s="4" t="s">
        <v>410</v>
      </c>
      <c r="EIB3" s="4" t="s">
        <v>410</v>
      </c>
      <c r="EIC3" s="4" t="s">
        <v>410</v>
      </c>
      <c r="EID3" s="4" t="s">
        <v>410</v>
      </c>
      <c r="EIE3" s="4" t="s">
        <v>410</v>
      </c>
      <c r="EIF3" s="4" t="s">
        <v>410</v>
      </c>
      <c r="EIG3" s="4" t="s">
        <v>410</v>
      </c>
      <c r="EIH3" s="4" t="s">
        <v>410</v>
      </c>
      <c r="EII3" s="4" t="s">
        <v>410</v>
      </c>
      <c r="EIJ3" s="4" t="s">
        <v>410</v>
      </c>
      <c r="EIK3" s="4" t="s">
        <v>410</v>
      </c>
      <c r="EIL3" s="4" t="s">
        <v>410</v>
      </c>
      <c r="EIM3" s="4" t="s">
        <v>410</v>
      </c>
      <c r="EIN3" s="4" t="s">
        <v>410</v>
      </c>
      <c r="EIO3" s="4" t="s">
        <v>410</v>
      </c>
      <c r="EIP3" s="4" t="s">
        <v>410</v>
      </c>
      <c r="EIQ3" s="4" t="s">
        <v>410</v>
      </c>
      <c r="EIR3" s="4" t="s">
        <v>410</v>
      </c>
      <c r="EIS3" s="4" t="s">
        <v>410</v>
      </c>
      <c r="EIT3" s="4" t="s">
        <v>410</v>
      </c>
      <c r="EIU3" s="4" t="s">
        <v>410</v>
      </c>
      <c r="EIV3" s="4" t="s">
        <v>410</v>
      </c>
      <c r="EIW3" s="4" t="s">
        <v>410</v>
      </c>
      <c r="EIX3" s="4" t="s">
        <v>410</v>
      </c>
      <c r="EIY3" s="4" t="s">
        <v>410</v>
      </c>
      <c r="EIZ3" s="4" t="s">
        <v>410</v>
      </c>
      <c r="EJA3" s="4" t="s">
        <v>410</v>
      </c>
      <c r="EJB3" s="4" t="s">
        <v>410</v>
      </c>
      <c r="EJC3" s="4" t="s">
        <v>410</v>
      </c>
      <c r="EJD3" s="4" t="s">
        <v>410</v>
      </c>
      <c r="EJE3" s="4" t="s">
        <v>410</v>
      </c>
      <c r="EJF3" s="4" t="s">
        <v>410</v>
      </c>
      <c r="EJG3" s="4" t="s">
        <v>410</v>
      </c>
      <c r="EJH3" s="4" t="s">
        <v>410</v>
      </c>
      <c r="EJI3" s="4" t="s">
        <v>410</v>
      </c>
      <c r="EJJ3" s="4" t="s">
        <v>410</v>
      </c>
      <c r="EJK3" s="4" t="s">
        <v>410</v>
      </c>
      <c r="EJL3" s="4" t="s">
        <v>410</v>
      </c>
      <c r="EJM3" s="4" t="s">
        <v>410</v>
      </c>
      <c r="EJN3" s="4" t="s">
        <v>410</v>
      </c>
      <c r="EJO3" s="4" t="s">
        <v>410</v>
      </c>
      <c r="EJP3" s="4" t="s">
        <v>410</v>
      </c>
      <c r="EJQ3" s="4" t="s">
        <v>410</v>
      </c>
      <c r="EJR3" s="4" t="s">
        <v>410</v>
      </c>
      <c r="EJS3" s="4" t="s">
        <v>410</v>
      </c>
      <c r="EJT3" s="4" t="s">
        <v>410</v>
      </c>
      <c r="EJU3" s="4" t="s">
        <v>410</v>
      </c>
      <c r="EJV3" s="4" t="s">
        <v>410</v>
      </c>
      <c r="EJW3" s="4" t="s">
        <v>410</v>
      </c>
      <c r="EJX3" s="4" t="s">
        <v>410</v>
      </c>
      <c r="EJY3" s="4" t="s">
        <v>410</v>
      </c>
      <c r="EJZ3" s="4" t="s">
        <v>410</v>
      </c>
      <c r="EKA3" s="4" t="s">
        <v>410</v>
      </c>
      <c r="EKB3" s="4" t="s">
        <v>410</v>
      </c>
      <c r="EKC3" s="4" t="s">
        <v>410</v>
      </c>
      <c r="EKD3" s="4" t="s">
        <v>410</v>
      </c>
      <c r="EKE3" s="4" t="s">
        <v>410</v>
      </c>
      <c r="EKF3" s="4" t="s">
        <v>410</v>
      </c>
      <c r="EKG3" s="4" t="s">
        <v>410</v>
      </c>
      <c r="EKH3" s="4" t="s">
        <v>410</v>
      </c>
      <c r="EKI3" s="4" t="s">
        <v>410</v>
      </c>
      <c r="EKJ3" s="4" t="s">
        <v>410</v>
      </c>
      <c r="EKK3" s="4" t="s">
        <v>410</v>
      </c>
      <c r="EKL3" s="4" t="s">
        <v>410</v>
      </c>
      <c r="EKM3" s="4" t="s">
        <v>410</v>
      </c>
      <c r="EKN3" s="4" t="s">
        <v>410</v>
      </c>
      <c r="EKO3" s="4" t="s">
        <v>410</v>
      </c>
      <c r="EKP3" s="4" t="s">
        <v>410</v>
      </c>
      <c r="EKQ3" s="4" t="s">
        <v>410</v>
      </c>
      <c r="EKR3" s="4" t="s">
        <v>410</v>
      </c>
      <c r="EKS3" s="4" t="s">
        <v>410</v>
      </c>
      <c r="EKT3" s="4" t="s">
        <v>410</v>
      </c>
      <c r="EKU3" s="4" t="s">
        <v>410</v>
      </c>
      <c r="EKV3" s="4" t="s">
        <v>410</v>
      </c>
      <c r="EKW3" s="4" t="s">
        <v>410</v>
      </c>
      <c r="EKX3" s="4" t="s">
        <v>410</v>
      </c>
      <c r="EKY3" s="4" t="s">
        <v>410</v>
      </c>
      <c r="EKZ3" s="4" t="s">
        <v>410</v>
      </c>
      <c r="ELA3" s="4" t="s">
        <v>410</v>
      </c>
      <c r="ELB3" s="4" t="s">
        <v>410</v>
      </c>
      <c r="ELC3" s="4" t="s">
        <v>410</v>
      </c>
      <c r="ELD3" s="4" t="s">
        <v>410</v>
      </c>
      <c r="ELE3" s="4" t="s">
        <v>410</v>
      </c>
      <c r="ELF3" s="4" t="s">
        <v>410</v>
      </c>
      <c r="ELG3" s="4" t="s">
        <v>410</v>
      </c>
      <c r="ELH3" s="4" t="s">
        <v>410</v>
      </c>
      <c r="ELI3" s="4" t="s">
        <v>410</v>
      </c>
      <c r="ELJ3" s="4" t="s">
        <v>410</v>
      </c>
      <c r="ELK3" s="4" t="s">
        <v>410</v>
      </c>
      <c r="ELL3" s="4" t="s">
        <v>410</v>
      </c>
      <c r="ELM3" s="4" t="s">
        <v>410</v>
      </c>
      <c r="ELN3" s="4" t="s">
        <v>410</v>
      </c>
      <c r="ELO3" s="4" t="s">
        <v>410</v>
      </c>
      <c r="ELP3" s="4" t="s">
        <v>410</v>
      </c>
      <c r="ELQ3" s="4" t="s">
        <v>410</v>
      </c>
      <c r="ELR3" s="4" t="s">
        <v>410</v>
      </c>
      <c r="ELS3" s="4" t="s">
        <v>410</v>
      </c>
      <c r="ELT3" s="4" t="s">
        <v>410</v>
      </c>
      <c r="ELU3" s="4" t="s">
        <v>410</v>
      </c>
      <c r="ELV3" s="4" t="s">
        <v>410</v>
      </c>
      <c r="ELW3" s="4" t="s">
        <v>410</v>
      </c>
      <c r="ELX3" s="4" t="s">
        <v>410</v>
      </c>
      <c r="ELY3" s="4" t="s">
        <v>410</v>
      </c>
      <c r="ELZ3" s="4" t="s">
        <v>410</v>
      </c>
      <c r="EMA3" s="4" t="s">
        <v>410</v>
      </c>
      <c r="EMB3" s="4" t="s">
        <v>410</v>
      </c>
      <c r="EMC3" s="4" t="s">
        <v>410</v>
      </c>
      <c r="EMD3" s="4" t="s">
        <v>410</v>
      </c>
      <c r="EME3" s="4" t="s">
        <v>410</v>
      </c>
      <c r="EMF3" s="4" t="s">
        <v>410</v>
      </c>
      <c r="EMG3" s="4" t="s">
        <v>410</v>
      </c>
      <c r="EMH3" s="4" t="s">
        <v>410</v>
      </c>
      <c r="EMI3" s="4" t="s">
        <v>410</v>
      </c>
      <c r="EMJ3" s="4" t="s">
        <v>410</v>
      </c>
      <c r="EMK3" s="4" t="s">
        <v>410</v>
      </c>
      <c r="EML3" s="4" t="s">
        <v>410</v>
      </c>
      <c r="EMM3" s="4" t="s">
        <v>410</v>
      </c>
      <c r="EMN3" s="4" t="s">
        <v>410</v>
      </c>
      <c r="EMO3" s="4" t="s">
        <v>410</v>
      </c>
      <c r="EMP3" s="4" t="s">
        <v>410</v>
      </c>
      <c r="EMQ3" s="4" t="s">
        <v>410</v>
      </c>
      <c r="EMR3" s="4" t="s">
        <v>410</v>
      </c>
      <c r="EMS3" s="4" t="s">
        <v>410</v>
      </c>
      <c r="EMT3" s="4" t="s">
        <v>410</v>
      </c>
      <c r="EMU3" s="4" t="s">
        <v>410</v>
      </c>
      <c r="EMV3" s="4" t="s">
        <v>410</v>
      </c>
      <c r="EMW3" s="4" t="s">
        <v>410</v>
      </c>
      <c r="EMX3" s="4" t="s">
        <v>410</v>
      </c>
      <c r="EMY3" s="4" t="s">
        <v>410</v>
      </c>
      <c r="EMZ3" s="4" t="s">
        <v>410</v>
      </c>
      <c r="ENA3" s="4" t="s">
        <v>410</v>
      </c>
      <c r="ENB3" s="4" t="s">
        <v>410</v>
      </c>
      <c r="ENC3" s="4" t="s">
        <v>410</v>
      </c>
      <c r="END3" s="4" t="s">
        <v>410</v>
      </c>
      <c r="ENE3" s="4" t="s">
        <v>410</v>
      </c>
      <c r="ENF3" s="4" t="s">
        <v>410</v>
      </c>
      <c r="ENG3" s="4" t="s">
        <v>410</v>
      </c>
      <c r="ENH3" s="4" t="s">
        <v>410</v>
      </c>
      <c r="ENI3" s="4" t="s">
        <v>410</v>
      </c>
      <c r="ENJ3" s="4" t="s">
        <v>410</v>
      </c>
      <c r="ENK3" s="4" t="s">
        <v>410</v>
      </c>
      <c r="ENL3" s="4" t="s">
        <v>410</v>
      </c>
      <c r="ENM3" s="4" t="s">
        <v>410</v>
      </c>
      <c r="ENN3" s="4" t="s">
        <v>410</v>
      </c>
      <c r="ENO3" s="4" t="s">
        <v>410</v>
      </c>
      <c r="ENP3" s="4" t="s">
        <v>410</v>
      </c>
      <c r="ENQ3" s="4" t="s">
        <v>410</v>
      </c>
      <c r="ENR3" s="4" t="s">
        <v>410</v>
      </c>
      <c r="ENS3" s="4" t="s">
        <v>410</v>
      </c>
      <c r="ENT3" s="4" t="s">
        <v>410</v>
      </c>
      <c r="ENU3" s="4" t="s">
        <v>410</v>
      </c>
      <c r="ENV3" s="4" t="s">
        <v>410</v>
      </c>
      <c r="ENW3" s="4" t="s">
        <v>410</v>
      </c>
      <c r="ENX3" s="4" t="s">
        <v>410</v>
      </c>
      <c r="ENY3" s="4" t="s">
        <v>410</v>
      </c>
      <c r="ENZ3" s="4" t="s">
        <v>410</v>
      </c>
      <c r="EOA3" s="4" t="s">
        <v>410</v>
      </c>
      <c r="EOB3" s="4" t="s">
        <v>410</v>
      </c>
      <c r="EOC3" s="4" t="s">
        <v>410</v>
      </c>
      <c r="EOD3" s="4" t="s">
        <v>410</v>
      </c>
      <c r="EOE3" s="4" t="s">
        <v>410</v>
      </c>
      <c r="EOF3" s="4" t="s">
        <v>410</v>
      </c>
      <c r="EOG3" s="4" t="s">
        <v>410</v>
      </c>
      <c r="EOH3" s="4" t="s">
        <v>410</v>
      </c>
      <c r="EOI3" s="4" t="s">
        <v>410</v>
      </c>
      <c r="EOJ3" s="4" t="s">
        <v>410</v>
      </c>
      <c r="EOK3" s="4" t="s">
        <v>410</v>
      </c>
      <c r="EOL3" s="4" t="s">
        <v>410</v>
      </c>
      <c r="EOM3" s="4" t="s">
        <v>410</v>
      </c>
      <c r="EON3" s="4" t="s">
        <v>410</v>
      </c>
      <c r="EOO3" s="4" t="s">
        <v>410</v>
      </c>
      <c r="EOP3" s="4" t="s">
        <v>410</v>
      </c>
      <c r="EOQ3" s="4" t="s">
        <v>410</v>
      </c>
      <c r="EOR3" s="4" t="s">
        <v>410</v>
      </c>
      <c r="EOS3" s="4" t="s">
        <v>410</v>
      </c>
      <c r="EOT3" s="4" t="s">
        <v>410</v>
      </c>
      <c r="EOU3" s="4" t="s">
        <v>410</v>
      </c>
      <c r="EOV3" s="4" t="s">
        <v>410</v>
      </c>
      <c r="EOW3" s="4" t="s">
        <v>410</v>
      </c>
      <c r="EOX3" s="4" t="s">
        <v>410</v>
      </c>
      <c r="EOY3" s="4" t="s">
        <v>410</v>
      </c>
      <c r="EOZ3" s="4" t="s">
        <v>410</v>
      </c>
      <c r="EPA3" s="4" t="s">
        <v>410</v>
      </c>
      <c r="EPB3" s="4" t="s">
        <v>410</v>
      </c>
      <c r="EPC3" s="4" t="s">
        <v>410</v>
      </c>
      <c r="EPD3" s="4" t="s">
        <v>410</v>
      </c>
      <c r="EPE3" s="4" t="s">
        <v>410</v>
      </c>
      <c r="EPF3" s="4" t="s">
        <v>410</v>
      </c>
      <c r="EPG3" s="4" t="s">
        <v>410</v>
      </c>
      <c r="EPH3" s="4" t="s">
        <v>410</v>
      </c>
      <c r="EPI3" s="4" t="s">
        <v>410</v>
      </c>
      <c r="EPJ3" s="4" t="s">
        <v>410</v>
      </c>
      <c r="EPK3" s="4" t="s">
        <v>410</v>
      </c>
      <c r="EPL3" s="4" t="s">
        <v>410</v>
      </c>
      <c r="EPM3" s="4" t="s">
        <v>410</v>
      </c>
      <c r="EPN3" s="4" t="s">
        <v>410</v>
      </c>
      <c r="EPO3" s="4" t="s">
        <v>410</v>
      </c>
      <c r="EPP3" s="4" t="s">
        <v>410</v>
      </c>
      <c r="EPQ3" s="4" t="s">
        <v>410</v>
      </c>
      <c r="EPR3" s="4" t="s">
        <v>410</v>
      </c>
      <c r="EPS3" s="4" t="s">
        <v>410</v>
      </c>
      <c r="EPT3" s="4" t="s">
        <v>410</v>
      </c>
      <c r="EPU3" s="4" t="s">
        <v>410</v>
      </c>
      <c r="EPV3" s="4" t="s">
        <v>410</v>
      </c>
      <c r="EPW3" s="4" t="s">
        <v>410</v>
      </c>
      <c r="EPX3" s="4" t="s">
        <v>410</v>
      </c>
      <c r="EPY3" s="4" t="s">
        <v>410</v>
      </c>
      <c r="EPZ3" s="4" t="s">
        <v>410</v>
      </c>
      <c r="EQA3" s="4" t="s">
        <v>410</v>
      </c>
      <c r="EQB3" s="4" t="s">
        <v>410</v>
      </c>
      <c r="EQC3" s="4" t="s">
        <v>410</v>
      </c>
      <c r="EQD3" s="4" t="s">
        <v>410</v>
      </c>
      <c r="EQE3" s="4" t="s">
        <v>410</v>
      </c>
      <c r="EQF3" s="4" t="s">
        <v>410</v>
      </c>
      <c r="EQG3" s="4" t="s">
        <v>410</v>
      </c>
      <c r="EQH3" s="4" t="s">
        <v>410</v>
      </c>
      <c r="EQI3" s="4" t="s">
        <v>410</v>
      </c>
      <c r="EQJ3" s="4" t="s">
        <v>410</v>
      </c>
      <c r="EQK3" s="4" t="s">
        <v>410</v>
      </c>
      <c r="EQL3" s="4" t="s">
        <v>410</v>
      </c>
      <c r="EQM3" s="4" t="s">
        <v>410</v>
      </c>
      <c r="EQN3" s="4" t="s">
        <v>410</v>
      </c>
      <c r="EQO3" s="4" t="s">
        <v>410</v>
      </c>
      <c r="EQP3" s="4" t="s">
        <v>410</v>
      </c>
      <c r="EQQ3" s="4" t="s">
        <v>410</v>
      </c>
      <c r="EQR3" s="4" t="s">
        <v>410</v>
      </c>
      <c r="EQS3" s="4" t="s">
        <v>410</v>
      </c>
      <c r="EQT3" s="4" t="s">
        <v>410</v>
      </c>
      <c r="EQU3" s="4" t="s">
        <v>410</v>
      </c>
      <c r="EQV3" s="4" t="s">
        <v>410</v>
      </c>
      <c r="EQW3" s="4" t="s">
        <v>410</v>
      </c>
      <c r="EQX3" s="4" t="s">
        <v>410</v>
      </c>
      <c r="EQY3" s="4" t="s">
        <v>410</v>
      </c>
      <c r="EQZ3" s="4" t="s">
        <v>410</v>
      </c>
      <c r="ERA3" s="4" t="s">
        <v>410</v>
      </c>
      <c r="ERB3" s="4" t="s">
        <v>410</v>
      </c>
      <c r="ERC3" s="4" t="s">
        <v>410</v>
      </c>
      <c r="ERD3" s="4" t="s">
        <v>410</v>
      </c>
      <c r="ERE3" s="4" t="s">
        <v>410</v>
      </c>
      <c r="ERF3" s="4" t="s">
        <v>410</v>
      </c>
      <c r="ERG3" s="4" t="s">
        <v>410</v>
      </c>
      <c r="ERH3" s="4" t="s">
        <v>410</v>
      </c>
      <c r="ERI3" s="4" t="s">
        <v>410</v>
      </c>
      <c r="ERJ3" s="4" t="s">
        <v>410</v>
      </c>
      <c r="ERK3" s="4" t="s">
        <v>410</v>
      </c>
      <c r="ERL3" s="4" t="s">
        <v>410</v>
      </c>
      <c r="ERM3" s="4" t="s">
        <v>410</v>
      </c>
      <c r="ERN3" s="4" t="s">
        <v>410</v>
      </c>
      <c r="ERO3" s="4" t="s">
        <v>410</v>
      </c>
      <c r="ERP3" s="4" t="s">
        <v>410</v>
      </c>
      <c r="ERQ3" s="4" t="s">
        <v>410</v>
      </c>
      <c r="ERR3" s="4" t="s">
        <v>410</v>
      </c>
      <c r="ERS3" s="4" t="s">
        <v>410</v>
      </c>
      <c r="ERT3" s="4" t="s">
        <v>410</v>
      </c>
      <c r="ERU3" s="4" t="s">
        <v>410</v>
      </c>
      <c r="ERV3" s="4" t="s">
        <v>410</v>
      </c>
      <c r="ERW3" s="4" t="s">
        <v>410</v>
      </c>
      <c r="ERX3" s="4" t="s">
        <v>410</v>
      </c>
      <c r="ERY3" s="4" t="s">
        <v>410</v>
      </c>
      <c r="ERZ3" s="4" t="s">
        <v>410</v>
      </c>
      <c r="ESA3" s="4" t="s">
        <v>410</v>
      </c>
      <c r="ESB3" s="4" t="s">
        <v>410</v>
      </c>
      <c r="ESC3" s="4" t="s">
        <v>410</v>
      </c>
      <c r="ESD3" s="4" t="s">
        <v>410</v>
      </c>
      <c r="ESE3" s="4" t="s">
        <v>410</v>
      </c>
      <c r="ESF3" s="4" t="s">
        <v>410</v>
      </c>
      <c r="ESG3" s="4" t="s">
        <v>410</v>
      </c>
      <c r="ESH3" s="4" t="s">
        <v>410</v>
      </c>
      <c r="ESI3" s="4" t="s">
        <v>410</v>
      </c>
      <c r="ESJ3" s="4" t="s">
        <v>410</v>
      </c>
      <c r="ESK3" s="4" t="s">
        <v>410</v>
      </c>
      <c r="ESL3" s="4" t="s">
        <v>410</v>
      </c>
      <c r="ESM3" s="4" t="s">
        <v>410</v>
      </c>
      <c r="ESN3" s="4" t="s">
        <v>410</v>
      </c>
      <c r="ESO3" s="4" t="s">
        <v>410</v>
      </c>
      <c r="ESP3" s="4" t="s">
        <v>410</v>
      </c>
      <c r="ESQ3" s="4" t="s">
        <v>410</v>
      </c>
      <c r="ESR3" s="4" t="s">
        <v>410</v>
      </c>
      <c r="ESS3" s="4" t="s">
        <v>410</v>
      </c>
      <c r="EST3" s="4" t="s">
        <v>410</v>
      </c>
      <c r="ESU3" s="4" t="s">
        <v>410</v>
      </c>
      <c r="ESV3" s="4" t="s">
        <v>410</v>
      </c>
      <c r="ESW3" s="4" t="s">
        <v>410</v>
      </c>
      <c r="ESX3" s="4" t="s">
        <v>410</v>
      </c>
      <c r="ESY3" s="4" t="s">
        <v>410</v>
      </c>
      <c r="ESZ3" s="4" t="s">
        <v>410</v>
      </c>
      <c r="ETA3" s="4" t="s">
        <v>410</v>
      </c>
      <c r="ETB3" s="4" t="s">
        <v>410</v>
      </c>
      <c r="ETC3" s="4" t="s">
        <v>410</v>
      </c>
      <c r="ETD3" s="4" t="s">
        <v>410</v>
      </c>
      <c r="ETE3" s="4" t="s">
        <v>410</v>
      </c>
      <c r="ETF3" s="4" t="s">
        <v>410</v>
      </c>
      <c r="ETG3" s="4" t="s">
        <v>410</v>
      </c>
      <c r="ETH3" s="4" t="s">
        <v>410</v>
      </c>
      <c r="ETI3" s="4" t="s">
        <v>410</v>
      </c>
      <c r="ETJ3" s="4" t="s">
        <v>410</v>
      </c>
      <c r="ETK3" s="4" t="s">
        <v>410</v>
      </c>
      <c r="ETL3" s="4" t="s">
        <v>410</v>
      </c>
      <c r="ETM3" s="4" t="s">
        <v>410</v>
      </c>
      <c r="ETN3" s="4" t="s">
        <v>410</v>
      </c>
      <c r="ETO3" s="4" t="s">
        <v>410</v>
      </c>
      <c r="ETP3" s="4" t="s">
        <v>410</v>
      </c>
      <c r="ETQ3" s="4" t="s">
        <v>410</v>
      </c>
      <c r="ETR3" s="4" t="s">
        <v>410</v>
      </c>
      <c r="ETS3" s="4" t="s">
        <v>410</v>
      </c>
      <c r="ETT3" s="4" t="s">
        <v>410</v>
      </c>
      <c r="ETU3" s="4" t="s">
        <v>410</v>
      </c>
      <c r="ETV3" s="4" t="s">
        <v>410</v>
      </c>
      <c r="ETW3" s="4" t="s">
        <v>410</v>
      </c>
      <c r="ETX3" s="4" t="s">
        <v>410</v>
      </c>
      <c r="ETY3" s="4" t="s">
        <v>410</v>
      </c>
      <c r="ETZ3" s="4" t="s">
        <v>410</v>
      </c>
      <c r="EUA3" s="4" t="s">
        <v>410</v>
      </c>
      <c r="EUB3" s="4" t="s">
        <v>410</v>
      </c>
      <c r="EUC3" s="4" t="s">
        <v>410</v>
      </c>
      <c r="EUD3" s="4" t="s">
        <v>410</v>
      </c>
      <c r="EUE3" s="4" t="s">
        <v>410</v>
      </c>
      <c r="EUF3" s="4" t="s">
        <v>410</v>
      </c>
      <c r="EUG3" s="4" t="s">
        <v>410</v>
      </c>
      <c r="EUH3" s="4" t="s">
        <v>410</v>
      </c>
      <c r="EUI3" s="4" t="s">
        <v>410</v>
      </c>
      <c r="EUJ3" s="4" t="s">
        <v>410</v>
      </c>
      <c r="EUK3" s="4" t="s">
        <v>410</v>
      </c>
      <c r="EUL3" s="4" t="s">
        <v>410</v>
      </c>
      <c r="EUM3" s="4" t="s">
        <v>410</v>
      </c>
      <c r="EUN3" s="4" t="s">
        <v>410</v>
      </c>
      <c r="EUO3" s="4" t="s">
        <v>410</v>
      </c>
      <c r="EUP3" s="4" t="s">
        <v>410</v>
      </c>
      <c r="EUQ3" s="4" t="s">
        <v>410</v>
      </c>
      <c r="EUR3" s="4" t="s">
        <v>410</v>
      </c>
      <c r="EUS3" s="4" t="s">
        <v>410</v>
      </c>
      <c r="EUT3" s="4" t="s">
        <v>410</v>
      </c>
      <c r="EUU3" s="4" t="s">
        <v>410</v>
      </c>
      <c r="EUV3" s="4" t="s">
        <v>410</v>
      </c>
      <c r="EUW3" s="4" t="s">
        <v>410</v>
      </c>
      <c r="EUX3" s="4" t="s">
        <v>410</v>
      </c>
      <c r="EUY3" s="4" t="s">
        <v>410</v>
      </c>
      <c r="EUZ3" s="4" t="s">
        <v>410</v>
      </c>
      <c r="EVA3" s="4" t="s">
        <v>410</v>
      </c>
      <c r="EVB3" s="4" t="s">
        <v>410</v>
      </c>
      <c r="EVC3" s="4" t="s">
        <v>410</v>
      </c>
      <c r="EVD3" s="4" t="s">
        <v>410</v>
      </c>
      <c r="EVE3" s="4" t="s">
        <v>410</v>
      </c>
      <c r="EVF3" s="4" t="s">
        <v>410</v>
      </c>
      <c r="EVG3" s="4" t="s">
        <v>410</v>
      </c>
      <c r="EVH3" s="4" t="s">
        <v>410</v>
      </c>
      <c r="EVI3" s="4" t="s">
        <v>410</v>
      </c>
      <c r="EVJ3" s="4" t="s">
        <v>410</v>
      </c>
      <c r="EVK3" s="4" t="s">
        <v>410</v>
      </c>
      <c r="EVL3" s="4" t="s">
        <v>410</v>
      </c>
      <c r="EVM3" s="4" t="s">
        <v>410</v>
      </c>
      <c r="EVN3" s="4" t="s">
        <v>410</v>
      </c>
      <c r="EVO3" s="4" t="s">
        <v>410</v>
      </c>
      <c r="EVP3" s="4" t="s">
        <v>410</v>
      </c>
      <c r="EVQ3" s="4" t="s">
        <v>410</v>
      </c>
      <c r="EVR3" s="4" t="s">
        <v>410</v>
      </c>
      <c r="EVS3" s="4" t="s">
        <v>410</v>
      </c>
      <c r="EVT3" s="4" t="s">
        <v>410</v>
      </c>
      <c r="EVU3" s="4" t="s">
        <v>410</v>
      </c>
      <c r="EVV3" s="4" t="s">
        <v>410</v>
      </c>
      <c r="EVW3" s="4" t="s">
        <v>410</v>
      </c>
      <c r="EVX3" s="4" t="s">
        <v>410</v>
      </c>
      <c r="EVY3" s="4" t="s">
        <v>410</v>
      </c>
      <c r="EVZ3" s="4" t="s">
        <v>410</v>
      </c>
      <c r="EWA3" s="4" t="s">
        <v>410</v>
      </c>
      <c r="EWB3" s="4" t="s">
        <v>410</v>
      </c>
      <c r="EWC3" s="4" t="s">
        <v>410</v>
      </c>
      <c r="EWD3" s="4" t="s">
        <v>410</v>
      </c>
      <c r="EWE3" s="4" t="s">
        <v>410</v>
      </c>
      <c r="EWF3" s="4" t="s">
        <v>410</v>
      </c>
      <c r="EWG3" s="4" t="s">
        <v>410</v>
      </c>
      <c r="EWH3" s="4" t="s">
        <v>410</v>
      </c>
      <c r="EWI3" s="4" t="s">
        <v>410</v>
      </c>
      <c r="EWJ3" s="4" t="s">
        <v>410</v>
      </c>
      <c r="EWK3" s="4" t="s">
        <v>410</v>
      </c>
      <c r="EWL3" s="4" t="s">
        <v>410</v>
      </c>
      <c r="EWM3" s="4" t="s">
        <v>410</v>
      </c>
      <c r="EWN3" s="4" t="s">
        <v>410</v>
      </c>
      <c r="EWO3" s="4" t="s">
        <v>410</v>
      </c>
      <c r="EWP3" s="4" t="s">
        <v>410</v>
      </c>
      <c r="EWQ3" s="4" t="s">
        <v>410</v>
      </c>
      <c r="EWR3" s="4" t="s">
        <v>410</v>
      </c>
      <c r="EWS3" s="4" t="s">
        <v>410</v>
      </c>
      <c r="EWT3" s="4" t="s">
        <v>410</v>
      </c>
      <c r="EWU3" s="4" t="s">
        <v>410</v>
      </c>
      <c r="EWV3" s="4" t="s">
        <v>410</v>
      </c>
      <c r="EWW3" s="4" t="s">
        <v>410</v>
      </c>
      <c r="EWX3" s="4" t="s">
        <v>410</v>
      </c>
      <c r="EWY3" s="4" t="s">
        <v>410</v>
      </c>
      <c r="EWZ3" s="4" t="s">
        <v>410</v>
      </c>
      <c r="EXA3" s="4" t="s">
        <v>410</v>
      </c>
      <c r="EXB3" s="4" t="s">
        <v>410</v>
      </c>
      <c r="EXC3" s="4" t="s">
        <v>410</v>
      </c>
      <c r="EXD3" s="4" t="s">
        <v>410</v>
      </c>
      <c r="EXE3" s="4" t="s">
        <v>410</v>
      </c>
      <c r="EXF3" s="4" t="s">
        <v>410</v>
      </c>
      <c r="EXG3" s="4" t="s">
        <v>410</v>
      </c>
      <c r="EXH3" s="4" t="s">
        <v>410</v>
      </c>
      <c r="EXI3" s="4" t="s">
        <v>410</v>
      </c>
      <c r="EXJ3" s="4" t="s">
        <v>410</v>
      </c>
      <c r="EXK3" s="4" t="s">
        <v>410</v>
      </c>
      <c r="EXL3" s="4" t="s">
        <v>410</v>
      </c>
      <c r="EXM3" s="4" t="s">
        <v>410</v>
      </c>
      <c r="EXN3" s="4" t="s">
        <v>410</v>
      </c>
      <c r="EXO3" s="4" t="s">
        <v>410</v>
      </c>
      <c r="EXP3" s="4" t="s">
        <v>410</v>
      </c>
      <c r="EXQ3" s="4" t="s">
        <v>410</v>
      </c>
      <c r="EXR3" s="4" t="s">
        <v>410</v>
      </c>
      <c r="EXS3" s="4" t="s">
        <v>410</v>
      </c>
      <c r="EXT3" s="4" t="s">
        <v>410</v>
      </c>
      <c r="EXU3" s="4" t="s">
        <v>410</v>
      </c>
      <c r="EXV3" s="4" t="s">
        <v>410</v>
      </c>
      <c r="EXW3" s="4" t="s">
        <v>410</v>
      </c>
      <c r="EXX3" s="4" t="s">
        <v>410</v>
      </c>
      <c r="EXY3" s="4" t="s">
        <v>410</v>
      </c>
      <c r="EXZ3" s="4" t="s">
        <v>410</v>
      </c>
      <c r="EYA3" s="4" t="s">
        <v>410</v>
      </c>
      <c r="EYB3" s="4" t="s">
        <v>410</v>
      </c>
      <c r="EYC3" s="4" t="s">
        <v>410</v>
      </c>
      <c r="EYD3" s="4" t="s">
        <v>410</v>
      </c>
      <c r="EYE3" s="4" t="s">
        <v>410</v>
      </c>
      <c r="EYF3" s="4" t="s">
        <v>410</v>
      </c>
      <c r="EYG3" s="4" t="s">
        <v>410</v>
      </c>
      <c r="EYH3" s="4" t="s">
        <v>410</v>
      </c>
      <c r="EYI3" s="4" t="s">
        <v>410</v>
      </c>
      <c r="EYJ3" s="4" t="s">
        <v>410</v>
      </c>
      <c r="EYK3" s="4" t="s">
        <v>410</v>
      </c>
      <c r="EYL3" s="4" t="s">
        <v>410</v>
      </c>
      <c r="EYM3" s="4" t="s">
        <v>410</v>
      </c>
      <c r="EYN3" s="4" t="s">
        <v>410</v>
      </c>
      <c r="EYO3" s="4" t="s">
        <v>410</v>
      </c>
      <c r="EYP3" s="4" t="s">
        <v>410</v>
      </c>
      <c r="EYQ3" s="4" t="s">
        <v>410</v>
      </c>
      <c r="EYR3" s="4" t="s">
        <v>410</v>
      </c>
      <c r="EYS3" s="4" t="s">
        <v>410</v>
      </c>
      <c r="EYT3" s="4" t="s">
        <v>410</v>
      </c>
      <c r="EYU3" s="4" t="s">
        <v>410</v>
      </c>
      <c r="EYV3" s="4" t="s">
        <v>410</v>
      </c>
      <c r="EYW3" s="4" t="s">
        <v>410</v>
      </c>
      <c r="EYX3" s="4" t="s">
        <v>410</v>
      </c>
      <c r="EYY3" s="4" t="s">
        <v>410</v>
      </c>
      <c r="EYZ3" s="4" t="s">
        <v>410</v>
      </c>
      <c r="EZA3" s="4" t="s">
        <v>410</v>
      </c>
      <c r="EZB3" s="4" t="s">
        <v>410</v>
      </c>
      <c r="EZC3" s="4" t="s">
        <v>410</v>
      </c>
      <c r="EZD3" s="4" t="s">
        <v>410</v>
      </c>
      <c r="EZE3" s="4" t="s">
        <v>410</v>
      </c>
      <c r="EZF3" s="4" t="s">
        <v>410</v>
      </c>
      <c r="EZG3" s="4" t="s">
        <v>410</v>
      </c>
      <c r="EZH3" s="4" t="s">
        <v>410</v>
      </c>
      <c r="EZI3" s="4" t="s">
        <v>410</v>
      </c>
      <c r="EZJ3" s="4" t="s">
        <v>410</v>
      </c>
      <c r="EZK3" s="4" t="s">
        <v>410</v>
      </c>
      <c r="EZL3" s="4" t="s">
        <v>410</v>
      </c>
      <c r="EZM3" s="4" t="s">
        <v>410</v>
      </c>
      <c r="EZN3" s="4" t="s">
        <v>410</v>
      </c>
      <c r="EZO3" s="4" t="s">
        <v>410</v>
      </c>
      <c r="EZP3" s="4" t="s">
        <v>410</v>
      </c>
      <c r="EZQ3" s="4" t="s">
        <v>410</v>
      </c>
      <c r="EZR3" s="4" t="s">
        <v>410</v>
      </c>
      <c r="EZS3" s="4" t="s">
        <v>410</v>
      </c>
      <c r="EZT3" s="4" t="s">
        <v>410</v>
      </c>
      <c r="EZU3" s="4" t="s">
        <v>410</v>
      </c>
      <c r="EZV3" s="4" t="s">
        <v>410</v>
      </c>
      <c r="EZW3" s="4" t="s">
        <v>410</v>
      </c>
      <c r="EZX3" s="4" t="s">
        <v>410</v>
      </c>
      <c r="EZY3" s="4" t="s">
        <v>410</v>
      </c>
      <c r="EZZ3" s="4" t="s">
        <v>410</v>
      </c>
      <c r="FAA3" s="4" t="s">
        <v>410</v>
      </c>
      <c r="FAB3" s="4" t="s">
        <v>410</v>
      </c>
      <c r="FAC3" s="4" t="s">
        <v>410</v>
      </c>
      <c r="FAD3" s="4" t="s">
        <v>410</v>
      </c>
      <c r="FAE3" s="4" t="s">
        <v>410</v>
      </c>
      <c r="FAF3" s="4" t="s">
        <v>410</v>
      </c>
      <c r="FAG3" s="4" t="s">
        <v>410</v>
      </c>
      <c r="FAH3" s="4" t="s">
        <v>410</v>
      </c>
      <c r="FAI3" s="4" t="s">
        <v>410</v>
      </c>
      <c r="FAJ3" s="4" t="s">
        <v>410</v>
      </c>
      <c r="FAK3" s="4" t="s">
        <v>410</v>
      </c>
      <c r="FAL3" s="4" t="s">
        <v>410</v>
      </c>
      <c r="FAM3" s="4" t="s">
        <v>410</v>
      </c>
      <c r="FAN3" s="4" t="s">
        <v>410</v>
      </c>
      <c r="FAO3" s="4" t="s">
        <v>410</v>
      </c>
      <c r="FAP3" s="4" t="s">
        <v>410</v>
      </c>
      <c r="FAQ3" s="4" t="s">
        <v>410</v>
      </c>
      <c r="FAR3" s="4" t="s">
        <v>410</v>
      </c>
      <c r="FAS3" s="4" t="s">
        <v>410</v>
      </c>
      <c r="FAT3" s="4" t="s">
        <v>410</v>
      </c>
      <c r="FAU3" s="4" t="s">
        <v>410</v>
      </c>
      <c r="FAV3" s="4" t="s">
        <v>410</v>
      </c>
      <c r="FAW3" s="4" t="s">
        <v>410</v>
      </c>
      <c r="FAX3" s="4" t="s">
        <v>410</v>
      </c>
      <c r="FAY3" s="4" t="s">
        <v>410</v>
      </c>
      <c r="FAZ3" s="4" t="s">
        <v>410</v>
      </c>
      <c r="FBA3" s="4" t="s">
        <v>410</v>
      </c>
      <c r="FBB3" s="4" t="s">
        <v>410</v>
      </c>
      <c r="FBC3" s="4" t="s">
        <v>410</v>
      </c>
      <c r="FBD3" s="4" t="s">
        <v>410</v>
      </c>
      <c r="FBE3" s="4" t="s">
        <v>410</v>
      </c>
      <c r="FBF3" s="4" t="s">
        <v>410</v>
      </c>
      <c r="FBG3" s="4" t="s">
        <v>410</v>
      </c>
      <c r="FBH3" s="4" t="s">
        <v>410</v>
      </c>
      <c r="FBI3" s="4" t="s">
        <v>410</v>
      </c>
      <c r="FBJ3" s="4" t="s">
        <v>410</v>
      </c>
      <c r="FBK3" s="4" t="s">
        <v>410</v>
      </c>
      <c r="FBL3" s="4" t="s">
        <v>410</v>
      </c>
      <c r="FBM3" s="4" t="s">
        <v>410</v>
      </c>
      <c r="FBN3" s="4" t="s">
        <v>410</v>
      </c>
      <c r="FBO3" s="4" t="s">
        <v>410</v>
      </c>
      <c r="FBP3" s="4" t="s">
        <v>410</v>
      </c>
      <c r="FBQ3" s="4" t="s">
        <v>410</v>
      </c>
      <c r="FBR3" s="4" t="s">
        <v>410</v>
      </c>
      <c r="FBS3" s="4" t="s">
        <v>410</v>
      </c>
      <c r="FBT3" s="4" t="s">
        <v>410</v>
      </c>
      <c r="FBU3" s="4" t="s">
        <v>410</v>
      </c>
      <c r="FBV3" s="4" t="s">
        <v>410</v>
      </c>
      <c r="FBW3" s="4" t="s">
        <v>410</v>
      </c>
      <c r="FBX3" s="4" t="s">
        <v>410</v>
      </c>
      <c r="FBY3" s="4" t="s">
        <v>410</v>
      </c>
      <c r="FBZ3" s="4" t="s">
        <v>410</v>
      </c>
      <c r="FCA3" s="4" t="s">
        <v>410</v>
      </c>
      <c r="FCB3" s="4" t="s">
        <v>410</v>
      </c>
      <c r="FCC3" s="4" t="s">
        <v>410</v>
      </c>
      <c r="FCD3" s="4" t="s">
        <v>410</v>
      </c>
      <c r="FCE3" s="4" t="s">
        <v>410</v>
      </c>
      <c r="FCF3" s="4" t="s">
        <v>410</v>
      </c>
      <c r="FCG3" s="4" t="s">
        <v>410</v>
      </c>
      <c r="FCH3" s="4" t="s">
        <v>410</v>
      </c>
      <c r="FCI3" s="4" t="s">
        <v>410</v>
      </c>
      <c r="FCJ3" s="4" t="s">
        <v>410</v>
      </c>
      <c r="FCK3" s="4" t="s">
        <v>410</v>
      </c>
      <c r="FCL3" s="4" t="s">
        <v>410</v>
      </c>
      <c r="FCM3" s="4" t="s">
        <v>410</v>
      </c>
      <c r="FCN3" s="4" t="s">
        <v>410</v>
      </c>
      <c r="FCO3" s="4" t="s">
        <v>410</v>
      </c>
      <c r="FCP3" s="4" t="s">
        <v>410</v>
      </c>
      <c r="FCQ3" s="4" t="s">
        <v>410</v>
      </c>
      <c r="FCR3" s="4" t="s">
        <v>410</v>
      </c>
      <c r="FCS3" s="4" t="s">
        <v>410</v>
      </c>
      <c r="FCT3" s="4" t="s">
        <v>410</v>
      </c>
      <c r="FCU3" s="4" t="s">
        <v>410</v>
      </c>
      <c r="FCV3" s="4" t="s">
        <v>410</v>
      </c>
      <c r="FCW3" s="4" t="s">
        <v>410</v>
      </c>
      <c r="FCX3" s="4" t="s">
        <v>410</v>
      </c>
      <c r="FCY3" s="4" t="s">
        <v>410</v>
      </c>
      <c r="FCZ3" s="4" t="s">
        <v>410</v>
      </c>
      <c r="FDA3" s="4" t="s">
        <v>410</v>
      </c>
      <c r="FDB3" s="4" t="s">
        <v>410</v>
      </c>
      <c r="FDC3" s="4" t="s">
        <v>410</v>
      </c>
      <c r="FDD3" s="4" t="s">
        <v>410</v>
      </c>
      <c r="FDE3" s="4" t="s">
        <v>410</v>
      </c>
      <c r="FDF3" s="4" t="s">
        <v>410</v>
      </c>
      <c r="FDG3" s="4" t="s">
        <v>410</v>
      </c>
      <c r="FDH3" s="4" t="s">
        <v>410</v>
      </c>
      <c r="FDI3" s="4" t="s">
        <v>410</v>
      </c>
      <c r="FDJ3" s="4" t="s">
        <v>410</v>
      </c>
      <c r="FDK3" s="4" t="s">
        <v>410</v>
      </c>
      <c r="FDL3" s="4" t="s">
        <v>410</v>
      </c>
      <c r="FDM3" s="4" t="s">
        <v>410</v>
      </c>
      <c r="FDN3" s="4" t="s">
        <v>410</v>
      </c>
      <c r="FDO3" s="4" t="s">
        <v>410</v>
      </c>
      <c r="FDP3" s="4" t="s">
        <v>410</v>
      </c>
      <c r="FDQ3" s="4" t="s">
        <v>410</v>
      </c>
      <c r="FDR3" s="4" t="s">
        <v>410</v>
      </c>
      <c r="FDS3" s="4" t="s">
        <v>410</v>
      </c>
      <c r="FDT3" s="4" t="s">
        <v>410</v>
      </c>
      <c r="FDU3" s="4" t="s">
        <v>410</v>
      </c>
      <c r="FDV3" s="4" t="s">
        <v>410</v>
      </c>
      <c r="FDW3" s="4" t="s">
        <v>410</v>
      </c>
      <c r="FDX3" s="4" t="s">
        <v>410</v>
      </c>
      <c r="FDY3" s="4" t="s">
        <v>410</v>
      </c>
      <c r="FDZ3" s="4" t="s">
        <v>410</v>
      </c>
      <c r="FEA3" s="4" t="s">
        <v>410</v>
      </c>
      <c r="FEB3" s="4" t="s">
        <v>410</v>
      </c>
      <c r="FEC3" s="4" t="s">
        <v>410</v>
      </c>
      <c r="FED3" s="4" t="s">
        <v>410</v>
      </c>
      <c r="FEE3" s="4" t="s">
        <v>410</v>
      </c>
      <c r="FEF3" s="4" t="s">
        <v>410</v>
      </c>
      <c r="FEG3" s="4" t="s">
        <v>410</v>
      </c>
      <c r="FEH3" s="4" t="s">
        <v>410</v>
      </c>
      <c r="FEI3" s="4" t="s">
        <v>410</v>
      </c>
      <c r="FEJ3" s="4" t="s">
        <v>410</v>
      </c>
      <c r="FEK3" s="4" t="s">
        <v>410</v>
      </c>
      <c r="FEL3" s="4" t="s">
        <v>410</v>
      </c>
      <c r="FEM3" s="4" t="s">
        <v>410</v>
      </c>
      <c r="FEN3" s="4" t="s">
        <v>410</v>
      </c>
      <c r="FEO3" s="4" t="s">
        <v>410</v>
      </c>
      <c r="FEP3" s="4" t="s">
        <v>410</v>
      </c>
      <c r="FEQ3" s="4" t="s">
        <v>410</v>
      </c>
      <c r="FER3" s="4" t="s">
        <v>410</v>
      </c>
      <c r="FES3" s="4" t="s">
        <v>410</v>
      </c>
      <c r="FET3" s="4" t="s">
        <v>410</v>
      </c>
      <c r="FEU3" s="4" t="s">
        <v>410</v>
      </c>
      <c r="FEV3" s="4" t="s">
        <v>410</v>
      </c>
      <c r="FEW3" s="4" t="s">
        <v>410</v>
      </c>
      <c r="FEX3" s="4" t="s">
        <v>410</v>
      </c>
      <c r="FEY3" s="4" t="s">
        <v>410</v>
      </c>
      <c r="FEZ3" s="4" t="s">
        <v>410</v>
      </c>
      <c r="FFA3" s="4" t="s">
        <v>410</v>
      </c>
      <c r="FFB3" s="4" t="s">
        <v>410</v>
      </c>
      <c r="FFC3" s="4" t="s">
        <v>410</v>
      </c>
      <c r="FFD3" s="4" t="s">
        <v>410</v>
      </c>
      <c r="FFE3" s="4" t="s">
        <v>410</v>
      </c>
      <c r="FFF3" s="4" t="s">
        <v>410</v>
      </c>
      <c r="FFG3" s="4" t="s">
        <v>410</v>
      </c>
      <c r="FFH3" s="4" t="s">
        <v>410</v>
      </c>
      <c r="FFI3" s="4" t="s">
        <v>410</v>
      </c>
      <c r="FFJ3" s="4" t="s">
        <v>410</v>
      </c>
      <c r="FFK3" s="4" t="s">
        <v>410</v>
      </c>
      <c r="FFL3" s="4" t="s">
        <v>410</v>
      </c>
      <c r="FFM3" s="4" t="s">
        <v>410</v>
      </c>
      <c r="FFN3" s="4" t="s">
        <v>410</v>
      </c>
      <c r="FFO3" s="4" t="s">
        <v>410</v>
      </c>
      <c r="FFP3" s="4" t="s">
        <v>410</v>
      </c>
      <c r="FFQ3" s="4" t="s">
        <v>410</v>
      </c>
      <c r="FFR3" s="4" t="s">
        <v>410</v>
      </c>
      <c r="FFS3" s="4" t="s">
        <v>410</v>
      </c>
      <c r="FFT3" s="4" t="s">
        <v>410</v>
      </c>
      <c r="FFU3" s="4" t="s">
        <v>410</v>
      </c>
      <c r="FFV3" s="4" t="s">
        <v>410</v>
      </c>
      <c r="FFW3" s="4" t="s">
        <v>410</v>
      </c>
      <c r="FFX3" s="4" t="s">
        <v>410</v>
      </c>
      <c r="FFY3" s="4" t="s">
        <v>410</v>
      </c>
      <c r="FFZ3" s="4" t="s">
        <v>410</v>
      </c>
      <c r="FGA3" s="4" t="s">
        <v>410</v>
      </c>
      <c r="FGB3" s="4" t="s">
        <v>410</v>
      </c>
      <c r="FGC3" s="4" t="s">
        <v>410</v>
      </c>
      <c r="FGD3" s="4" t="s">
        <v>410</v>
      </c>
      <c r="FGE3" s="4" t="s">
        <v>410</v>
      </c>
      <c r="FGF3" s="4" t="s">
        <v>410</v>
      </c>
      <c r="FGG3" s="4" t="s">
        <v>410</v>
      </c>
      <c r="FGH3" s="4" t="s">
        <v>410</v>
      </c>
      <c r="FGI3" s="4" t="s">
        <v>410</v>
      </c>
      <c r="FGJ3" s="4" t="s">
        <v>410</v>
      </c>
      <c r="FGK3" s="4" t="s">
        <v>410</v>
      </c>
      <c r="FGL3" s="4" t="s">
        <v>410</v>
      </c>
      <c r="FGM3" s="4" t="s">
        <v>410</v>
      </c>
      <c r="FGN3" s="4" t="s">
        <v>410</v>
      </c>
      <c r="FGO3" s="4" t="s">
        <v>410</v>
      </c>
      <c r="FGP3" s="4" t="s">
        <v>410</v>
      </c>
      <c r="FGQ3" s="4" t="s">
        <v>410</v>
      </c>
      <c r="FGR3" s="4" t="s">
        <v>410</v>
      </c>
      <c r="FGS3" s="4" t="s">
        <v>410</v>
      </c>
      <c r="FGT3" s="4" t="s">
        <v>410</v>
      </c>
      <c r="FGU3" s="4" t="s">
        <v>410</v>
      </c>
      <c r="FGV3" s="4" t="s">
        <v>410</v>
      </c>
      <c r="FGW3" s="4" t="s">
        <v>410</v>
      </c>
      <c r="FGX3" s="4" t="s">
        <v>410</v>
      </c>
      <c r="FGY3" s="4" t="s">
        <v>410</v>
      </c>
      <c r="FGZ3" s="4" t="s">
        <v>410</v>
      </c>
      <c r="FHA3" s="4" t="s">
        <v>410</v>
      </c>
      <c r="FHB3" s="4" t="s">
        <v>410</v>
      </c>
      <c r="FHC3" s="4" t="s">
        <v>410</v>
      </c>
      <c r="FHD3" s="4" t="s">
        <v>410</v>
      </c>
      <c r="FHE3" s="4" t="s">
        <v>410</v>
      </c>
      <c r="FHF3" s="4" t="s">
        <v>410</v>
      </c>
      <c r="FHG3" s="4" t="s">
        <v>410</v>
      </c>
      <c r="FHH3" s="4" t="s">
        <v>410</v>
      </c>
      <c r="FHI3" s="4" t="s">
        <v>410</v>
      </c>
      <c r="FHJ3" s="4" t="s">
        <v>410</v>
      </c>
      <c r="FHK3" s="4" t="s">
        <v>410</v>
      </c>
      <c r="FHL3" s="4" t="s">
        <v>410</v>
      </c>
      <c r="FHM3" s="4" t="s">
        <v>410</v>
      </c>
      <c r="FHN3" s="4" t="s">
        <v>410</v>
      </c>
      <c r="FHO3" s="4" t="s">
        <v>410</v>
      </c>
      <c r="FHP3" s="4" t="s">
        <v>410</v>
      </c>
      <c r="FHQ3" s="4" t="s">
        <v>410</v>
      </c>
      <c r="FHR3" s="4" t="s">
        <v>410</v>
      </c>
      <c r="FHS3" s="4" t="s">
        <v>410</v>
      </c>
      <c r="FHT3" s="4" t="s">
        <v>410</v>
      </c>
      <c r="FHU3" s="4" t="s">
        <v>410</v>
      </c>
      <c r="FHV3" s="4" t="s">
        <v>410</v>
      </c>
      <c r="FHW3" s="4" t="s">
        <v>410</v>
      </c>
      <c r="FHX3" s="4" t="s">
        <v>410</v>
      </c>
      <c r="FHY3" s="4" t="s">
        <v>410</v>
      </c>
      <c r="FHZ3" s="4" t="s">
        <v>410</v>
      </c>
      <c r="FIA3" s="4" t="s">
        <v>410</v>
      </c>
      <c r="FIB3" s="4" t="s">
        <v>410</v>
      </c>
      <c r="FIC3" s="4" t="s">
        <v>410</v>
      </c>
      <c r="FID3" s="4" t="s">
        <v>410</v>
      </c>
      <c r="FIE3" s="4" t="s">
        <v>410</v>
      </c>
      <c r="FIF3" s="4" t="s">
        <v>410</v>
      </c>
      <c r="FIG3" s="4" t="s">
        <v>410</v>
      </c>
      <c r="FIH3" s="4" t="s">
        <v>410</v>
      </c>
      <c r="FII3" s="4" t="s">
        <v>410</v>
      </c>
      <c r="FIJ3" s="4" t="s">
        <v>410</v>
      </c>
      <c r="FIK3" s="4" t="s">
        <v>410</v>
      </c>
      <c r="FIL3" s="4" t="s">
        <v>410</v>
      </c>
      <c r="FIM3" s="4" t="s">
        <v>410</v>
      </c>
      <c r="FIN3" s="4" t="s">
        <v>410</v>
      </c>
      <c r="FIO3" s="4" t="s">
        <v>410</v>
      </c>
      <c r="FIP3" s="4" t="s">
        <v>410</v>
      </c>
      <c r="FIQ3" s="4" t="s">
        <v>410</v>
      </c>
      <c r="FIR3" s="4" t="s">
        <v>410</v>
      </c>
      <c r="FIS3" s="4" t="s">
        <v>410</v>
      </c>
      <c r="FIT3" s="4" t="s">
        <v>410</v>
      </c>
      <c r="FIU3" s="4" t="s">
        <v>410</v>
      </c>
      <c r="FIV3" s="4" t="s">
        <v>410</v>
      </c>
      <c r="FIW3" s="4" t="s">
        <v>410</v>
      </c>
      <c r="FIX3" s="4" t="s">
        <v>410</v>
      </c>
      <c r="FIY3" s="4" t="s">
        <v>410</v>
      </c>
      <c r="FIZ3" s="4" t="s">
        <v>410</v>
      </c>
      <c r="FJA3" s="4" t="s">
        <v>410</v>
      </c>
      <c r="FJB3" s="4" t="s">
        <v>410</v>
      </c>
      <c r="FJC3" s="4" t="s">
        <v>410</v>
      </c>
      <c r="FJD3" s="4" t="s">
        <v>410</v>
      </c>
      <c r="FJE3" s="4" t="s">
        <v>410</v>
      </c>
      <c r="FJF3" s="4" t="s">
        <v>410</v>
      </c>
      <c r="FJG3" s="4" t="s">
        <v>410</v>
      </c>
      <c r="FJH3" s="4" t="s">
        <v>410</v>
      </c>
      <c r="FJI3" s="4" t="s">
        <v>410</v>
      </c>
      <c r="FJJ3" s="4" t="s">
        <v>410</v>
      </c>
      <c r="FJK3" s="4" t="s">
        <v>410</v>
      </c>
      <c r="FJL3" s="4" t="s">
        <v>410</v>
      </c>
      <c r="FJM3" s="4" t="s">
        <v>410</v>
      </c>
      <c r="FJN3" s="4" t="s">
        <v>410</v>
      </c>
      <c r="FJO3" s="4" t="s">
        <v>410</v>
      </c>
      <c r="FJP3" s="4" t="s">
        <v>410</v>
      </c>
      <c r="FJQ3" s="4" t="s">
        <v>410</v>
      </c>
      <c r="FJR3" s="4" t="s">
        <v>410</v>
      </c>
      <c r="FJS3" s="4" t="s">
        <v>410</v>
      </c>
      <c r="FJT3" s="4" t="s">
        <v>410</v>
      </c>
      <c r="FJU3" s="4" t="s">
        <v>410</v>
      </c>
      <c r="FJV3" s="4" t="s">
        <v>410</v>
      </c>
      <c r="FJW3" s="4" t="s">
        <v>410</v>
      </c>
      <c r="FJX3" s="4" t="s">
        <v>410</v>
      </c>
      <c r="FJY3" s="4" t="s">
        <v>410</v>
      </c>
      <c r="FJZ3" s="4" t="s">
        <v>410</v>
      </c>
      <c r="FKA3" s="4" t="s">
        <v>410</v>
      </c>
      <c r="FKB3" s="4" t="s">
        <v>410</v>
      </c>
      <c r="FKC3" s="4" t="s">
        <v>410</v>
      </c>
      <c r="FKD3" s="4" t="s">
        <v>410</v>
      </c>
      <c r="FKE3" s="4" t="s">
        <v>410</v>
      </c>
      <c r="FKF3" s="4" t="s">
        <v>410</v>
      </c>
      <c r="FKG3" s="4" t="s">
        <v>410</v>
      </c>
      <c r="FKH3" s="4" t="s">
        <v>410</v>
      </c>
      <c r="FKI3" s="4" t="s">
        <v>410</v>
      </c>
      <c r="FKJ3" s="4" t="s">
        <v>410</v>
      </c>
      <c r="FKK3" s="4" t="s">
        <v>410</v>
      </c>
      <c r="FKL3" s="4" t="s">
        <v>410</v>
      </c>
      <c r="FKM3" s="4" t="s">
        <v>410</v>
      </c>
      <c r="FKN3" s="4" t="s">
        <v>410</v>
      </c>
      <c r="FKO3" s="4" t="s">
        <v>410</v>
      </c>
      <c r="FKP3" s="4" t="s">
        <v>410</v>
      </c>
      <c r="FKQ3" s="4" t="s">
        <v>410</v>
      </c>
      <c r="FKR3" s="4" t="s">
        <v>410</v>
      </c>
      <c r="FKS3" s="4" t="s">
        <v>410</v>
      </c>
      <c r="FKT3" s="4" t="s">
        <v>410</v>
      </c>
      <c r="FKU3" s="4" t="s">
        <v>410</v>
      </c>
      <c r="FKV3" s="4" t="s">
        <v>410</v>
      </c>
      <c r="FKW3" s="4" t="s">
        <v>410</v>
      </c>
      <c r="FKX3" s="4" t="s">
        <v>410</v>
      </c>
      <c r="FKY3" s="4" t="s">
        <v>410</v>
      </c>
      <c r="FKZ3" s="4" t="s">
        <v>410</v>
      </c>
      <c r="FLA3" s="4" t="s">
        <v>410</v>
      </c>
      <c r="FLB3" s="4" t="s">
        <v>410</v>
      </c>
      <c r="FLC3" s="4" t="s">
        <v>410</v>
      </c>
      <c r="FLD3" s="4" t="s">
        <v>410</v>
      </c>
      <c r="FLE3" s="4" t="s">
        <v>410</v>
      </c>
      <c r="FLF3" s="4" t="s">
        <v>410</v>
      </c>
      <c r="FLG3" s="4" t="s">
        <v>410</v>
      </c>
      <c r="FLH3" s="4" t="s">
        <v>410</v>
      </c>
      <c r="FLI3" s="4" t="s">
        <v>410</v>
      </c>
      <c r="FLJ3" s="4" t="s">
        <v>410</v>
      </c>
      <c r="FLK3" s="4" t="s">
        <v>410</v>
      </c>
      <c r="FLL3" s="4" t="s">
        <v>410</v>
      </c>
      <c r="FLM3" s="4" t="s">
        <v>410</v>
      </c>
      <c r="FLN3" s="4" t="s">
        <v>410</v>
      </c>
      <c r="FLO3" s="4" t="s">
        <v>410</v>
      </c>
      <c r="FLP3" s="4" t="s">
        <v>410</v>
      </c>
      <c r="FLQ3" s="4" t="s">
        <v>410</v>
      </c>
      <c r="FLR3" s="4" t="s">
        <v>410</v>
      </c>
      <c r="FLS3" s="4" t="s">
        <v>410</v>
      </c>
      <c r="FLT3" s="4" t="s">
        <v>410</v>
      </c>
      <c r="FLU3" s="4" t="s">
        <v>410</v>
      </c>
      <c r="FLV3" s="4" t="s">
        <v>410</v>
      </c>
      <c r="FLW3" s="4" t="s">
        <v>410</v>
      </c>
      <c r="FLX3" s="4" t="s">
        <v>410</v>
      </c>
      <c r="FLY3" s="4" t="s">
        <v>410</v>
      </c>
      <c r="FLZ3" s="4" t="s">
        <v>410</v>
      </c>
      <c r="FMA3" s="4" t="s">
        <v>410</v>
      </c>
      <c r="FMB3" s="4" t="s">
        <v>410</v>
      </c>
      <c r="FMC3" s="4" t="s">
        <v>410</v>
      </c>
      <c r="FMD3" s="4" t="s">
        <v>410</v>
      </c>
      <c r="FME3" s="4" t="s">
        <v>410</v>
      </c>
      <c r="FMF3" s="4" t="s">
        <v>410</v>
      </c>
      <c r="FMG3" s="4" t="s">
        <v>410</v>
      </c>
      <c r="FMH3" s="4" t="s">
        <v>410</v>
      </c>
      <c r="FMI3" s="4" t="s">
        <v>410</v>
      </c>
      <c r="FMJ3" s="4" t="s">
        <v>410</v>
      </c>
      <c r="FMK3" s="4" t="s">
        <v>410</v>
      </c>
      <c r="FML3" s="4" t="s">
        <v>410</v>
      </c>
      <c r="FMM3" s="4" t="s">
        <v>410</v>
      </c>
      <c r="FMN3" s="4" t="s">
        <v>410</v>
      </c>
      <c r="FMO3" s="4" t="s">
        <v>410</v>
      </c>
      <c r="FMP3" s="4" t="s">
        <v>410</v>
      </c>
      <c r="FMQ3" s="4" t="s">
        <v>410</v>
      </c>
      <c r="FMR3" s="4" t="s">
        <v>410</v>
      </c>
      <c r="FMS3" s="4" t="s">
        <v>410</v>
      </c>
      <c r="FMT3" s="4" t="s">
        <v>410</v>
      </c>
      <c r="FMU3" s="4" t="s">
        <v>410</v>
      </c>
      <c r="FMV3" s="4" t="s">
        <v>410</v>
      </c>
      <c r="FMW3" s="4" t="s">
        <v>410</v>
      </c>
      <c r="FMX3" s="4" t="s">
        <v>410</v>
      </c>
      <c r="FMY3" s="4" t="s">
        <v>410</v>
      </c>
      <c r="FMZ3" s="4" t="s">
        <v>410</v>
      </c>
      <c r="FNA3" s="4" t="s">
        <v>410</v>
      </c>
      <c r="FNB3" s="4" t="s">
        <v>410</v>
      </c>
      <c r="FNC3" s="4" t="s">
        <v>410</v>
      </c>
      <c r="FND3" s="4" t="s">
        <v>410</v>
      </c>
      <c r="FNE3" s="4" t="s">
        <v>410</v>
      </c>
      <c r="FNF3" s="4" t="s">
        <v>410</v>
      </c>
      <c r="FNG3" s="4" t="s">
        <v>410</v>
      </c>
      <c r="FNH3" s="4" t="s">
        <v>410</v>
      </c>
      <c r="FNI3" s="4" t="s">
        <v>410</v>
      </c>
      <c r="FNJ3" s="4" t="s">
        <v>410</v>
      </c>
      <c r="FNK3" s="4" t="s">
        <v>410</v>
      </c>
      <c r="FNL3" s="4" t="s">
        <v>410</v>
      </c>
      <c r="FNM3" s="4" t="s">
        <v>410</v>
      </c>
      <c r="FNN3" s="4" t="s">
        <v>410</v>
      </c>
      <c r="FNO3" s="4" t="s">
        <v>410</v>
      </c>
      <c r="FNP3" s="4" t="s">
        <v>410</v>
      </c>
      <c r="FNQ3" s="4" t="s">
        <v>410</v>
      </c>
      <c r="FNR3" s="4" t="s">
        <v>410</v>
      </c>
      <c r="FNS3" s="4" t="s">
        <v>410</v>
      </c>
      <c r="FNT3" s="4" t="s">
        <v>410</v>
      </c>
      <c r="FNU3" s="4" t="s">
        <v>410</v>
      </c>
      <c r="FNV3" s="4" t="s">
        <v>410</v>
      </c>
      <c r="FNW3" s="4" t="s">
        <v>410</v>
      </c>
      <c r="FNX3" s="4" t="s">
        <v>410</v>
      </c>
      <c r="FNY3" s="4" t="s">
        <v>410</v>
      </c>
      <c r="FNZ3" s="4" t="s">
        <v>410</v>
      </c>
      <c r="FOA3" s="4" t="s">
        <v>410</v>
      </c>
      <c r="FOB3" s="4" t="s">
        <v>410</v>
      </c>
      <c r="FOC3" s="4" t="s">
        <v>410</v>
      </c>
      <c r="FOD3" s="4" t="s">
        <v>410</v>
      </c>
      <c r="FOE3" s="4" t="s">
        <v>410</v>
      </c>
      <c r="FOF3" s="4" t="s">
        <v>410</v>
      </c>
      <c r="FOG3" s="4" t="s">
        <v>410</v>
      </c>
      <c r="FOH3" s="4" t="s">
        <v>410</v>
      </c>
      <c r="FOI3" s="4" t="s">
        <v>410</v>
      </c>
      <c r="FOJ3" s="4" t="s">
        <v>410</v>
      </c>
      <c r="FOK3" s="4" t="s">
        <v>410</v>
      </c>
      <c r="FOL3" s="4" t="s">
        <v>410</v>
      </c>
      <c r="FOM3" s="4" t="s">
        <v>410</v>
      </c>
      <c r="FON3" s="4" t="s">
        <v>410</v>
      </c>
      <c r="FOO3" s="4" t="s">
        <v>410</v>
      </c>
      <c r="FOP3" s="4" t="s">
        <v>410</v>
      </c>
      <c r="FOQ3" s="4" t="s">
        <v>410</v>
      </c>
      <c r="FOR3" s="4" t="s">
        <v>410</v>
      </c>
      <c r="FOS3" s="4" t="s">
        <v>410</v>
      </c>
      <c r="FOT3" s="4" t="s">
        <v>410</v>
      </c>
      <c r="FOU3" s="4" t="s">
        <v>410</v>
      </c>
      <c r="FOV3" s="4" t="s">
        <v>410</v>
      </c>
      <c r="FOW3" s="4" t="s">
        <v>410</v>
      </c>
      <c r="FOX3" s="4" t="s">
        <v>410</v>
      </c>
      <c r="FOY3" s="4" t="s">
        <v>410</v>
      </c>
      <c r="FOZ3" s="4" t="s">
        <v>410</v>
      </c>
      <c r="FPA3" s="4" t="s">
        <v>410</v>
      </c>
      <c r="FPB3" s="4" t="s">
        <v>410</v>
      </c>
      <c r="FPC3" s="4" t="s">
        <v>410</v>
      </c>
      <c r="FPD3" s="4" t="s">
        <v>410</v>
      </c>
      <c r="FPE3" s="4" t="s">
        <v>410</v>
      </c>
      <c r="FPF3" s="4" t="s">
        <v>410</v>
      </c>
      <c r="FPG3" s="4" t="s">
        <v>410</v>
      </c>
      <c r="FPH3" s="4" t="s">
        <v>410</v>
      </c>
      <c r="FPI3" s="4" t="s">
        <v>410</v>
      </c>
      <c r="FPJ3" s="4" t="s">
        <v>410</v>
      </c>
      <c r="FPK3" s="4" t="s">
        <v>410</v>
      </c>
      <c r="FPL3" s="4" t="s">
        <v>410</v>
      </c>
      <c r="FPM3" s="4" t="s">
        <v>410</v>
      </c>
      <c r="FPN3" s="4" t="s">
        <v>410</v>
      </c>
      <c r="FPO3" s="4" t="s">
        <v>410</v>
      </c>
      <c r="FPP3" s="4" t="s">
        <v>410</v>
      </c>
      <c r="FPQ3" s="4" t="s">
        <v>410</v>
      </c>
      <c r="FPR3" s="4" t="s">
        <v>410</v>
      </c>
      <c r="FPS3" s="4" t="s">
        <v>410</v>
      </c>
      <c r="FPT3" s="4" t="s">
        <v>410</v>
      </c>
      <c r="FPU3" s="4" t="s">
        <v>410</v>
      </c>
      <c r="FPV3" s="4" t="s">
        <v>410</v>
      </c>
      <c r="FPW3" s="4" t="s">
        <v>410</v>
      </c>
      <c r="FPX3" s="4" t="s">
        <v>410</v>
      </c>
      <c r="FPY3" s="4" t="s">
        <v>410</v>
      </c>
      <c r="FPZ3" s="4" t="s">
        <v>410</v>
      </c>
      <c r="FQA3" s="4" t="s">
        <v>410</v>
      </c>
      <c r="FQB3" s="4" t="s">
        <v>410</v>
      </c>
      <c r="FQC3" s="4" t="s">
        <v>410</v>
      </c>
      <c r="FQD3" s="4" t="s">
        <v>410</v>
      </c>
      <c r="FQE3" s="4" t="s">
        <v>410</v>
      </c>
      <c r="FQF3" s="4" t="s">
        <v>410</v>
      </c>
      <c r="FQG3" s="4" t="s">
        <v>410</v>
      </c>
      <c r="FQH3" s="4" t="s">
        <v>410</v>
      </c>
      <c r="FQI3" s="4" t="s">
        <v>410</v>
      </c>
      <c r="FQJ3" s="4" t="s">
        <v>410</v>
      </c>
      <c r="FQK3" s="4" t="s">
        <v>410</v>
      </c>
      <c r="FQL3" s="4" t="s">
        <v>410</v>
      </c>
      <c r="FQM3" s="4" t="s">
        <v>410</v>
      </c>
      <c r="FQN3" s="4" t="s">
        <v>410</v>
      </c>
      <c r="FQO3" s="4" t="s">
        <v>410</v>
      </c>
      <c r="FQP3" s="4" t="s">
        <v>410</v>
      </c>
      <c r="FQQ3" s="4" t="s">
        <v>410</v>
      </c>
      <c r="FQR3" s="4" t="s">
        <v>410</v>
      </c>
      <c r="FQS3" s="4" t="s">
        <v>410</v>
      </c>
      <c r="FQT3" s="4" t="s">
        <v>410</v>
      </c>
      <c r="FQU3" s="4" t="s">
        <v>410</v>
      </c>
      <c r="FQV3" s="4" t="s">
        <v>410</v>
      </c>
      <c r="FQW3" s="4" t="s">
        <v>410</v>
      </c>
      <c r="FQX3" s="4" t="s">
        <v>410</v>
      </c>
      <c r="FQY3" s="4" t="s">
        <v>410</v>
      </c>
      <c r="FQZ3" s="4" t="s">
        <v>410</v>
      </c>
      <c r="FRA3" s="4" t="s">
        <v>410</v>
      </c>
      <c r="FRB3" s="4" t="s">
        <v>410</v>
      </c>
      <c r="FRC3" s="4" t="s">
        <v>410</v>
      </c>
      <c r="FRD3" s="4" t="s">
        <v>410</v>
      </c>
      <c r="FRE3" s="4" t="s">
        <v>410</v>
      </c>
      <c r="FRF3" s="4" t="s">
        <v>410</v>
      </c>
      <c r="FRG3" s="4" t="s">
        <v>410</v>
      </c>
      <c r="FRH3" s="4" t="s">
        <v>410</v>
      </c>
      <c r="FRI3" s="4" t="s">
        <v>410</v>
      </c>
      <c r="FRJ3" s="4" t="s">
        <v>410</v>
      </c>
      <c r="FRK3" s="4" t="s">
        <v>410</v>
      </c>
      <c r="FRL3" s="4" t="s">
        <v>410</v>
      </c>
      <c r="FRM3" s="4" t="s">
        <v>410</v>
      </c>
      <c r="FRN3" s="4" t="s">
        <v>410</v>
      </c>
      <c r="FRO3" s="4" t="s">
        <v>410</v>
      </c>
      <c r="FRP3" s="4" t="s">
        <v>410</v>
      </c>
      <c r="FRQ3" s="4" t="s">
        <v>410</v>
      </c>
      <c r="FRR3" s="4" t="s">
        <v>410</v>
      </c>
      <c r="FRS3" s="4" t="s">
        <v>410</v>
      </c>
      <c r="FRT3" s="4" t="s">
        <v>410</v>
      </c>
      <c r="FRU3" s="4" t="s">
        <v>410</v>
      </c>
      <c r="FRV3" s="4" t="s">
        <v>410</v>
      </c>
      <c r="FRW3" s="4" t="s">
        <v>410</v>
      </c>
      <c r="FRX3" s="4" t="s">
        <v>410</v>
      </c>
      <c r="FRY3" s="4" t="s">
        <v>410</v>
      </c>
      <c r="FRZ3" s="4" t="s">
        <v>410</v>
      </c>
      <c r="FSA3" s="4" t="s">
        <v>410</v>
      </c>
      <c r="FSB3" s="4" t="s">
        <v>410</v>
      </c>
      <c r="FSC3" s="4" t="s">
        <v>410</v>
      </c>
      <c r="FSD3" s="4" t="s">
        <v>410</v>
      </c>
      <c r="FSE3" s="4" t="s">
        <v>410</v>
      </c>
      <c r="FSF3" s="4" t="s">
        <v>410</v>
      </c>
      <c r="FSG3" s="4" t="s">
        <v>410</v>
      </c>
      <c r="FSH3" s="4" t="s">
        <v>410</v>
      </c>
      <c r="FSI3" s="4" t="s">
        <v>410</v>
      </c>
      <c r="FSJ3" s="4" t="s">
        <v>410</v>
      </c>
      <c r="FSK3" s="4" t="s">
        <v>410</v>
      </c>
      <c r="FSL3" s="4" t="s">
        <v>410</v>
      </c>
      <c r="FSM3" s="4" t="s">
        <v>410</v>
      </c>
      <c r="FSN3" s="4" t="s">
        <v>410</v>
      </c>
      <c r="FSO3" s="4" t="s">
        <v>410</v>
      </c>
      <c r="FSP3" s="4" t="s">
        <v>410</v>
      </c>
      <c r="FSQ3" s="4" t="s">
        <v>410</v>
      </c>
      <c r="FSR3" s="4" t="s">
        <v>410</v>
      </c>
      <c r="FSS3" s="4" t="s">
        <v>410</v>
      </c>
      <c r="FST3" s="4" t="s">
        <v>410</v>
      </c>
      <c r="FSU3" s="4" t="s">
        <v>410</v>
      </c>
      <c r="FSV3" s="4" t="s">
        <v>410</v>
      </c>
      <c r="FSW3" s="4" t="s">
        <v>410</v>
      </c>
      <c r="FSX3" s="4" t="s">
        <v>410</v>
      </c>
      <c r="FSY3" s="4" t="s">
        <v>410</v>
      </c>
      <c r="FSZ3" s="4" t="s">
        <v>410</v>
      </c>
      <c r="FTA3" s="4" t="s">
        <v>410</v>
      </c>
      <c r="FTB3" s="4" t="s">
        <v>410</v>
      </c>
      <c r="FTC3" s="4" t="s">
        <v>410</v>
      </c>
      <c r="FTD3" s="4" t="s">
        <v>410</v>
      </c>
      <c r="FTE3" s="4" t="s">
        <v>410</v>
      </c>
      <c r="FTF3" s="4" t="s">
        <v>410</v>
      </c>
      <c r="FTG3" s="4" t="s">
        <v>410</v>
      </c>
      <c r="FTH3" s="4" t="s">
        <v>410</v>
      </c>
      <c r="FTI3" s="4" t="s">
        <v>410</v>
      </c>
      <c r="FTJ3" s="4" t="s">
        <v>410</v>
      </c>
      <c r="FTK3" s="4" t="s">
        <v>410</v>
      </c>
      <c r="FTL3" s="4" t="s">
        <v>410</v>
      </c>
      <c r="FTM3" s="4" t="s">
        <v>410</v>
      </c>
      <c r="FTN3" s="4" t="s">
        <v>410</v>
      </c>
      <c r="FTO3" s="4" t="s">
        <v>410</v>
      </c>
      <c r="FTP3" s="4" t="s">
        <v>410</v>
      </c>
      <c r="FTQ3" s="4" t="s">
        <v>410</v>
      </c>
      <c r="FTR3" s="4" t="s">
        <v>410</v>
      </c>
      <c r="FTS3" s="4" t="s">
        <v>410</v>
      </c>
      <c r="FTT3" s="4" t="s">
        <v>410</v>
      </c>
      <c r="FTU3" s="4" t="s">
        <v>410</v>
      </c>
      <c r="FTV3" s="4" t="s">
        <v>410</v>
      </c>
      <c r="FTW3" s="4" t="s">
        <v>410</v>
      </c>
      <c r="FTX3" s="4" t="s">
        <v>410</v>
      </c>
      <c r="FTY3" s="4" t="s">
        <v>410</v>
      </c>
      <c r="FTZ3" s="4" t="s">
        <v>410</v>
      </c>
      <c r="FUA3" s="4" t="s">
        <v>410</v>
      </c>
      <c r="FUB3" s="4" t="s">
        <v>410</v>
      </c>
      <c r="FUC3" s="4" t="s">
        <v>410</v>
      </c>
      <c r="FUD3" s="4" t="s">
        <v>410</v>
      </c>
      <c r="FUE3" s="4" t="s">
        <v>410</v>
      </c>
      <c r="FUF3" s="4" t="s">
        <v>410</v>
      </c>
      <c r="FUG3" s="4" t="s">
        <v>410</v>
      </c>
      <c r="FUH3" s="4" t="s">
        <v>410</v>
      </c>
      <c r="FUI3" s="4" t="s">
        <v>410</v>
      </c>
      <c r="FUJ3" s="4" t="s">
        <v>410</v>
      </c>
      <c r="FUK3" s="4" t="s">
        <v>410</v>
      </c>
      <c r="FUL3" s="4" t="s">
        <v>410</v>
      </c>
      <c r="FUM3" s="4" t="s">
        <v>410</v>
      </c>
      <c r="FUN3" s="4" t="s">
        <v>410</v>
      </c>
      <c r="FUO3" s="4" t="s">
        <v>410</v>
      </c>
      <c r="FUP3" s="4" t="s">
        <v>410</v>
      </c>
      <c r="FUQ3" s="4" t="s">
        <v>410</v>
      </c>
      <c r="FUR3" s="4" t="s">
        <v>410</v>
      </c>
      <c r="FUS3" s="4" t="s">
        <v>410</v>
      </c>
      <c r="FUT3" s="4" t="s">
        <v>410</v>
      </c>
      <c r="FUU3" s="4" t="s">
        <v>410</v>
      </c>
      <c r="FUV3" s="4" t="s">
        <v>410</v>
      </c>
      <c r="FUW3" s="4" t="s">
        <v>410</v>
      </c>
      <c r="FUX3" s="4" t="s">
        <v>410</v>
      </c>
      <c r="FUY3" s="4" t="s">
        <v>410</v>
      </c>
      <c r="FUZ3" s="4" t="s">
        <v>410</v>
      </c>
      <c r="FVA3" s="4" t="s">
        <v>410</v>
      </c>
      <c r="FVB3" s="4" t="s">
        <v>410</v>
      </c>
      <c r="FVC3" s="4" t="s">
        <v>410</v>
      </c>
      <c r="FVD3" s="4" t="s">
        <v>410</v>
      </c>
      <c r="FVE3" s="4" t="s">
        <v>410</v>
      </c>
      <c r="FVF3" s="4" t="s">
        <v>410</v>
      </c>
      <c r="FVG3" s="4" t="s">
        <v>410</v>
      </c>
      <c r="FVH3" s="4" t="s">
        <v>410</v>
      </c>
      <c r="FVI3" s="4" t="s">
        <v>410</v>
      </c>
      <c r="FVJ3" s="4" t="s">
        <v>410</v>
      </c>
      <c r="FVK3" s="4" t="s">
        <v>410</v>
      </c>
      <c r="FVL3" s="4" t="s">
        <v>410</v>
      </c>
      <c r="FVM3" s="4" t="s">
        <v>410</v>
      </c>
      <c r="FVN3" s="4" t="s">
        <v>410</v>
      </c>
      <c r="FVO3" s="4" t="s">
        <v>410</v>
      </c>
      <c r="FVP3" s="4" t="s">
        <v>410</v>
      </c>
      <c r="FVQ3" s="4" t="s">
        <v>410</v>
      </c>
      <c r="FVR3" s="4" t="s">
        <v>410</v>
      </c>
      <c r="FVS3" s="4" t="s">
        <v>410</v>
      </c>
      <c r="FVT3" s="4" t="s">
        <v>410</v>
      </c>
      <c r="FVU3" s="4" t="s">
        <v>410</v>
      </c>
      <c r="FVV3" s="4" t="s">
        <v>410</v>
      </c>
      <c r="FVW3" s="4" t="s">
        <v>410</v>
      </c>
      <c r="FVX3" s="4" t="s">
        <v>410</v>
      </c>
      <c r="FVY3" s="4" t="s">
        <v>410</v>
      </c>
      <c r="FVZ3" s="4" t="s">
        <v>410</v>
      </c>
      <c r="FWA3" s="4" t="s">
        <v>410</v>
      </c>
      <c r="FWB3" s="4" t="s">
        <v>410</v>
      </c>
      <c r="FWC3" s="4" t="s">
        <v>410</v>
      </c>
      <c r="FWD3" s="4" t="s">
        <v>410</v>
      </c>
      <c r="FWE3" s="4" t="s">
        <v>410</v>
      </c>
      <c r="FWF3" s="4" t="s">
        <v>410</v>
      </c>
      <c r="FWG3" s="4" t="s">
        <v>410</v>
      </c>
      <c r="FWH3" s="4" t="s">
        <v>410</v>
      </c>
      <c r="FWI3" s="4" t="s">
        <v>410</v>
      </c>
      <c r="FWJ3" s="4" t="s">
        <v>410</v>
      </c>
      <c r="FWK3" s="4" t="s">
        <v>410</v>
      </c>
      <c r="FWL3" s="4" t="s">
        <v>410</v>
      </c>
      <c r="FWM3" s="4" t="s">
        <v>410</v>
      </c>
      <c r="FWN3" s="4" t="s">
        <v>410</v>
      </c>
      <c r="FWO3" s="4" t="s">
        <v>410</v>
      </c>
      <c r="FWP3" s="4" t="s">
        <v>410</v>
      </c>
      <c r="FWQ3" s="4" t="s">
        <v>410</v>
      </c>
      <c r="FWR3" s="4" t="s">
        <v>410</v>
      </c>
      <c r="FWS3" s="4" t="s">
        <v>410</v>
      </c>
      <c r="FWT3" s="4" t="s">
        <v>410</v>
      </c>
      <c r="FWU3" s="4" t="s">
        <v>410</v>
      </c>
      <c r="FWV3" s="4" t="s">
        <v>410</v>
      </c>
      <c r="FWW3" s="4" t="s">
        <v>410</v>
      </c>
      <c r="FWX3" s="4" t="s">
        <v>410</v>
      </c>
      <c r="FWY3" s="4" t="s">
        <v>410</v>
      </c>
      <c r="FWZ3" s="4" t="s">
        <v>410</v>
      </c>
      <c r="FXA3" s="4" t="s">
        <v>410</v>
      </c>
      <c r="FXB3" s="4" t="s">
        <v>410</v>
      </c>
      <c r="FXC3" s="4" t="s">
        <v>410</v>
      </c>
      <c r="FXD3" s="4" t="s">
        <v>410</v>
      </c>
      <c r="FXE3" s="4" t="s">
        <v>410</v>
      </c>
      <c r="FXF3" s="4" t="s">
        <v>410</v>
      </c>
      <c r="FXG3" s="4" t="s">
        <v>410</v>
      </c>
      <c r="FXH3" s="4" t="s">
        <v>410</v>
      </c>
      <c r="FXI3" s="4" t="s">
        <v>410</v>
      </c>
      <c r="FXJ3" s="4" t="s">
        <v>410</v>
      </c>
      <c r="FXK3" s="4" t="s">
        <v>410</v>
      </c>
      <c r="FXL3" s="4" t="s">
        <v>410</v>
      </c>
      <c r="FXM3" s="4" t="s">
        <v>410</v>
      </c>
      <c r="FXN3" s="4" t="s">
        <v>410</v>
      </c>
      <c r="FXO3" s="4" t="s">
        <v>410</v>
      </c>
      <c r="FXP3" s="4" t="s">
        <v>410</v>
      </c>
      <c r="FXQ3" s="4" t="s">
        <v>410</v>
      </c>
      <c r="FXR3" s="4" t="s">
        <v>410</v>
      </c>
      <c r="FXS3" s="4" t="s">
        <v>410</v>
      </c>
      <c r="FXT3" s="4" t="s">
        <v>410</v>
      </c>
      <c r="FXU3" s="4" t="s">
        <v>410</v>
      </c>
      <c r="FXV3" s="4" t="s">
        <v>410</v>
      </c>
      <c r="FXW3" s="4" t="s">
        <v>410</v>
      </c>
      <c r="FXX3" s="4" t="s">
        <v>410</v>
      </c>
      <c r="FXY3" s="4" t="s">
        <v>410</v>
      </c>
      <c r="FXZ3" s="4" t="s">
        <v>410</v>
      </c>
      <c r="FYA3" s="4" t="s">
        <v>410</v>
      </c>
      <c r="FYB3" s="4" t="s">
        <v>410</v>
      </c>
      <c r="FYC3" s="4" t="s">
        <v>410</v>
      </c>
      <c r="FYD3" s="4" t="s">
        <v>410</v>
      </c>
      <c r="FYE3" s="4" t="s">
        <v>410</v>
      </c>
      <c r="FYF3" s="4" t="s">
        <v>410</v>
      </c>
      <c r="FYG3" s="4" t="s">
        <v>410</v>
      </c>
      <c r="FYH3" s="4" t="s">
        <v>410</v>
      </c>
      <c r="FYI3" s="4" t="s">
        <v>410</v>
      </c>
      <c r="FYJ3" s="4" t="s">
        <v>410</v>
      </c>
      <c r="FYK3" s="4" t="s">
        <v>410</v>
      </c>
      <c r="FYL3" s="4" t="s">
        <v>410</v>
      </c>
      <c r="FYM3" s="4" t="s">
        <v>410</v>
      </c>
      <c r="FYN3" s="4" t="s">
        <v>410</v>
      </c>
      <c r="FYO3" s="4" t="s">
        <v>410</v>
      </c>
      <c r="FYP3" s="4" t="s">
        <v>410</v>
      </c>
      <c r="FYQ3" s="4" t="s">
        <v>410</v>
      </c>
      <c r="FYR3" s="4" t="s">
        <v>410</v>
      </c>
      <c r="FYS3" s="4" t="s">
        <v>410</v>
      </c>
      <c r="FYT3" s="4" t="s">
        <v>410</v>
      </c>
      <c r="FYU3" s="4" t="s">
        <v>410</v>
      </c>
      <c r="FYV3" s="4" t="s">
        <v>410</v>
      </c>
      <c r="FYW3" s="4" t="s">
        <v>410</v>
      </c>
      <c r="FYX3" s="4" t="s">
        <v>410</v>
      </c>
      <c r="FYY3" s="4" t="s">
        <v>410</v>
      </c>
      <c r="FYZ3" s="4" t="s">
        <v>410</v>
      </c>
      <c r="FZA3" s="4" t="s">
        <v>410</v>
      </c>
      <c r="FZB3" s="4" t="s">
        <v>410</v>
      </c>
      <c r="FZC3" s="4" t="s">
        <v>410</v>
      </c>
      <c r="FZD3" s="4" t="s">
        <v>410</v>
      </c>
      <c r="FZE3" s="4" t="s">
        <v>410</v>
      </c>
      <c r="FZF3" s="4" t="s">
        <v>410</v>
      </c>
      <c r="FZG3" s="4" t="s">
        <v>410</v>
      </c>
      <c r="FZH3" s="4" t="s">
        <v>410</v>
      </c>
      <c r="FZI3" s="4" t="s">
        <v>410</v>
      </c>
      <c r="FZJ3" s="4" t="s">
        <v>410</v>
      </c>
      <c r="FZK3" s="4" t="s">
        <v>410</v>
      </c>
      <c r="FZL3" s="4" t="s">
        <v>410</v>
      </c>
      <c r="FZM3" s="4" t="s">
        <v>410</v>
      </c>
      <c r="FZN3" s="4" t="s">
        <v>410</v>
      </c>
      <c r="FZO3" s="4" t="s">
        <v>410</v>
      </c>
      <c r="FZP3" s="4" t="s">
        <v>410</v>
      </c>
      <c r="FZQ3" s="4" t="s">
        <v>410</v>
      </c>
      <c r="FZR3" s="4" t="s">
        <v>410</v>
      </c>
      <c r="FZS3" s="4" t="s">
        <v>410</v>
      </c>
      <c r="FZT3" s="4" t="s">
        <v>410</v>
      </c>
      <c r="FZU3" s="4" t="s">
        <v>410</v>
      </c>
      <c r="FZV3" s="4" t="s">
        <v>410</v>
      </c>
      <c r="FZW3" s="4" t="s">
        <v>410</v>
      </c>
      <c r="FZX3" s="4" t="s">
        <v>410</v>
      </c>
      <c r="FZY3" s="4" t="s">
        <v>410</v>
      </c>
      <c r="FZZ3" s="4" t="s">
        <v>410</v>
      </c>
      <c r="GAA3" s="4" t="s">
        <v>410</v>
      </c>
      <c r="GAB3" s="4" t="s">
        <v>410</v>
      </c>
      <c r="GAC3" s="4" t="s">
        <v>410</v>
      </c>
      <c r="GAD3" s="4" t="s">
        <v>410</v>
      </c>
      <c r="GAE3" s="4" t="s">
        <v>410</v>
      </c>
      <c r="GAF3" s="4" t="s">
        <v>410</v>
      </c>
      <c r="GAG3" s="4" t="s">
        <v>410</v>
      </c>
      <c r="GAH3" s="4" t="s">
        <v>410</v>
      </c>
      <c r="GAI3" s="4" t="s">
        <v>410</v>
      </c>
      <c r="GAJ3" s="4" t="s">
        <v>410</v>
      </c>
      <c r="GAK3" s="4" t="s">
        <v>410</v>
      </c>
      <c r="GAL3" s="4" t="s">
        <v>410</v>
      </c>
      <c r="GAM3" s="4" t="s">
        <v>410</v>
      </c>
      <c r="GAN3" s="4" t="s">
        <v>410</v>
      </c>
      <c r="GAO3" s="4" t="s">
        <v>410</v>
      </c>
      <c r="GAP3" s="4" t="s">
        <v>410</v>
      </c>
      <c r="GAQ3" s="4" t="s">
        <v>410</v>
      </c>
      <c r="GAR3" s="4" t="s">
        <v>410</v>
      </c>
      <c r="GAS3" s="4" t="s">
        <v>410</v>
      </c>
      <c r="GAT3" s="4" t="s">
        <v>410</v>
      </c>
      <c r="GAU3" s="4" t="s">
        <v>410</v>
      </c>
      <c r="GAV3" s="4" t="s">
        <v>410</v>
      </c>
      <c r="GAW3" s="4" t="s">
        <v>410</v>
      </c>
      <c r="GAX3" s="4" t="s">
        <v>410</v>
      </c>
      <c r="GAY3" s="4" t="s">
        <v>410</v>
      </c>
      <c r="GAZ3" s="4" t="s">
        <v>410</v>
      </c>
      <c r="GBA3" s="4" t="s">
        <v>410</v>
      </c>
      <c r="GBB3" s="4" t="s">
        <v>410</v>
      </c>
      <c r="GBC3" s="4" t="s">
        <v>410</v>
      </c>
      <c r="GBD3" s="4" t="s">
        <v>410</v>
      </c>
      <c r="GBE3" s="4" t="s">
        <v>410</v>
      </c>
      <c r="GBF3" s="4" t="s">
        <v>410</v>
      </c>
      <c r="GBG3" s="4" t="s">
        <v>410</v>
      </c>
      <c r="GBH3" s="4" t="s">
        <v>410</v>
      </c>
      <c r="GBI3" s="4" t="s">
        <v>410</v>
      </c>
      <c r="GBJ3" s="4" t="s">
        <v>410</v>
      </c>
      <c r="GBK3" s="4" t="s">
        <v>410</v>
      </c>
      <c r="GBL3" s="4" t="s">
        <v>410</v>
      </c>
      <c r="GBM3" s="4" t="s">
        <v>410</v>
      </c>
      <c r="GBN3" s="4" t="s">
        <v>410</v>
      </c>
      <c r="GBO3" s="4" t="s">
        <v>410</v>
      </c>
      <c r="GBP3" s="4" t="s">
        <v>410</v>
      </c>
      <c r="GBQ3" s="4" t="s">
        <v>410</v>
      </c>
      <c r="GBR3" s="4" t="s">
        <v>410</v>
      </c>
      <c r="GBS3" s="4" t="s">
        <v>410</v>
      </c>
      <c r="GBT3" s="4" t="s">
        <v>410</v>
      </c>
      <c r="GBU3" s="4" t="s">
        <v>410</v>
      </c>
      <c r="GBV3" s="4" t="s">
        <v>410</v>
      </c>
      <c r="GBW3" s="4" t="s">
        <v>410</v>
      </c>
      <c r="GBX3" s="4" t="s">
        <v>410</v>
      </c>
      <c r="GBY3" s="4" t="s">
        <v>410</v>
      </c>
      <c r="GBZ3" s="4" t="s">
        <v>410</v>
      </c>
      <c r="GCA3" s="4" t="s">
        <v>410</v>
      </c>
      <c r="GCB3" s="4" t="s">
        <v>410</v>
      </c>
      <c r="GCC3" s="4" t="s">
        <v>410</v>
      </c>
      <c r="GCD3" s="4" t="s">
        <v>410</v>
      </c>
      <c r="GCE3" s="4" t="s">
        <v>410</v>
      </c>
      <c r="GCF3" s="4" t="s">
        <v>410</v>
      </c>
      <c r="GCG3" s="4" t="s">
        <v>410</v>
      </c>
      <c r="GCH3" s="4" t="s">
        <v>410</v>
      </c>
      <c r="GCI3" s="4" t="s">
        <v>410</v>
      </c>
      <c r="GCJ3" s="4" t="s">
        <v>410</v>
      </c>
      <c r="GCK3" s="4" t="s">
        <v>410</v>
      </c>
      <c r="GCL3" s="4" t="s">
        <v>410</v>
      </c>
      <c r="GCM3" s="4" t="s">
        <v>410</v>
      </c>
      <c r="GCN3" s="4" t="s">
        <v>410</v>
      </c>
      <c r="GCO3" s="4" t="s">
        <v>410</v>
      </c>
      <c r="GCP3" s="4" t="s">
        <v>410</v>
      </c>
      <c r="GCQ3" s="4" t="s">
        <v>410</v>
      </c>
      <c r="GCR3" s="4" t="s">
        <v>410</v>
      </c>
      <c r="GCS3" s="4" t="s">
        <v>410</v>
      </c>
      <c r="GCT3" s="4" t="s">
        <v>410</v>
      </c>
      <c r="GCU3" s="4" t="s">
        <v>410</v>
      </c>
      <c r="GCV3" s="4" t="s">
        <v>410</v>
      </c>
      <c r="GCW3" s="4" t="s">
        <v>410</v>
      </c>
      <c r="GCX3" s="4" t="s">
        <v>410</v>
      </c>
      <c r="GCY3" s="4" t="s">
        <v>410</v>
      </c>
      <c r="GCZ3" s="4" t="s">
        <v>410</v>
      </c>
      <c r="GDA3" s="4" t="s">
        <v>410</v>
      </c>
      <c r="GDB3" s="4" t="s">
        <v>410</v>
      </c>
      <c r="GDC3" s="4" t="s">
        <v>410</v>
      </c>
      <c r="GDD3" s="4" t="s">
        <v>410</v>
      </c>
      <c r="GDE3" s="4" t="s">
        <v>410</v>
      </c>
      <c r="GDF3" s="4" t="s">
        <v>410</v>
      </c>
      <c r="GDG3" s="4" t="s">
        <v>410</v>
      </c>
      <c r="GDH3" s="4" t="s">
        <v>410</v>
      </c>
      <c r="GDI3" s="4" t="s">
        <v>410</v>
      </c>
      <c r="GDJ3" s="4" t="s">
        <v>410</v>
      </c>
      <c r="GDK3" s="4" t="s">
        <v>410</v>
      </c>
      <c r="GDL3" s="4" t="s">
        <v>410</v>
      </c>
      <c r="GDM3" s="4" t="s">
        <v>410</v>
      </c>
      <c r="GDN3" s="4" t="s">
        <v>410</v>
      </c>
      <c r="GDO3" s="4" t="s">
        <v>410</v>
      </c>
      <c r="GDP3" s="4" t="s">
        <v>410</v>
      </c>
      <c r="GDQ3" s="4" t="s">
        <v>410</v>
      </c>
      <c r="GDR3" s="4" t="s">
        <v>410</v>
      </c>
      <c r="GDS3" s="4" t="s">
        <v>410</v>
      </c>
      <c r="GDT3" s="4" t="s">
        <v>410</v>
      </c>
      <c r="GDU3" s="4" t="s">
        <v>410</v>
      </c>
      <c r="GDV3" s="4" t="s">
        <v>410</v>
      </c>
      <c r="GDW3" s="4" t="s">
        <v>410</v>
      </c>
      <c r="GDX3" s="4" t="s">
        <v>410</v>
      </c>
      <c r="GDY3" s="4" t="s">
        <v>410</v>
      </c>
      <c r="GDZ3" s="4" t="s">
        <v>410</v>
      </c>
      <c r="GEA3" s="4" t="s">
        <v>410</v>
      </c>
      <c r="GEB3" s="4" t="s">
        <v>410</v>
      </c>
      <c r="GEC3" s="4" t="s">
        <v>410</v>
      </c>
      <c r="GED3" s="4" t="s">
        <v>410</v>
      </c>
      <c r="GEE3" s="4" t="s">
        <v>410</v>
      </c>
      <c r="GEF3" s="4" t="s">
        <v>410</v>
      </c>
      <c r="GEG3" s="4" t="s">
        <v>410</v>
      </c>
      <c r="GEH3" s="4" t="s">
        <v>410</v>
      </c>
      <c r="GEI3" s="4" t="s">
        <v>410</v>
      </c>
      <c r="GEJ3" s="4" t="s">
        <v>410</v>
      </c>
      <c r="GEK3" s="4" t="s">
        <v>410</v>
      </c>
      <c r="GEL3" s="4" t="s">
        <v>410</v>
      </c>
      <c r="GEM3" s="4" t="s">
        <v>410</v>
      </c>
      <c r="GEN3" s="4" t="s">
        <v>410</v>
      </c>
      <c r="GEO3" s="4" t="s">
        <v>410</v>
      </c>
      <c r="GEP3" s="4" t="s">
        <v>410</v>
      </c>
      <c r="GEQ3" s="4" t="s">
        <v>410</v>
      </c>
      <c r="GER3" s="4" t="s">
        <v>410</v>
      </c>
      <c r="GES3" s="4" t="s">
        <v>410</v>
      </c>
      <c r="GET3" s="4" t="s">
        <v>410</v>
      </c>
      <c r="GEU3" s="4" t="s">
        <v>410</v>
      </c>
      <c r="GEV3" s="4" t="s">
        <v>410</v>
      </c>
      <c r="GEW3" s="4" t="s">
        <v>410</v>
      </c>
      <c r="GEX3" s="4" t="s">
        <v>410</v>
      </c>
      <c r="GEY3" s="4" t="s">
        <v>410</v>
      </c>
      <c r="GEZ3" s="4" t="s">
        <v>410</v>
      </c>
      <c r="GFA3" s="4" t="s">
        <v>410</v>
      </c>
      <c r="GFB3" s="4" t="s">
        <v>410</v>
      </c>
      <c r="GFC3" s="4" t="s">
        <v>410</v>
      </c>
      <c r="GFD3" s="4" t="s">
        <v>410</v>
      </c>
      <c r="GFE3" s="4" t="s">
        <v>410</v>
      </c>
      <c r="GFF3" s="4" t="s">
        <v>410</v>
      </c>
      <c r="GFG3" s="4" t="s">
        <v>410</v>
      </c>
      <c r="GFH3" s="4" t="s">
        <v>410</v>
      </c>
      <c r="GFI3" s="4" t="s">
        <v>410</v>
      </c>
      <c r="GFJ3" s="4" t="s">
        <v>410</v>
      </c>
      <c r="GFK3" s="4" t="s">
        <v>410</v>
      </c>
      <c r="GFL3" s="4" t="s">
        <v>410</v>
      </c>
      <c r="GFM3" s="4" t="s">
        <v>410</v>
      </c>
      <c r="GFN3" s="4" t="s">
        <v>410</v>
      </c>
      <c r="GFO3" s="4" t="s">
        <v>410</v>
      </c>
      <c r="GFP3" s="4" t="s">
        <v>410</v>
      </c>
      <c r="GFQ3" s="4" t="s">
        <v>410</v>
      </c>
      <c r="GFR3" s="4" t="s">
        <v>410</v>
      </c>
      <c r="GFS3" s="4" t="s">
        <v>410</v>
      </c>
      <c r="GFT3" s="4" t="s">
        <v>410</v>
      </c>
      <c r="GFU3" s="4" t="s">
        <v>410</v>
      </c>
      <c r="GFV3" s="4" t="s">
        <v>410</v>
      </c>
      <c r="GFW3" s="4" t="s">
        <v>410</v>
      </c>
      <c r="GFX3" s="4" t="s">
        <v>410</v>
      </c>
      <c r="GFY3" s="4" t="s">
        <v>410</v>
      </c>
      <c r="GFZ3" s="4" t="s">
        <v>410</v>
      </c>
      <c r="GGA3" s="4" t="s">
        <v>410</v>
      </c>
      <c r="GGB3" s="4" t="s">
        <v>410</v>
      </c>
      <c r="GGC3" s="4" t="s">
        <v>410</v>
      </c>
      <c r="GGD3" s="4" t="s">
        <v>410</v>
      </c>
      <c r="GGE3" s="4" t="s">
        <v>410</v>
      </c>
      <c r="GGF3" s="4" t="s">
        <v>410</v>
      </c>
      <c r="GGG3" s="4" t="s">
        <v>410</v>
      </c>
      <c r="GGH3" s="4" t="s">
        <v>410</v>
      </c>
      <c r="GGI3" s="4" t="s">
        <v>410</v>
      </c>
      <c r="GGJ3" s="4" t="s">
        <v>410</v>
      </c>
      <c r="GGK3" s="4" t="s">
        <v>410</v>
      </c>
      <c r="GGL3" s="4" t="s">
        <v>410</v>
      </c>
      <c r="GGM3" s="4" t="s">
        <v>410</v>
      </c>
      <c r="GGN3" s="4" t="s">
        <v>410</v>
      </c>
      <c r="GGO3" s="4" t="s">
        <v>410</v>
      </c>
      <c r="GGP3" s="4" t="s">
        <v>410</v>
      </c>
      <c r="GGQ3" s="4" t="s">
        <v>410</v>
      </c>
      <c r="GGR3" s="4" t="s">
        <v>410</v>
      </c>
      <c r="GGS3" s="4" t="s">
        <v>410</v>
      </c>
      <c r="GGT3" s="4" t="s">
        <v>410</v>
      </c>
      <c r="GGU3" s="4" t="s">
        <v>410</v>
      </c>
      <c r="GGV3" s="4" t="s">
        <v>410</v>
      </c>
      <c r="GGW3" s="4" t="s">
        <v>410</v>
      </c>
      <c r="GGX3" s="4" t="s">
        <v>410</v>
      </c>
      <c r="GGY3" s="4" t="s">
        <v>410</v>
      </c>
      <c r="GGZ3" s="4" t="s">
        <v>410</v>
      </c>
      <c r="GHA3" s="4" t="s">
        <v>410</v>
      </c>
      <c r="GHB3" s="4" t="s">
        <v>410</v>
      </c>
      <c r="GHC3" s="4" t="s">
        <v>410</v>
      </c>
      <c r="GHD3" s="4" t="s">
        <v>410</v>
      </c>
      <c r="GHE3" s="4" t="s">
        <v>410</v>
      </c>
      <c r="GHF3" s="4" t="s">
        <v>410</v>
      </c>
      <c r="GHG3" s="4" t="s">
        <v>410</v>
      </c>
      <c r="GHH3" s="4" t="s">
        <v>410</v>
      </c>
      <c r="GHI3" s="4" t="s">
        <v>410</v>
      </c>
      <c r="GHJ3" s="4" t="s">
        <v>410</v>
      </c>
      <c r="GHK3" s="4" t="s">
        <v>410</v>
      </c>
      <c r="GHL3" s="4" t="s">
        <v>410</v>
      </c>
      <c r="GHM3" s="4" t="s">
        <v>410</v>
      </c>
      <c r="GHN3" s="4" t="s">
        <v>410</v>
      </c>
      <c r="GHO3" s="4" t="s">
        <v>410</v>
      </c>
      <c r="GHP3" s="4" t="s">
        <v>410</v>
      </c>
      <c r="GHQ3" s="4" t="s">
        <v>410</v>
      </c>
      <c r="GHR3" s="4" t="s">
        <v>410</v>
      </c>
      <c r="GHS3" s="4" t="s">
        <v>410</v>
      </c>
      <c r="GHT3" s="4" t="s">
        <v>410</v>
      </c>
      <c r="GHU3" s="4" t="s">
        <v>410</v>
      </c>
      <c r="GHV3" s="4" t="s">
        <v>410</v>
      </c>
      <c r="GHW3" s="4" t="s">
        <v>410</v>
      </c>
      <c r="GHX3" s="4" t="s">
        <v>410</v>
      </c>
      <c r="GHY3" s="4" t="s">
        <v>410</v>
      </c>
      <c r="GHZ3" s="4" t="s">
        <v>410</v>
      </c>
      <c r="GIA3" s="4" t="s">
        <v>410</v>
      </c>
      <c r="GIB3" s="4" t="s">
        <v>410</v>
      </c>
      <c r="GIC3" s="4" t="s">
        <v>410</v>
      </c>
      <c r="GID3" s="4" t="s">
        <v>410</v>
      </c>
      <c r="GIE3" s="4" t="s">
        <v>410</v>
      </c>
      <c r="GIF3" s="4" t="s">
        <v>410</v>
      </c>
      <c r="GIG3" s="4" t="s">
        <v>410</v>
      </c>
      <c r="GIH3" s="4" t="s">
        <v>410</v>
      </c>
      <c r="GII3" s="4" t="s">
        <v>410</v>
      </c>
      <c r="GIJ3" s="4" t="s">
        <v>410</v>
      </c>
      <c r="GIK3" s="4" t="s">
        <v>410</v>
      </c>
      <c r="GIL3" s="4" t="s">
        <v>410</v>
      </c>
      <c r="GIM3" s="4" t="s">
        <v>410</v>
      </c>
      <c r="GIN3" s="4" t="s">
        <v>410</v>
      </c>
      <c r="GIO3" s="4" t="s">
        <v>410</v>
      </c>
      <c r="GIP3" s="4" t="s">
        <v>410</v>
      </c>
      <c r="GIQ3" s="4" t="s">
        <v>410</v>
      </c>
      <c r="GIR3" s="4" t="s">
        <v>410</v>
      </c>
      <c r="GIS3" s="4" t="s">
        <v>410</v>
      </c>
      <c r="GIT3" s="4" t="s">
        <v>410</v>
      </c>
      <c r="GIU3" s="4" t="s">
        <v>410</v>
      </c>
      <c r="GIV3" s="4" t="s">
        <v>410</v>
      </c>
      <c r="GIW3" s="4" t="s">
        <v>410</v>
      </c>
      <c r="GIX3" s="4" t="s">
        <v>410</v>
      </c>
      <c r="GIY3" s="4" t="s">
        <v>410</v>
      </c>
      <c r="GIZ3" s="4" t="s">
        <v>410</v>
      </c>
      <c r="GJA3" s="4" t="s">
        <v>410</v>
      </c>
      <c r="GJB3" s="4" t="s">
        <v>410</v>
      </c>
      <c r="GJC3" s="4" t="s">
        <v>410</v>
      </c>
      <c r="GJD3" s="4" t="s">
        <v>410</v>
      </c>
      <c r="GJE3" s="4" t="s">
        <v>410</v>
      </c>
      <c r="GJF3" s="4" t="s">
        <v>410</v>
      </c>
      <c r="GJG3" s="4" t="s">
        <v>410</v>
      </c>
      <c r="GJH3" s="4" t="s">
        <v>410</v>
      </c>
      <c r="GJI3" s="4" t="s">
        <v>410</v>
      </c>
      <c r="GJJ3" s="4" t="s">
        <v>410</v>
      </c>
      <c r="GJK3" s="4" t="s">
        <v>410</v>
      </c>
      <c r="GJL3" s="4" t="s">
        <v>410</v>
      </c>
      <c r="GJM3" s="4" t="s">
        <v>410</v>
      </c>
      <c r="GJN3" s="4" t="s">
        <v>410</v>
      </c>
      <c r="GJO3" s="4" t="s">
        <v>410</v>
      </c>
      <c r="GJP3" s="4" t="s">
        <v>410</v>
      </c>
      <c r="GJQ3" s="4" t="s">
        <v>410</v>
      </c>
      <c r="GJR3" s="4" t="s">
        <v>410</v>
      </c>
      <c r="GJS3" s="4" t="s">
        <v>410</v>
      </c>
      <c r="GJT3" s="4" t="s">
        <v>410</v>
      </c>
      <c r="GJU3" s="4" t="s">
        <v>410</v>
      </c>
      <c r="GJV3" s="4" t="s">
        <v>410</v>
      </c>
      <c r="GJW3" s="4" t="s">
        <v>410</v>
      </c>
      <c r="GJX3" s="4" t="s">
        <v>410</v>
      </c>
      <c r="GJY3" s="4" t="s">
        <v>410</v>
      </c>
      <c r="GJZ3" s="4" t="s">
        <v>410</v>
      </c>
      <c r="GKA3" s="4" t="s">
        <v>410</v>
      </c>
      <c r="GKB3" s="4" t="s">
        <v>410</v>
      </c>
      <c r="GKC3" s="4" t="s">
        <v>410</v>
      </c>
      <c r="GKD3" s="4" t="s">
        <v>410</v>
      </c>
      <c r="GKE3" s="4" t="s">
        <v>410</v>
      </c>
      <c r="GKF3" s="4" t="s">
        <v>410</v>
      </c>
      <c r="GKG3" s="4" t="s">
        <v>410</v>
      </c>
      <c r="GKH3" s="4" t="s">
        <v>410</v>
      </c>
      <c r="GKI3" s="4" t="s">
        <v>410</v>
      </c>
      <c r="GKJ3" s="4" t="s">
        <v>410</v>
      </c>
      <c r="GKK3" s="4" t="s">
        <v>410</v>
      </c>
      <c r="GKL3" s="4" t="s">
        <v>410</v>
      </c>
      <c r="GKM3" s="4" t="s">
        <v>410</v>
      </c>
      <c r="GKN3" s="4" t="s">
        <v>410</v>
      </c>
      <c r="GKO3" s="4" t="s">
        <v>410</v>
      </c>
      <c r="GKP3" s="4" t="s">
        <v>410</v>
      </c>
      <c r="GKQ3" s="4" t="s">
        <v>410</v>
      </c>
      <c r="GKR3" s="4" t="s">
        <v>410</v>
      </c>
      <c r="GKS3" s="4" t="s">
        <v>410</v>
      </c>
      <c r="GKT3" s="4" t="s">
        <v>410</v>
      </c>
      <c r="GKU3" s="4" t="s">
        <v>410</v>
      </c>
      <c r="GKV3" s="4" t="s">
        <v>410</v>
      </c>
      <c r="GKW3" s="4" t="s">
        <v>410</v>
      </c>
      <c r="GKX3" s="4" t="s">
        <v>410</v>
      </c>
      <c r="GKY3" s="4" t="s">
        <v>410</v>
      </c>
      <c r="GKZ3" s="4" t="s">
        <v>410</v>
      </c>
      <c r="GLA3" s="4" t="s">
        <v>410</v>
      </c>
      <c r="GLB3" s="4" t="s">
        <v>410</v>
      </c>
      <c r="GLC3" s="4" t="s">
        <v>410</v>
      </c>
      <c r="GLD3" s="4" t="s">
        <v>410</v>
      </c>
      <c r="GLE3" s="4" t="s">
        <v>410</v>
      </c>
      <c r="GLF3" s="4" t="s">
        <v>410</v>
      </c>
      <c r="GLG3" s="4" t="s">
        <v>410</v>
      </c>
      <c r="GLH3" s="4" t="s">
        <v>410</v>
      </c>
      <c r="GLI3" s="4" t="s">
        <v>410</v>
      </c>
      <c r="GLJ3" s="4" t="s">
        <v>410</v>
      </c>
      <c r="GLK3" s="4" t="s">
        <v>410</v>
      </c>
      <c r="GLL3" s="4" t="s">
        <v>410</v>
      </c>
      <c r="GLM3" s="4" t="s">
        <v>410</v>
      </c>
      <c r="GLN3" s="4" t="s">
        <v>410</v>
      </c>
      <c r="GLO3" s="4" t="s">
        <v>410</v>
      </c>
      <c r="GLP3" s="4" t="s">
        <v>410</v>
      </c>
      <c r="GLQ3" s="4" t="s">
        <v>410</v>
      </c>
      <c r="GLR3" s="4" t="s">
        <v>410</v>
      </c>
      <c r="GLS3" s="4" t="s">
        <v>410</v>
      </c>
      <c r="GLT3" s="4" t="s">
        <v>410</v>
      </c>
      <c r="GLU3" s="4" t="s">
        <v>410</v>
      </c>
      <c r="GLV3" s="4" t="s">
        <v>410</v>
      </c>
      <c r="GLW3" s="4" t="s">
        <v>410</v>
      </c>
      <c r="GLX3" s="4" t="s">
        <v>410</v>
      </c>
      <c r="GLY3" s="4" t="s">
        <v>410</v>
      </c>
      <c r="GLZ3" s="4" t="s">
        <v>410</v>
      </c>
      <c r="GMA3" s="4" t="s">
        <v>410</v>
      </c>
      <c r="GMB3" s="4" t="s">
        <v>410</v>
      </c>
      <c r="GMC3" s="4" t="s">
        <v>410</v>
      </c>
      <c r="GMD3" s="4" t="s">
        <v>410</v>
      </c>
      <c r="GME3" s="4" t="s">
        <v>410</v>
      </c>
      <c r="GMF3" s="4" t="s">
        <v>410</v>
      </c>
      <c r="GMG3" s="4" t="s">
        <v>410</v>
      </c>
      <c r="GMH3" s="4" t="s">
        <v>410</v>
      </c>
      <c r="GMI3" s="4" t="s">
        <v>410</v>
      </c>
      <c r="GMJ3" s="4" t="s">
        <v>410</v>
      </c>
      <c r="GMK3" s="4" t="s">
        <v>410</v>
      </c>
      <c r="GML3" s="4" t="s">
        <v>410</v>
      </c>
      <c r="GMM3" s="4" t="s">
        <v>410</v>
      </c>
      <c r="GMN3" s="4" t="s">
        <v>410</v>
      </c>
      <c r="GMO3" s="4" t="s">
        <v>410</v>
      </c>
      <c r="GMP3" s="4" t="s">
        <v>410</v>
      </c>
      <c r="GMQ3" s="4" t="s">
        <v>410</v>
      </c>
      <c r="GMR3" s="4" t="s">
        <v>410</v>
      </c>
      <c r="GMS3" s="4" t="s">
        <v>410</v>
      </c>
      <c r="GMT3" s="4" t="s">
        <v>410</v>
      </c>
      <c r="GMU3" s="4" t="s">
        <v>410</v>
      </c>
      <c r="GMV3" s="4" t="s">
        <v>410</v>
      </c>
      <c r="GMW3" s="4" t="s">
        <v>410</v>
      </c>
      <c r="GMX3" s="4" t="s">
        <v>410</v>
      </c>
      <c r="GMY3" s="4" t="s">
        <v>410</v>
      </c>
      <c r="GMZ3" s="4" t="s">
        <v>410</v>
      </c>
      <c r="GNA3" s="4" t="s">
        <v>410</v>
      </c>
      <c r="GNB3" s="4" t="s">
        <v>410</v>
      </c>
      <c r="GNC3" s="4" t="s">
        <v>410</v>
      </c>
      <c r="GND3" s="4" t="s">
        <v>410</v>
      </c>
      <c r="GNE3" s="4" t="s">
        <v>410</v>
      </c>
      <c r="GNF3" s="4" t="s">
        <v>410</v>
      </c>
      <c r="GNG3" s="4" t="s">
        <v>410</v>
      </c>
      <c r="GNH3" s="4" t="s">
        <v>410</v>
      </c>
      <c r="GNI3" s="4" t="s">
        <v>410</v>
      </c>
      <c r="GNJ3" s="4" t="s">
        <v>410</v>
      </c>
      <c r="GNK3" s="4" t="s">
        <v>410</v>
      </c>
      <c r="GNL3" s="4" t="s">
        <v>410</v>
      </c>
      <c r="GNM3" s="4" t="s">
        <v>410</v>
      </c>
      <c r="GNN3" s="4" t="s">
        <v>410</v>
      </c>
      <c r="GNO3" s="4" t="s">
        <v>410</v>
      </c>
      <c r="GNP3" s="4" t="s">
        <v>410</v>
      </c>
      <c r="GNQ3" s="4" t="s">
        <v>410</v>
      </c>
      <c r="GNR3" s="4" t="s">
        <v>410</v>
      </c>
      <c r="GNS3" s="4" t="s">
        <v>410</v>
      </c>
      <c r="GNT3" s="4" t="s">
        <v>410</v>
      </c>
      <c r="GNU3" s="4" t="s">
        <v>410</v>
      </c>
      <c r="GNV3" s="4" t="s">
        <v>410</v>
      </c>
      <c r="GNW3" s="4" t="s">
        <v>410</v>
      </c>
      <c r="GNX3" s="4" t="s">
        <v>410</v>
      </c>
      <c r="GNY3" s="4" t="s">
        <v>410</v>
      </c>
      <c r="GNZ3" s="4" t="s">
        <v>410</v>
      </c>
      <c r="GOA3" s="4" t="s">
        <v>410</v>
      </c>
      <c r="GOB3" s="4" t="s">
        <v>410</v>
      </c>
      <c r="GOC3" s="4" t="s">
        <v>410</v>
      </c>
      <c r="GOD3" s="4" t="s">
        <v>410</v>
      </c>
      <c r="GOE3" s="4" t="s">
        <v>410</v>
      </c>
      <c r="GOF3" s="4" t="s">
        <v>410</v>
      </c>
      <c r="GOG3" s="4" t="s">
        <v>410</v>
      </c>
      <c r="GOH3" s="4" t="s">
        <v>410</v>
      </c>
      <c r="GOI3" s="4" t="s">
        <v>410</v>
      </c>
      <c r="GOJ3" s="4" t="s">
        <v>410</v>
      </c>
      <c r="GOK3" s="4" t="s">
        <v>410</v>
      </c>
      <c r="GOL3" s="4" t="s">
        <v>410</v>
      </c>
      <c r="GOM3" s="4" t="s">
        <v>410</v>
      </c>
      <c r="GON3" s="4" t="s">
        <v>410</v>
      </c>
      <c r="GOO3" s="4" t="s">
        <v>410</v>
      </c>
      <c r="GOP3" s="4" t="s">
        <v>410</v>
      </c>
      <c r="GOQ3" s="4" t="s">
        <v>410</v>
      </c>
      <c r="GOR3" s="4" t="s">
        <v>410</v>
      </c>
      <c r="GOS3" s="4" t="s">
        <v>410</v>
      </c>
      <c r="GOT3" s="4" t="s">
        <v>410</v>
      </c>
      <c r="GOU3" s="4" t="s">
        <v>410</v>
      </c>
      <c r="GOV3" s="4" t="s">
        <v>410</v>
      </c>
      <c r="GOW3" s="4" t="s">
        <v>410</v>
      </c>
      <c r="GOX3" s="4" t="s">
        <v>410</v>
      </c>
      <c r="GOY3" s="4" t="s">
        <v>410</v>
      </c>
      <c r="GOZ3" s="4" t="s">
        <v>410</v>
      </c>
      <c r="GPA3" s="4" t="s">
        <v>410</v>
      </c>
      <c r="GPB3" s="4" t="s">
        <v>410</v>
      </c>
      <c r="GPC3" s="4" t="s">
        <v>410</v>
      </c>
      <c r="GPD3" s="4" t="s">
        <v>410</v>
      </c>
      <c r="GPE3" s="4" t="s">
        <v>410</v>
      </c>
      <c r="GPF3" s="4" t="s">
        <v>410</v>
      </c>
      <c r="GPG3" s="4" t="s">
        <v>410</v>
      </c>
      <c r="GPH3" s="4" t="s">
        <v>410</v>
      </c>
      <c r="GPI3" s="4" t="s">
        <v>410</v>
      </c>
      <c r="GPJ3" s="4" t="s">
        <v>410</v>
      </c>
      <c r="GPK3" s="4" t="s">
        <v>410</v>
      </c>
      <c r="GPL3" s="4" t="s">
        <v>410</v>
      </c>
      <c r="GPM3" s="4" t="s">
        <v>410</v>
      </c>
      <c r="GPN3" s="4" t="s">
        <v>410</v>
      </c>
      <c r="GPO3" s="4" t="s">
        <v>410</v>
      </c>
      <c r="GPP3" s="4" t="s">
        <v>410</v>
      </c>
      <c r="GPQ3" s="4" t="s">
        <v>410</v>
      </c>
      <c r="GPR3" s="4" t="s">
        <v>410</v>
      </c>
      <c r="GPS3" s="4" t="s">
        <v>410</v>
      </c>
      <c r="GPT3" s="4" t="s">
        <v>410</v>
      </c>
      <c r="GPU3" s="4" t="s">
        <v>410</v>
      </c>
      <c r="GPV3" s="4" t="s">
        <v>410</v>
      </c>
      <c r="GPW3" s="4" t="s">
        <v>410</v>
      </c>
      <c r="GPX3" s="4" t="s">
        <v>410</v>
      </c>
      <c r="GPY3" s="4" t="s">
        <v>410</v>
      </c>
      <c r="GPZ3" s="4" t="s">
        <v>410</v>
      </c>
      <c r="GQA3" s="4" t="s">
        <v>410</v>
      </c>
      <c r="GQB3" s="4" t="s">
        <v>410</v>
      </c>
      <c r="GQC3" s="4" t="s">
        <v>410</v>
      </c>
      <c r="GQD3" s="4" t="s">
        <v>410</v>
      </c>
      <c r="GQE3" s="4" t="s">
        <v>410</v>
      </c>
      <c r="GQF3" s="4" t="s">
        <v>410</v>
      </c>
      <c r="GQG3" s="4" t="s">
        <v>410</v>
      </c>
      <c r="GQH3" s="4" t="s">
        <v>410</v>
      </c>
      <c r="GQI3" s="4" t="s">
        <v>410</v>
      </c>
      <c r="GQJ3" s="4" t="s">
        <v>410</v>
      </c>
      <c r="GQK3" s="4" t="s">
        <v>410</v>
      </c>
      <c r="GQL3" s="4" t="s">
        <v>410</v>
      </c>
      <c r="GQM3" s="4" t="s">
        <v>410</v>
      </c>
      <c r="GQN3" s="4" t="s">
        <v>410</v>
      </c>
      <c r="GQO3" s="4" t="s">
        <v>410</v>
      </c>
      <c r="GQP3" s="4" t="s">
        <v>410</v>
      </c>
      <c r="GQQ3" s="4" t="s">
        <v>410</v>
      </c>
      <c r="GQR3" s="4" t="s">
        <v>410</v>
      </c>
      <c r="GQS3" s="4" t="s">
        <v>410</v>
      </c>
      <c r="GQT3" s="4" t="s">
        <v>410</v>
      </c>
      <c r="GQU3" s="4" t="s">
        <v>410</v>
      </c>
      <c r="GQV3" s="4" t="s">
        <v>410</v>
      </c>
      <c r="GQW3" s="4" t="s">
        <v>410</v>
      </c>
      <c r="GQX3" s="4" t="s">
        <v>410</v>
      </c>
      <c r="GQY3" s="4" t="s">
        <v>410</v>
      </c>
      <c r="GQZ3" s="4" t="s">
        <v>410</v>
      </c>
      <c r="GRA3" s="4" t="s">
        <v>410</v>
      </c>
      <c r="GRB3" s="4" t="s">
        <v>410</v>
      </c>
      <c r="GRC3" s="4" t="s">
        <v>410</v>
      </c>
      <c r="GRD3" s="4" t="s">
        <v>410</v>
      </c>
      <c r="GRE3" s="4" t="s">
        <v>410</v>
      </c>
      <c r="GRF3" s="4" t="s">
        <v>410</v>
      </c>
      <c r="GRG3" s="4" t="s">
        <v>410</v>
      </c>
      <c r="GRH3" s="4" t="s">
        <v>410</v>
      </c>
      <c r="GRI3" s="4" t="s">
        <v>410</v>
      </c>
      <c r="GRJ3" s="4" t="s">
        <v>410</v>
      </c>
      <c r="GRK3" s="4" t="s">
        <v>410</v>
      </c>
      <c r="GRL3" s="4" t="s">
        <v>410</v>
      </c>
      <c r="GRM3" s="4" t="s">
        <v>410</v>
      </c>
      <c r="GRN3" s="4" t="s">
        <v>410</v>
      </c>
      <c r="GRO3" s="4" t="s">
        <v>410</v>
      </c>
      <c r="GRP3" s="4" t="s">
        <v>410</v>
      </c>
      <c r="GRQ3" s="4" t="s">
        <v>410</v>
      </c>
      <c r="GRR3" s="4" t="s">
        <v>410</v>
      </c>
      <c r="GRS3" s="4" t="s">
        <v>410</v>
      </c>
      <c r="GRT3" s="4" t="s">
        <v>410</v>
      </c>
      <c r="GRU3" s="4" t="s">
        <v>410</v>
      </c>
      <c r="GRV3" s="4" t="s">
        <v>410</v>
      </c>
      <c r="GRW3" s="4" t="s">
        <v>410</v>
      </c>
      <c r="GRX3" s="4" t="s">
        <v>410</v>
      </c>
      <c r="GRY3" s="4" t="s">
        <v>410</v>
      </c>
      <c r="GRZ3" s="4" t="s">
        <v>410</v>
      </c>
      <c r="GSA3" s="4" t="s">
        <v>410</v>
      </c>
      <c r="GSB3" s="4" t="s">
        <v>410</v>
      </c>
      <c r="GSC3" s="4" t="s">
        <v>410</v>
      </c>
      <c r="GSD3" s="4" t="s">
        <v>410</v>
      </c>
      <c r="GSE3" s="4" t="s">
        <v>410</v>
      </c>
      <c r="GSF3" s="4" t="s">
        <v>410</v>
      </c>
      <c r="GSG3" s="4" t="s">
        <v>410</v>
      </c>
      <c r="GSH3" s="4" t="s">
        <v>410</v>
      </c>
      <c r="GSI3" s="4" t="s">
        <v>410</v>
      </c>
      <c r="GSJ3" s="4" t="s">
        <v>410</v>
      </c>
      <c r="GSK3" s="4" t="s">
        <v>410</v>
      </c>
      <c r="GSL3" s="4" t="s">
        <v>410</v>
      </c>
      <c r="GSM3" s="4" t="s">
        <v>410</v>
      </c>
      <c r="GSN3" s="4" t="s">
        <v>410</v>
      </c>
      <c r="GSO3" s="4" t="s">
        <v>410</v>
      </c>
      <c r="GSP3" s="4" t="s">
        <v>410</v>
      </c>
      <c r="GSQ3" s="4" t="s">
        <v>410</v>
      </c>
      <c r="GSR3" s="4" t="s">
        <v>410</v>
      </c>
      <c r="GSS3" s="4" t="s">
        <v>410</v>
      </c>
      <c r="GST3" s="4" t="s">
        <v>410</v>
      </c>
      <c r="GSU3" s="4" t="s">
        <v>410</v>
      </c>
      <c r="GSV3" s="4" t="s">
        <v>410</v>
      </c>
      <c r="GSW3" s="4" t="s">
        <v>410</v>
      </c>
      <c r="GSX3" s="4" t="s">
        <v>410</v>
      </c>
      <c r="GSY3" s="4" t="s">
        <v>410</v>
      </c>
      <c r="GSZ3" s="4" t="s">
        <v>410</v>
      </c>
      <c r="GTA3" s="4" t="s">
        <v>410</v>
      </c>
      <c r="GTB3" s="4" t="s">
        <v>410</v>
      </c>
      <c r="GTC3" s="4" t="s">
        <v>410</v>
      </c>
      <c r="GTD3" s="4" t="s">
        <v>410</v>
      </c>
      <c r="GTE3" s="4" t="s">
        <v>410</v>
      </c>
      <c r="GTF3" s="4" t="s">
        <v>410</v>
      </c>
      <c r="GTG3" s="4" t="s">
        <v>410</v>
      </c>
      <c r="GTH3" s="4" t="s">
        <v>410</v>
      </c>
      <c r="GTI3" s="4" t="s">
        <v>410</v>
      </c>
      <c r="GTJ3" s="4" t="s">
        <v>410</v>
      </c>
      <c r="GTK3" s="4" t="s">
        <v>410</v>
      </c>
      <c r="GTL3" s="4" t="s">
        <v>410</v>
      </c>
      <c r="GTM3" s="4" t="s">
        <v>410</v>
      </c>
      <c r="GTN3" s="4" t="s">
        <v>410</v>
      </c>
      <c r="GTO3" s="4" t="s">
        <v>410</v>
      </c>
      <c r="GTP3" s="4" t="s">
        <v>410</v>
      </c>
      <c r="GTQ3" s="4" t="s">
        <v>410</v>
      </c>
      <c r="GTR3" s="4" t="s">
        <v>410</v>
      </c>
      <c r="GTS3" s="4" t="s">
        <v>410</v>
      </c>
      <c r="GTT3" s="4" t="s">
        <v>410</v>
      </c>
      <c r="GTU3" s="4" t="s">
        <v>410</v>
      </c>
      <c r="GTV3" s="4" t="s">
        <v>410</v>
      </c>
      <c r="GTW3" s="4" t="s">
        <v>410</v>
      </c>
      <c r="GTX3" s="4" t="s">
        <v>410</v>
      </c>
      <c r="GTY3" s="4" t="s">
        <v>410</v>
      </c>
      <c r="GTZ3" s="4" t="s">
        <v>410</v>
      </c>
      <c r="GUA3" s="4" t="s">
        <v>410</v>
      </c>
      <c r="GUB3" s="4" t="s">
        <v>410</v>
      </c>
      <c r="GUC3" s="4" t="s">
        <v>410</v>
      </c>
      <c r="GUD3" s="4" t="s">
        <v>410</v>
      </c>
      <c r="GUE3" s="4" t="s">
        <v>410</v>
      </c>
      <c r="GUF3" s="4" t="s">
        <v>410</v>
      </c>
      <c r="GUG3" s="4" t="s">
        <v>410</v>
      </c>
      <c r="GUH3" s="4" t="s">
        <v>410</v>
      </c>
      <c r="GUI3" s="4" t="s">
        <v>410</v>
      </c>
      <c r="GUJ3" s="4" t="s">
        <v>410</v>
      </c>
      <c r="GUK3" s="4" t="s">
        <v>410</v>
      </c>
      <c r="GUL3" s="4" t="s">
        <v>410</v>
      </c>
      <c r="GUM3" s="4" t="s">
        <v>410</v>
      </c>
      <c r="GUN3" s="4" t="s">
        <v>410</v>
      </c>
      <c r="GUO3" s="4" t="s">
        <v>410</v>
      </c>
      <c r="GUP3" s="4" t="s">
        <v>410</v>
      </c>
      <c r="GUQ3" s="4" t="s">
        <v>410</v>
      </c>
      <c r="GUR3" s="4" t="s">
        <v>410</v>
      </c>
      <c r="GUS3" s="4" t="s">
        <v>410</v>
      </c>
      <c r="GUT3" s="4" t="s">
        <v>410</v>
      </c>
      <c r="GUU3" s="4" t="s">
        <v>410</v>
      </c>
      <c r="GUV3" s="4" t="s">
        <v>410</v>
      </c>
      <c r="GUW3" s="4" t="s">
        <v>410</v>
      </c>
      <c r="GUX3" s="4" t="s">
        <v>410</v>
      </c>
      <c r="GUY3" s="4" t="s">
        <v>410</v>
      </c>
      <c r="GUZ3" s="4" t="s">
        <v>410</v>
      </c>
      <c r="GVA3" s="4" t="s">
        <v>410</v>
      </c>
      <c r="GVB3" s="4" t="s">
        <v>410</v>
      </c>
      <c r="GVC3" s="4" t="s">
        <v>410</v>
      </c>
      <c r="GVD3" s="4" t="s">
        <v>410</v>
      </c>
      <c r="GVE3" s="4" t="s">
        <v>410</v>
      </c>
      <c r="GVF3" s="4" t="s">
        <v>410</v>
      </c>
      <c r="GVG3" s="4" t="s">
        <v>410</v>
      </c>
      <c r="GVH3" s="4" t="s">
        <v>410</v>
      </c>
      <c r="GVI3" s="4" t="s">
        <v>410</v>
      </c>
      <c r="GVJ3" s="4" t="s">
        <v>410</v>
      </c>
      <c r="GVK3" s="4" t="s">
        <v>410</v>
      </c>
      <c r="GVL3" s="4" t="s">
        <v>410</v>
      </c>
      <c r="GVM3" s="4" t="s">
        <v>410</v>
      </c>
      <c r="GVN3" s="4" t="s">
        <v>410</v>
      </c>
      <c r="GVO3" s="4" t="s">
        <v>410</v>
      </c>
      <c r="GVP3" s="4" t="s">
        <v>410</v>
      </c>
      <c r="GVQ3" s="4" t="s">
        <v>410</v>
      </c>
      <c r="GVR3" s="4" t="s">
        <v>410</v>
      </c>
      <c r="GVS3" s="4" t="s">
        <v>410</v>
      </c>
      <c r="GVT3" s="4" t="s">
        <v>410</v>
      </c>
      <c r="GVU3" s="4" t="s">
        <v>410</v>
      </c>
      <c r="GVV3" s="4" t="s">
        <v>410</v>
      </c>
      <c r="GVW3" s="4" t="s">
        <v>410</v>
      </c>
      <c r="GVX3" s="4" t="s">
        <v>410</v>
      </c>
      <c r="GVY3" s="4" t="s">
        <v>410</v>
      </c>
      <c r="GVZ3" s="4" t="s">
        <v>410</v>
      </c>
      <c r="GWA3" s="4" t="s">
        <v>410</v>
      </c>
      <c r="GWB3" s="4" t="s">
        <v>410</v>
      </c>
      <c r="GWC3" s="4" t="s">
        <v>410</v>
      </c>
      <c r="GWD3" s="4" t="s">
        <v>410</v>
      </c>
      <c r="GWE3" s="4" t="s">
        <v>410</v>
      </c>
      <c r="GWF3" s="4" t="s">
        <v>410</v>
      </c>
      <c r="GWG3" s="4" t="s">
        <v>410</v>
      </c>
      <c r="GWH3" s="4" t="s">
        <v>410</v>
      </c>
      <c r="GWI3" s="4" t="s">
        <v>410</v>
      </c>
      <c r="GWJ3" s="4" t="s">
        <v>410</v>
      </c>
      <c r="GWK3" s="4" t="s">
        <v>410</v>
      </c>
      <c r="GWL3" s="4" t="s">
        <v>410</v>
      </c>
      <c r="GWM3" s="4" t="s">
        <v>410</v>
      </c>
      <c r="GWN3" s="4" t="s">
        <v>410</v>
      </c>
      <c r="GWO3" s="4" t="s">
        <v>410</v>
      </c>
      <c r="GWP3" s="4" t="s">
        <v>410</v>
      </c>
      <c r="GWQ3" s="4" t="s">
        <v>410</v>
      </c>
      <c r="GWR3" s="4" t="s">
        <v>410</v>
      </c>
      <c r="GWS3" s="4" t="s">
        <v>410</v>
      </c>
      <c r="GWT3" s="4" t="s">
        <v>410</v>
      </c>
      <c r="GWU3" s="4" t="s">
        <v>410</v>
      </c>
      <c r="GWV3" s="4" t="s">
        <v>410</v>
      </c>
      <c r="GWW3" s="4" t="s">
        <v>410</v>
      </c>
      <c r="GWX3" s="4" t="s">
        <v>410</v>
      </c>
      <c r="GWY3" s="4" t="s">
        <v>410</v>
      </c>
      <c r="GWZ3" s="4" t="s">
        <v>410</v>
      </c>
      <c r="GXA3" s="4" t="s">
        <v>410</v>
      </c>
      <c r="GXB3" s="4" t="s">
        <v>410</v>
      </c>
      <c r="GXC3" s="4" t="s">
        <v>410</v>
      </c>
      <c r="GXD3" s="4" t="s">
        <v>410</v>
      </c>
      <c r="GXE3" s="4" t="s">
        <v>410</v>
      </c>
      <c r="GXF3" s="4" t="s">
        <v>410</v>
      </c>
      <c r="GXG3" s="4" t="s">
        <v>410</v>
      </c>
      <c r="GXH3" s="4" t="s">
        <v>410</v>
      </c>
      <c r="GXI3" s="4" t="s">
        <v>410</v>
      </c>
      <c r="GXJ3" s="4" t="s">
        <v>410</v>
      </c>
      <c r="GXK3" s="4" t="s">
        <v>410</v>
      </c>
      <c r="GXL3" s="4" t="s">
        <v>410</v>
      </c>
      <c r="GXM3" s="4" t="s">
        <v>410</v>
      </c>
      <c r="GXN3" s="4" t="s">
        <v>410</v>
      </c>
      <c r="GXO3" s="4" t="s">
        <v>410</v>
      </c>
      <c r="GXP3" s="4" t="s">
        <v>410</v>
      </c>
      <c r="GXQ3" s="4" t="s">
        <v>410</v>
      </c>
      <c r="GXR3" s="4" t="s">
        <v>410</v>
      </c>
      <c r="GXS3" s="4" t="s">
        <v>410</v>
      </c>
      <c r="GXT3" s="4" t="s">
        <v>410</v>
      </c>
      <c r="GXU3" s="4" t="s">
        <v>410</v>
      </c>
      <c r="GXV3" s="4" t="s">
        <v>410</v>
      </c>
      <c r="GXW3" s="4" t="s">
        <v>410</v>
      </c>
      <c r="GXX3" s="4" t="s">
        <v>410</v>
      </c>
      <c r="GXY3" s="4" t="s">
        <v>410</v>
      </c>
      <c r="GXZ3" s="4" t="s">
        <v>410</v>
      </c>
      <c r="GYA3" s="4" t="s">
        <v>410</v>
      </c>
      <c r="GYB3" s="4" t="s">
        <v>410</v>
      </c>
      <c r="GYC3" s="4" t="s">
        <v>410</v>
      </c>
      <c r="GYD3" s="4" t="s">
        <v>410</v>
      </c>
      <c r="GYE3" s="4" t="s">
        <v>410</v>
      </c>
      <c r="GYF3" s="4" t="s">
        <v>410</v>
      </c>
      <c r="GYG3" s="4" t="s">
        <v>410</v>
      </c>
      <c r="GYH3" s="4" t="s">
        <v>410</v>
      </c>
      <c r="GYI3" s="4" t="s">
        <v>410</v>
      </c>
      <c r="GYJ3" s="4" t="s">
        <v>410</v>
      </c>
      <c r="GYK3" s="4" t="s">
        <v>410</v>
      </c>
      <c r="GYL3" s="4" t="s">
        <v>410</v>
      </c>
      <c r="GYM3" s="4" t="s">
        <v>410</v>
      </c>
      <c r="GYN3" s="4" t="s">
        <v>410</v>
      </c>
      <c r="GYO3" s="4" t="s">
        <v>410</v>
      </c>
      <c r="GYP3" s="4" t="s">
        <v>410</v>
      </c>
      <c r="GYQ3" s="4" t="s">
        <v>410</v>
      </c>
      <c r="GYR3" s="4" t="s">
        <v>410</v>
      </c>
      <c r="GYS3" s="4" t="s">
        <v>410</v>
      </c>
      <c r="GYT3" s="4" t="s">
        <v>410</v>
      </c>
      <c r="GYU3" s="4" t="s">
        <v>410</v>
      </c>
      <c r="GYV3" s="4" t="s">
        <v>410</v>
      </c>
      <c r="GYW3" s="4" t="s">
        <v>410</v>
      </c>
      <c r="GYX3" s="4" t="s">
        <v>410</v>
      </c>
      <c r="GYY3" s="4" t="s">
        <v>410</v>
      </c>
      <c r="GYZ3" s="4" t="s">
        <v>410</v>
      </c>
      <c r="GZA3" s="4" t="s">
        <v>410</v>
      </c>
      <c r="GZB3" s="4" t="s">
        <v>410</v>
      </c>
      <c r="GZC3" s="4" t="s">
        <v>410</v>
      </c>
      <c r="GZD3" s="4" t="s">
        <v>410</v>
      </c>
      <c r="GZE3" s="4" t="s">
        <v>410</v>
      </c>
      <c r="GZF3" s="4" t="s">
        <v>410</v>
      </c>
      <c r="GZG3" s="4" t="s">
        <v>410</v>
      </c>
      <c r="GZH3" s="4" t="s">
        <v>410</v>
      </c>
      <c r="GZI3" s="4" t="s">
        <v>410</v>
      </c>
      <c r="GZJ3" s="4" t="s">
        <v>410</v>
      </c>
      <c r="GZK3" s="4" t="s">
        <v>410</v>
      </c>
      <c r="GZL3" s="4" t="s">
        <v>410</v>
      </c>
      <c r="GZM3" s="4" t="s">
        <v>410</v>
      </c>
      <c r="GZN3" s="4" t="s">
        <v>410</v>
      </c>
      <c r="GZO3" s="4" t="s">
        <v>410</v>
      </c>
      <c r="GZP3" s="4" t="s">
        <v>410</v>
      </c>
      <c r="GZQ3" s="4" t="s">
        <v>410</v>
      </c>
      <c r="GZR3" s="4" t="s">
        <v>410</v>
      </c>
      <c r="GZS3" s="4" t="s">
        <v>410</v>
      </c>
      <c r="GZT3" s="4" t="s">
        <v>410</v>
      </c>
      <c r="GZU3" s="4" t="s">
        <v>410</v>
      </c>
      <c r="GZV3" s="4" t="s">
        <v>410</v>
      </c>
      <c r="GZW3" s="4" t="s">
        <v>410</v>
      </c>
      <c r="GZX3" s="4" t="s">
        <v>410</v>
      </c>
      <c r="GZY3" s="4" t="s">
        <v>410</v>
      </c>
      <c r="GZZ3" s="4" t="s">
        <v>410</v>
      </c>
      <c r="HAA3" s="4" t="s">
        <v>410</v>
      </c>
      <c r="HAB3" s="4" t="s">
        <v>410</v>
      </c>
      <c r="HAC3" s="4" t="s">
        <v>410</v>
      </c>
      <c r="HAD3" s="4" t="s">
        <v>410</v>
      </c>
      <c r="HAE3" s="4" t="s">
        <v>410</v>
      </c>
      <c r="HAF3" s="4" t="s">
        <v>410</v>
      </c>
      <c r="HAG3" s="4" t="s">
        <v>410</v>
      </c>
      <c r="HAH3" s="4" t="s">
        <v>410</v>
      </c>
      <c r="HAI3" s="4" t="s">
        <v>410</v>
      </c>
      <c r="HAJ3" s="4" t="s">
        <v>410</v>
      </c>
      <c r="HAK3" s="4" t="s">
        <v>410</v>
      </c>
      <c r="HAL3" s="4" t="s">
        <v>410</v>
      </c>
      <c r="HAM3" s="4" t="s">
        <v>410</v>
      </c>
      <c r="HAN3" s="4" t="s">
        <v>410</v>
      </c>
      <c r="HAO3" s="4" t="s">
        <v>410</v>
      </c>
      <c r="HAP3" s="4" t="s">
        <v>410</v>
      </c>
      <c r="HAQ3" s="4" t="s">
        <v>410</v>
      </c>
      <c r="HAR3" s="4" t="s">
        <v>410</v>
      </c>
      <c r="HAS3" s="4" t="s">
        <v>410</v>
      </c>
      <c r="HAT3" s="4" t="s">
        <v>410</v>
      </c>
      <c r="HAU3" s="4" t="s">
        <v>410</v>
      </c>
      <c r="HAV3" s="4" t="s">
        <v>410</v>
      </c>
      <c r="HAW3" s="4" t="s">
        <v>410</v>
      </c>
      <c r="HAX3" s="4" t="s">
        <v>410</v>
      </c>
      <c r="HAY3" s="4" t="s">
        <v>410</v>
      </c>
      <c r="HAZ3" s="4" t="s">
        <v>410</v>
      </c>
      <c r="HBA3" s="4" t="s">
        <v>410</v>
      </c>
      <c r="HBB3" s="4" t="s">
        <v>410</v>
      </c>
      <c r="HBC3" s="4" t="s">
        <v>410</v>
      </c>
      <c r="HBD3" s="4" t="s">
        <v>410</v>
      </c>
      <c r="HBE3" s="4" t="s">
        <v>410</v>
      </c>
      <c r="HBF3" s="4" t="s">
        <v>410</v>
      </c>
      <c r="HBG3" s="4" t="s">
        <v>410</v>
      </c>
      <c r="HBH3" s="4" t="s">
        <v>410</v>
      </c>
      <c r="HBI3" s="4" t="s">
        <v>410</v>
      </c>
      <c r="HBJ3" s="4" t="s">
        <v>410</v>
      </c>
      <c r="HBK3" s="4" t="s">
        <v>410</v>
      </c>
      <c r="HBL3" s="4" t="s">
        <v>410</v>
      </c>
      <c r="HBM3" s="4" t="s">
        <v>410</v>
      </c>
      <c r="HBN3" s="4" t="s">
        <v>410</v>
      </c>
      <c r="HBO3" s="4" t="s">
        <v>410</v>
      </c>
      <c r="HBP3" s="4" t="s">
        <v>410</v>
      </c>
      <c r="HBQ3" s="4" t="s">
        <v>410</v>
      </c>
      <c r="HBR3" s="4" t="s">
        <v>410</v>
      </c>
      <c r="HBS3" s="4" t="s">
        <v>410</v>
      </c>
      <c r="HBT3" s="4" t="s">
        <v>410</v>
      </c>
      <c r="HBU3" s="4" t="s">
        <v>410</v>
      </c>
      <c r="HBV3" s="4" t="s">
        <v>410</v>
      </c>
      <c r="HBW3" s="4" t="s">
        <v>410</v>
      </c>
      <c r="HBX3" s="4" t="s">
        <v>410</v>
      </c>
      <c r="HBY3" s="4" t="s">
        <v>410</v>
      </c>
      <c r="HBZ3" s="4" t="s">
        <v>410</v>
      </c>
      <c r="HCA3" s="4" t="s">
        <v>410</v>
      </c>
      <c r="HCB3" s="4" t="s">
        <v>410</v>
      </c>
      <c r="HCC3" s="4" t="s">
        <v>410</v>
      </c>
      <c r="HCD3" s="4" t="s">
        <v>410</v>
      </c>
      <c r="HCE3" s="4" t="s">
        <v>410</v>
      </c>
      <c r="HCF3" s="4" t="s">
        <v>410</v>
      </c>
      <c r="HCG3" s="4" t="s">
        <v>410</v>
      </c>
      <c r="HCH3" s="4" t="s">
        <v>410</v>
      </c>
      <c r="HCI3" s="4" t="s">
        <v>410</v>
      </c>
      <c r="HCJ3" s="4" t="s">
        <v>410</v>
      </c>
      <c r="HCK3" s="4" t="s">
        <v>410</v>
      </c>
      <c r="HCL3" s="4" t="s">
        <v>410</v>
      </c>
      <c r="HCM3" s="4" t="s">
        <v>410</v>
      </c>
      <c r="HCN3" s="4" t="s">
        <v>410</v>
      </c>
      <c r="HCO3" s="4" t="s">
        <v>410</v>
      </c>
      <c r="HCP3" s="4" t="s">
        <v>410</v>
      </c>
      <c r="HCQ3" s="4" t="s">
        <v>410</v>
      </c>
      <c r="HCR3" s="4" t="s">
        <v>410</v>
      </c>
      <c r="HCS3" s="4" t="s">
        <v>410</v>
      </c>
      <c r="HCT3" s="4" t="s">
        <v>410</v>
      </c>
      <c r="HCU3" s="4" t="s">
        <v>410</v>
      </c>
      <c r="HCV3" s="4" t="s">
        <v>410</v>
      </c>
      <c r="HCW3" s="4" t="s">
        <v>410</v>
      </c>
      <c r="HCX3" s="4" t="s">
        <v>410</v>
      </c>
      <c r="HCY3" s="4" t="s">
        <v>410</v>
      </c>
      <c r="HCZ3" s="4" t="s">
        <v>410</v>
      </c>
      <c r="HDA3" s="4" t="s">
        <v>410</v>
      </c>
      <c r="HDB3" s="4" t="s">
        <v>410</v>
      </c>
      <c r="HDC3" s="4" t="s">
        <v>410</v>
      </c>
      <c r="HDD3" s="4" t="s">
        <v>410</v>
      </c>
      <c r="HDE3" s="4" t="s">
        <v>410</v>
      </c>
      <c r="HDF3" s="4" t="s">
        <v>410</v>
      </c>
      <c r="HDG3" s="4" t="s">
        <v>410</v>
      </c>
      <c r="HDH3" s="4" t="s">
        <v>410</v>
      </c>
      <c r="HDI3" s="4" t="s">
        <v>410</v>
      </c>
      <c r="HDJ3" s="4" t="s">
        <v>410</v>
      </c>
      <c r="HDK3" s="4" t="s">
        <v>410</v>
      </c>
      <c r="HDL3" s="4" t="s">
        <v>410</v>
      </c>
      <c r="HDM3" s="4" t="s">
        <v>410</v>
      </c>
      <c r="HDN3" s="4" t="s">
        <v>410</v>
      </c>
      <c r="HDO3" s="4" t="s">
        <v>410</v>
      </c>
      <c r="HDP3" s="4" t="s">
        <v>410</v>
      </c>
      <c r="HDQ3" s="4" t="s">
        <v>410</v>
      </c>
      <c r="HDR3" s="4" t="s">
        <v>410</v>
      </c>
      <c r="HDS3" s="4" t="s">
        <v>410</v>
      </c>
      <c r="HDT3" s="4" t="s">
        <v>410</v>
      </c>
      <c r="HDU3" s="4" t="s">
        <v>410</v>
      </c>
      <c r="HDV3" s="4" t="s">
        <v>410</v>
      </c>
      <c r="HDW3" s="4" t="s">
        <v>410</v>
      </c>
      <c r="HDX3" s="4" t="s">
        <v>410</v>
      </c>
      <c r="HDY3" s="4" t="s">
        <v>410</v>
      </c>
      <c r="HDZ3" s="4" t="s">
        <v>410</v>
      </c>
      <c r="HEA3" s="4" t="s">
        <v>410</v>
      </c>
      <c r="HEB3" s="4" t="s">
        <v>410</v>
      </c>
      <c r="HEC3" s="4" t="s">
        <v>410</v>
      </c>
      <c r="HED3" s="4" t="s">
        <v>410</v>
      </c>
      <c r="HEE3" s="4" t="s">
        <v>410</v>
      </c>
      <c r="HEF3" s="4" t="s">
        <v>410</v>
      </c>
      <c r="HEG3" s="4" t="s">
        <v>410</v>
      </c>
      <c r="HEH3" s="4" t="s">
        <v>410</v>
      </c>
      <c r="HEI3" s="4" t="s">
        <v>410</v>
      </c>
      <c r="HEJ3" s="4" t="s">
        <v>410</v>
      </c>
      <c r="HEK3" s="4" t="s">
        <v>410</v>
      </c>
      <c r="HEL3" s="4" t="s">
        <v>410</v>
      </c>
      <c r="HEM3" s="4" t="s">
        <v>410</v>
      </c>
      <c r="HEN3" s="4" t="s">
        <v>410</v>
      </c>
      <c r="HEO3" s="4" t="s">
        <v>410</v>
      </c>
      <c r="HEP3" s="4" t="s">
        <v>410</v>
      </c>
      <c r="HEQ3" s="4" t="s">
        <v>410</v>
      </c>
      <c r="HER3" s="4" t="s">
        <v>410</v>
      </c>
      <c r="HES3" s="4" t="s">
        <v>410</v>
      </c>
      <c r="HET3" s="4" t="s">
        <v>410</v>
      </c>
      <c r="HEU3" s="4" t="s">
        <v>410</v>
      </c>
      <c r="HEV3" s="4" t="s">
        <v>410</v>
      </c>
      <c r="HEW3" s="4" t="s">
        <v>410</v>
      </c>
      <c r="HEX3" s="4" t="s">
        <v>410</v>
      </c>
      <c r="HEY3" s="4" t="s">
        <v>410</v>
      </c>
      <c r="HEZ3" s="4" t="s">
        <v>410</v>
      </c>
      <c r="HFA3" s="4" t="s">
        <v>410</v>
      </c>
      <c r="HFB3" s="4" t="s">
        <v>410</v>
      </c>
      <c r="HFC3" s="4" t="s">
        <v>410</v>
      </c>
      <c r="HFD3" s="4" t="s">
        <v>410</v>
      </c>
      <c r="HFE3" s="4" t="s">
        <v>410</v>
      </c>
      <c r="HFF3" s="4" t="s">
        <v>410</v>
      </c>
      <c r="HFG3" s="4" t="s">
        <v>410</v>
      </c>
      <c r="HFH3" s="4" t="s">
        <v>410</v>
      </c>
      <c r="HFI3" s="4" t="s">
        <v>410</v>
      </c>
      <c r="HFJ3" s="4" t="s">
        <v>410</v>
      </c>
      <c r="HFK3" s="4" t="s">
        <v>410</v>
      </c>
      <c r="HFL3" s="4" t="s">
        <v>410</v>
      </c>
      <c r="HFM3" s="4" t="s">
        <v>410</v>
      </c>
      <c r="HFN3" s="4" t="s">
        <v>410</v>
      </c>
      <c r="HFO3" s="4" t="s">
        <v>410</v>
      </c>
      <c r="HFP3" s="4" t="s">
        <v>410</v>
      </c>
      <c r="HFQ3" s="4" t="s">
        <v>410</v>
      </c>
      <c r="HFR3" s="4" t="s">
        <v>410</v>
      </c>
      <c r="HFS3" s="4" t="s">
        <v>410</v>
      </c>
      <c r="HFT3" s="4" t="s">
        <v>410</v>
      </c>
      <c r="HFU3" s="4" t="s">
        <v>410</v>
      </c>
      <c r="HFV3" s="4" t="s">
        <v>410</v>
      </c>
      <c r="HFW3" s="4" t="s">
        <v>410</v>
      </c>
      <c r="HFX3" s="4" t="s">
        <v>410</v>
      </c>
      <c r="HFY3" s="4" t="s">
        <v>410</v>
      </c>
      <c r="HFZ3" s="4" t="s">
        <v>410</v>
      </c>
      <c r="HGA3" s="4" t="s">
        <v>410</v>
      </c>
      <c r="HGB3" s="4" t="s">
        <v>410</v>
      </c>
      <c r="HGC3" s="4" t="s">
        <v>410</v>
      </c>
      <c r="HGD3" s="4" t="s">
        <v>410</v>
      </c>
      <c r="HGE3" s="4" t="s">
        <v>410</v>
      </c>
      <c r="HGF3" s="4" t="s">
        <v>410</v>
      </c>
      <c r="HGG3" s="4" t="s">
        <v>410</v>
      </c>
      <c r="HGH3" s="4" t="s">
        <v>410</v>
      </c>
      <c r="HGI3" s="4" t="s">
        <v>410</v>
      </c>
      <c r="HGJ3" s="4" t="s">
        <v>410</v>
      </c>
      <c r="HGK3" s="4" t="s">
        <v>410</v>
      </c>
      <c r="HGL3" s="4" t="s">
        <v>410</v>
      </c>
      <c r="HGM3" s="4" t="s">
        <v>410</v>
      </c>
      <c r="HGN3" s="4" t="s">
        <v>410</v>
      </c>
      <c r="HGO3" s="4" t="s">
        <v>410</v>
      </c>
      <c r="HGP3" s="4" t="s">
        <v>410</v>
      </c>
      <c r="HGQ3" s="4" t="s">
        <v>410</v>
      </c>
      <c r="HGR3" s="4" t="s">
        <v>410</v>
      </c>
      <c r="HGS3" s="4" t="s">
        <v>410</v>
      </c>
      <c r="HGT3" s="4" t="s">
        <v>410</v>
      </c>
      <c r="HGU3" s="4" t="s">
        <v>410</v>
      </c>
      <c r="HGV3" s="4" t="s">
        <v>410</v>
      </c>
      <c r="HGW3" s="4" t="s">
        <v>410</v>
      </c>
      <c r="HGX3" s="4" t="s">
        <v>410</v>
      </c>
      <c r="HGY3" s="4" t="s">
        <v>410</v>
      </c>
      <c r="HGZ3" s="4" t="s">
        <v>410</v>
      </c>
      <c r="HHA3" s="4" t="s">
        <v>410</v>
      </c>
      <c r="HHB3" s="4" t="s">
        <v>410</v>
      </c>
      <c r="HHC3" s="4" t="s">
        <v>410</v>
      </c>
      <c r="HHD3" s="4" t="s">
        <v>410</v>
      </c>
      <c r="HHE3" s="4" t="s">
        <v>410</v>
      </c>
      <c r="HHF3" s="4" t="s">
        <v>410</v>
      </c>
      <c r="HHG3" s="4" t="s">
        <v>410</v>
      </c>
      <c r="HHH3" s="4" t="s">
        <v>410</v>
      </c>
      <c r="HHI3" s="4" t="s">
        <v>410</v>
      </c>
      <c r="HHJ3" s="4" t="s">
        <v>410</v>
      </c>
      <c r="HHK3" s="4" t="s">
        <v>410</v>
      </c>
      <c r="HHL3" s="4" t="s">
        <v>410</v>
      </c>
      <c r="HHM3" s="4" t="s">
        <v>410</v>
      </c>
      <c r="HHN3" s="4" t="s">
        <v>410</v>
      </c>
      <c r="HHO3" s="4" t="s">
        <v>410</v>
      </c>
      <c r="HHP3" s="4" t="s">
        <v>410</v>
      </c>
      <c r="HHQ3" s="4" t="s">
        <v>410</v>
      </c>
      <c r="HHR3" s="4" t="s">
        <v>410</v>
      </c>
      <c r="HHS3" s="4" t="s">
        <v>410</v>
      </c>
      <c r="HHT3" s="4" t="s">
        <v>410</v>
      </c>
      <c r="HHU3" s="4" t="s">
        <v>410</v>
      </c>
      <c r="HHV3" s="4" t="s">
        <v>410</v>
      </c>
      <c r="HHW3" s="4" t="s">
        <v>410</v>
      </c>
      <c r="HHX3" s="4" t="s">
        <v>410</v>
      </c>
      <c r="HHY3" s="4" t="s">
        <v>410</v>
      </c>
      <c r="HHZ3" s="4" t="s">
        <v>410</v>
      </c>
      <c r="HIA3" s="4" t="s">
        <v>410</v>
      </c>
      <c r="HIB3" s="4" t="s">
        <v>410</v>
      </c>
      <c r="HIC3" s="4" t="s">
        <v>410</v>
      </c>
      <c r="HID3" s="4" t="s">
        <v>410</v>
      </c>
      <c r="HIE3" s="4" t="s">
        <v>410</v>
      </c>
      <c r="HIF3" s="4" t="s">
        <v>410</v>
      </c>
      <c r="HIG3" s="4" t="s">
        <v>410</v>
      </c>
      <c r="HIH3" s="4" t="s">
        <v>410</v>
      </c>
      <c r="HII3" s="4" t="s">
        <v>410</v>
      </c>
      <c r="HIJ3" s="4" t="s">
        <v>410</v>
      </c>
      <c r="HIK3" s="4" t="s">
        <v>410</v>
      </c>
      <c r="HIL3" s="4" t="s">
        <v>410</v>
      </c>
      <c r="HIM3" s="4" t="s">
        <v>410</v>
      </c>
      <c r="HIN3" s="4" t="s">
        <v>410</v>
      </c>
      <c r="HIO3" s="4" t="s">
        <v>410</v>
      </c>
      <c r="HIP3" s="4" t="s">
        <v>410</v>
      </c>
      <c r="HIQ3" s="4" t="s">
        <v>410</v>
      </c>
      <c r="HIR3" s="4" t="s">
        <v>410</v>
      </c>
      <c r="HIS3" s="4" t="s">
        <v>410</v>
      </c>
      <c r="HIT3" s="4" t="s">
        <v>410</v>
      </c>
      <c r="HIU3" s="4" t="s">
        <v>410</v>
      </c>
      <c r="HIV3" s="4" t="s">
        <v>410</v>
      </c>
      <c r="HIW3" s="4" t="s">
        <v>410</v>
      </c>
      <c r="HIX3" s="4" t="s">
        <v>410</v>
      </c>
      <c r="HIY3" s="4" t="s">
        <v>410</v>
      </c>
      <c r="HIZ3" s="4" t="s">
        <v>410</v>
      </c>
      <c r="HJA3" s="4" t="s">
        <v>410</v>
      </c>
      <c r="HJB3" s="4" t="s">
        <v>410</v>
      </c>
      <c r="HJC3" s="4" t="s">
        <v>410</v>
      </c>
      <c r="HJD3" s="4" t="s">
        <v>410</v>
      </c>
      <c r="HJE3" s="4" t="s">
        <v>410</v>
      </c>
      <c r="HJF3" s="4" t="s">
        <v>410</v>
      </c>
      <c r="HJG3" s="4" t="s">
        <v>410</v>
      </c>
      <c r="HJH3" s="4" t="s">
        <v>410</v>
      </c>
      <c r="HJI3" s="4" t="s">
        <v>410</v>
      </c>
      <c r="HJJ3" s="4" t="s">
        <v>410</v>
      </c>
      <c r="HJK3" s="4" t="s">
        <v>410</v>
      </c>
      <c r="HJL3" s="4" t="s">
        <v>410</v>
      </c>
      <c r="HJM3" s="4" t="s">
        <v>410</v>
      </c>
      <c r="HJN3" s="4" t="s">
        <v>410</v>
      </c>
      <c r="HJO3" s="4" t="s">
        <v>410</v>
      </c>
      <c r="HJP3" s="4" t="s">
        <v>410</v>
      </c>
      <c r="HJQ3" s="4" t="s">
        <v>410</v>
      </c>
      <c r="HJR3" s="4" t="s">
        <v>410</v>
      </c>
      <c r="HJS3" s="4" t="s">
        <v>410</v>
      </c>
      <c r="HJT3" s="4" t="s">
        <v>410</v>
      </c>
      <c r="HJU3" s="4" t="s">
        <v>410</v>
      </c>
      <c r="HJV3" s="4" t="s">
        <v>410</v>
      </c>
      <c r="HJW3" s="4" t="s">
        <v>410</v>
      </c>
      <c r="HJX3" s="4" t="s">
        <v>410</v>
      </c>
      <c r="HJY3" s="4" t="s">
        <v>410</v>
      </c>
      <c r="HJZ3" s="4" t="s">
        <v>410</v>
      </c>
      <c r="HKA3" s="4" t="s">
        <v>410</v>
      </c>
      <c r="HKB3" s="4" t="s">
        <v>410</v>
      </c>
      <c r="HKC3" s="4" t="s">
        <v>410</v>
      </c>
      <c r="HKD3" s="4" t="s">
        <v>410</v>
      </c>
      <c r="HKE3" s="4" t="s">
        <v>410</v>
      </c>
      <c r="HKF3" s="4" t="s">
        <v>410</v>
      </c>
      <c r="HKG3" s="4" t="s">
        <v>410</v>
      </c>
      <c r="HKH3" s="4" t="s">
        <v>410</v>
      </c>
      <c r="HKI3" s="4" t="s">
        <v>410</v>
      </c>
      <c r="HKJ3" s="4" t="s">
        <v>410</v>
      </c>
      <c r="HKK3" s="4" t="s">
        <v>410</v>
      </c>
      <c r="HKL3" s="4" t="s">
        <v>410</v>
      </c>
      <c r="HKM3" s="4" t="s">
        <v>410</v>
      </c>
      <c r="HKN3" s="4" t="s">
        <v>410</v>
      </c>
      <c r="HKO3" s="4" t="s">
        <v>410</v>
      </c>
      <c r="HKP3" s="4" t="s">
        <v>410</v>
      </c>
      <c r="HKQ3" s="4" t="s">
        <v>410</v>
      </c>
      <c r="HKR3" s="4" t="s">
        <v>410</v>
      </c>
      <c r="HKS3" s="4" t="s">
        <v>410</v>
      </c>
      <c r="HKT3" s="4" t="s">
        <v>410</v>
      </c>
      <c r="HKU3" s="4" t="s">
        <v>410</v>
      </c>
      <c r="HKV3" s="4" t="s">
        <v>410</v>
      </c>
      <c r="HKW3" s="4" t="s">
        <v>410</v>
      </c>
      <c r="HKX3" s="4" t="s">
        <v>410</v>
      </c>
      <c r="HKY3" s="4" t="s">
        <v>410</v>
      </c>
      <c r="HKZ3" s="4" t="s">
        <v>410</v>
      </c>
      <c r="HLA3" s="4" t="s">
        <v>410</v>
      </c>
      <c r="HLB3" s="4" t="s">
        <v>410</v>
      </c>
      <c r="HLC3" s="4" t="s">
        <v>410</v>
      </c>
      <c r="HLD3" s="4" t="s">
        <v>410</v>
      </c>
      <c r="HLE3" s="4" t="s">
        <v>410</v>
      </c>
      <c r="HLF3" s="4" t="s">
        <v>410</v>
      </c>
      <c r="HLG3" s="4" t="s">
        <v>410</v>
      </c>
      <c r="HLH3" s="4" t="s">
        <v>410</v>
      </c>
      <c r="HLI3" s="4" t="s">
        <v>410</v>
      </c>
      <c r="HLJ3" s="4" t="s">
        <v>410</v>
      </c>
      <c r="HLK3" s="4" t="s">
        <v>410</v>
      </c>
      <c r="HLL3" s="4" t="s">
        <v>410</v>
      </c>
      <c r="HLM3" s="4" t="s">
        <v>410</v>
      </c>
      <c r="HLN3" s="4" t="s">
        <v>410</v>
      </c>
      <c r="HLO3" s="4" t="s">
        <v>410</v>
      </c>
      <c r="HLP3" s="4" t="s">
        <v>410</v>
      </c>
      <c r="HLQ3" s="4" t="s">
        <v>410</v>
      </c>
      <c r="HLR3" s="4" t="s">
        <v>410</v>
      </c>
      <c r="HLS3" s="4" t="s">
        <v>410</v>
      </c>
      <c r="HLT3" s="4" t="s">
        <v>410</v>
      </c>
      <c r="HLU3" s="4" t="s">
        <v>410</v>
      </c>
      <c r="HLV3" s="4" t="s">
        <v>410</v>
      </c>
      <c r="HLW3" s="4" t="s">
        <v>410</v>
      </c>
      <c r="HLX3" s="4" t="s">
        <v>410</v>
      </c>
      <c r="HLY3" s="4" t="s">
        <v>410</v>
      </c>
      <c r="HLZ3" s="4" t="s">
        <v>410</v>
      </c>
      <c r="HMA3" s="4" t="s">
        <v>410</v>
      </c>
      <c r="HMB3" s="4" t="s">
        <v>410</v>
      </c>
      <c r="HMC3" s="4" t="s">
        <v>410</v>
      </c>
      <c r="HMD3" s="4" t="s">
        <v>410</v>
      </c>
      <c r="HME3" s="4" t="s">
        <v>410</v>
      </c>
      <c r="HMF3" s="4" t="s">
        <v>410</v>
      </c>
      <c r="HMG3" s="4" t="s">
        <v>410</v>
      </c>
      <c r="HMH3" s="4" t="s">
        <v>410</v>
      </c>
      <c r="HMI3" s="4" t="s">
        <v>410</v>
      </c>
      <c r="HMJ3" s="4" t="s">
        <v>410</v>
      </c>
      <c r="HMK3" s="4" t="s">
        <v>410</v>
      </c>
      <c r="HML3" s="4" t="s">
        <v>410</v>
      </c>
      <c r="HMM3" s="4" t="s">
        <v>410</v>
      </c>
      <c r="HMN3" s="4" t="s">
        <v>410</v>
      </c>
      <c r="HMO3" s="4" t="s">
        <v>410</v>
      </c>
      <c r="HMP3" s="4" t="s">
        <v>410</v>
      </c>
      <c r="HMQ3" s="4" t="s">
        <v>410</v>
      </c>
      <c r="HMR3" s="4" t="s">
        <v>410</v>
      </c>
      <c r="HMS3" s="4" t="s">
        <v>410</v>
      </c>
      <c r="HMT3" s="4" t="s">
        <v>410</v>
      </c>
      <c r="HMU3" s="4" t="s">
        <v>410</v>
      </c>
      <c r="HMV3" s="4" t="s">
        <v>410</v>
      </c>
      <c r="HMW3" s="4" t="s">
        <v>410</v>
      </c>
      <c r="HMX3" s="4" t="s">
        <v>410</v>
      </c>
      <c r="HMY3" s="4" t="s">
        <v>410</v>
      </c>
      <c r="HMZ3" s="4" t="s">
        <v>410</v>
      </c>
      <c r="HNA3" s="4" t="s">
        <v>410</v>
      </c>
      <c r="HNB3" s="4" t="s">
        <v>410</v>
      </c>
      <c r="HNC3" s="4" t="s">
        <v>410</v>
      </c>
      <c r="HND3" s="4" t="s">
        <v>410</v>
      </c>
      <c r="HNE3" s="4" t="s">
        <v>410</v>
      </c>
      <c r="HNF3" s="4" t="s">
        <v>410</v>
      </c>
      <c r="HNG3" s="4" t="s">
        <v>410</v>
      </c>
      <c r="HNH3" s="4" t="s">
        <v>410</v>
      </c>
      <c r="HNI3" s="4" t="s">
        <v>410</v>
      </c>
      <c r="HNJ3" s="4" t="s">
        <v>410</v>
      </c>
      <c r="HNK3" s="4" t="s">
        <v>410</v>
      </c>
      <c r="HNL3" s="4" t="s">
        <v>410</v>
      </c>
      <c r="HNM3" s="4" t="s">
        <v>410</v>
      </c>
      <c r="HNN3" s="4" t="s">
        <v>410</v>
      </c>
      <c r="HNO3" s="4" t="s">
        <v>410</v>
      </c>
      <c r="HNP3" s="4" t="s">
        <v>410</v>
      </c>
      <c r="HNQ3" s="4" t="s">
        <v>410</v>
      </c>
      <c r="HNR3" s="4" t="s">
        <v>410</v>
      </c>
      <c r="HNS3" s="4" t="s">
        <v>410</v>
      </c>
      <c r="HNT3" s="4" t="s">
        <v>410</v>
      </c>
      <c r="HNU3" s="4" t="s">
        <v>410</v>
      </c>
      <c r="HNV3" s="4" t="s">
        <v>410</v>
      </c>
      <c r="HNW3" s="4" t="s">
        <v>410</v>
      </c>
      <c r="HNX3" s="4" t="s">
        <v>410</v>
      </c>
      <c r="HNY3" s="4" t="s">
        <v>410</v>
      </c>
      <c r="HNZ3" s="4" t="s">
        <v>410</v>
      </c>
      <c r="HOA3" s="4" t="s">
        <v>410</v>
      </c>
      <c r="HOB3" s="4" t="s">
        <v>410</v>
      </c>
      <c r="HOC3" s="4" t="s">
        <v>410</v>
      </c>
      <c r="HOD3" s="4" t="s">
        <v>410</v>
      </c>
      <c r="HOE3" s="4" t="s">
        <v>410</v>
      </c>
      <c r="HOF3" s="4" t="s">
        <v>410</v>
      </c>
      <c r="HOG3" s="4" t="s">
        <v>410</v>
      </c>
      <c r="HOH3" s="4" t="s">
        <v>410</v>
      </c>
      <c r="HOI3" s="4" t="s">
        <v>410</v>
      </c>
      <c r="HOJ3" s="4" t="s">
        <v>410</v>
      </c>
      <c r="HOK3" s="4" t="s">
        <v>410</v>
      </c>
      <c r="HOL3" s="4" t="s">
        <v>410</v>
      </c>
      <c r="HOM3" s="4" t="s">
        <v>410</v>
      </c>
      <c r="HON3" s="4" t="s">
        <v>410</v>
      </c>
      <c r="HOO3" s="4" t="s">
        <v>410</v>
      </c>
      <c r="HOP3" s="4" t="s">
        <v>410</v>
      </c>
      <c r="HOQ3" s="4" t="s">
        <v>410</v>
      </c>
      <c r="HOR3" s="4" t="s">
        <v>410</v>
      </c>
      <c r="HOS3" s="4" t="s">
        <v>410</v>
      </c>
      <c r="HOT3" s="4" t="s">
        <v>410</v>
      </c>
      <c r="HOU3" s="4" t="s">
        <v>410</v>
      </c>
      <c r="HOV3" s="4" t="s">
        <v>410</v>
      </c>
      <c r="HOW3" s="4" t="s">
        <v>410</v>
      </c>
      <c r="HOX3" s="4" t="s">
        <v>410</v>
      </c>
      <c r="HOY3" s="4" t="s">
        <v>410</v>
      </c>
      <c r="HOZ3" s="4" t="s">
        <v>410</v>
      </c>
      <c r="HPA3" s="4" t="s">
        <v>410</v>
      </c>
      <c r="HPB3" s="4" t="s">
        <v>410</v>
      </c>
      <c r="HPC3" s="4" t="s">
        <v>410</v>
      </c>
      <c r="HPD3" s="4" t="s">
        <v>410</v>
      </c>
      <c r="HPE3" s="4" t="s">
        <v>410</v>
      </c>
      <c r="HPF3" s="4" t="s">
        <v>410</v>
      </c>
      <c r="HPG3" s="4" t="s">
        <v>410</v>
      </c>
      <c r="HPH3" s="4" t="s">
        <v>410</v>
      </c>
      <c r="HPI3" s="4" t="s">
        <v>410</v>
      </c>
      <c r="HPJ3" s="4" t="s">
        <v>410</v>
      </c>
      <c r="HPK3" s="4" t="s">
        <v>410</v>
      </c>
      <c r="HPL3" s="4" t="s">
        <v>410</v>
      </c>
      <c r="HPM3" s="4" t="s">
        <v>410</v>
      </c>
      <c r="HPN3" s="4" t="s">
        <v>410</v>
      </c>
      <c r="HPO3" s="4" t="s">
        <v>410</v>
      </c>
      <c r="HPP3" s="4" t="s">
        <v>410</v>
      </c>
      <c r="HPQ3" s="4" t="s">
        <v>410</v>
      </c>
      <c r="HPR3" s="4" t="s">
        <v>410</v>
      </c>
      <c r="HPS3" s="4" t="s">
        <v>410</v>
      </c>
      <c r="HPT3" s="4" t="s">
        <v>410</v>
      </c>
      <c r="HPU3" s="4" t="s">
        <v>410</v>
      </c>
      <c r="HPV3" s="4" t="s">
        <v>410</v>
      </c>
      <c r="HPW3" s="4" t="s">
        <v>410</v>
      </c>
      <c r="HPX3" s="4" t="s">
        <v>410</v>
      </c>
      <c r="HPY3" s="4" t="s">
        <v>410</v>
      </c>
      <c r="HPZ3" s="4" t="s">
        <v>410</v>
      </c>
      <c r="HQA3" s="4" t="s">
        <v>410</v>
      </c>
      <c r="HQB3" s="4" t="s">
        <v>410</v>
      </c>
      <c r="HQC3" s="4" t="s">
        <v>410</v>
      </c>
      <c r="HQD3" s="4" t="s">
        <v>410</v>
      </c>
      <c r="HQE3" s="4" t="s">
        <v>410</v>
      </c>
      <c r="HQF3" s="4" t="s">
        <v>410</v>
      </c>
      <c r="HQG3" s="4" t="s">
        <v>410</v>
      </c>
      <c r="HQH3" s="4" t="s">
        <v>410</v>
      </c>
      <c r="HQI3" s="4" t="s">
        <v>410</v>
      </c>
      <c r="HQJ3" s="4" t="s">
        <v>410</v>
      </c>
      <c r="HQK3" s="4" t="s">
        <v>410</v>
      </c>
      <c r="HQL3" s="4" t="s">
        <v>410</v>
      </c>
      <c r="HQM3" s="4" t="s">
        <v>410</v>
      </c>
      <c r="HQN3" s="4" t="s">
        <v>410</v>
      </c>
      <c r="HQO3" s="4" t="s">
        <v>410</v>
      </c>
      <c r="HQP3" s="4" t="s">
        <v>410</v>
      </c>
      <c r="HQQ3" s="4" t="s">
        <v>410</v>
      </c>
      <c r="HQR3" s="4" t="s">
        <v>410</v>
      </c>
      <c r="HQS3" s="4" t="s">
        <v>410</v>
      </c>
      <c r="HQT3" s="4" t="s">
        <v>410</v>
      </c>
      <c r="HQU3" s="4" t="s">
        <v>410</v>
      </c>
      <c r="HQV3" s="4" t="s">
        <v>410</v>
      </c>
      <c r="HQW3" s="4" t="s">
        <v>410</v>
      </c>
      <c r="HQX3" s="4" t="s">
        <v>410</v>
      </c>
      <c r="HQY3" s="4" t="s">
        <v>410</v>
      </c>
      <c r="HQZ3" s="4" t="s">
        <v>410</v>
      </c>
      <c r="HRA3" s="4" t="s">
        <v>410</v>
      </c>
      <c r="HRB3" s="4" t="s">
        <v>410</v>
      </c>
      <c r="HRC3" s="4" t="s">
        <v>410</v>
      </c>
      <c r="HRD3" s="4" t="s">
        <v>410</v>
      </c>
      <c r="HRE3" s="4" t="s">
        <v>410</v>
      </c>
      <c r="HRF3" s="4" t="s">
        <v>410</v>
      </c>
      <c r="HRG3" s="4" t="s">
        <v>410</v>
      </c>
      <c r="HRH3" s="4" t="s">
        <v>410</v>
      </c>
      <c r="HRI3" s="4" t="s">
        <v>410</v>
      </c>
      <c r="HRJ3" s="4" t="s">
        <v>410</v>
      </c>
      <c r="HRK3" s="4" t="s">
        <v>410</v>
      </c>
      <c r="HRL3" s="4" t="s">
        <v>410</v>
      </c>
      <c r="HRM3" s="4" t="s">
        <v>410</v>
      </c>
      <c r="HRN3" s="4" t="s">
        <v>410</v>
      </c>
      <c r="HRO3" s="4" t="s">
        <v>410</v>
      </c>
      <c r="HRP3" s="4" t="s">
        <v>410</v>
      </c>
      <c r="HRQ3" s="4" t="s">
        <v>410</v>
      </c>
      <c r="HRR3" s="4" t="s">
        <v>410</v>
      </c>
      <c r="HRS3" s="4" t="s">
        <v>410</v>
      </c>
      <c r="HRT3" s="4" t="s">
        <v>410</v>
      </c>
      <c r="HRU3" s="4" t="s">
        <v>410</v>
      </c>
      <c r="HRV3" s="4" t="s">
        <v>410</v>
      </c>
      <c r="HRW3" s="4" t="s">
        <v>410</v>
      </c>
      <c r="HRX3" s="4" t="s">
        <v>410</v>
      </c>
      <c r="HRY3" s="4" t="s">
        <v>410</v>
      </c>
      <c r="HRZ3" s="4" t="s">
        <v>410</v>
      </c>
      <c r="HSA3" s="4" t="s">
        <v>410</v>
      </c>
      <c r="HSB3" s="4" t="s">
        <v>410</v>
      </c>
      <c r="HSC3" s="4" t="s">
        <v>410</v>
      </c>
      <c r="HSD3" s="4" t="s">
        <v>410</v>
      </c>
      <c r="HSE3" s="4" t="s">
        <v>410</v>
      </c>
      <c r="HSF3" s="4" t="s">
        <v>410</v>
      </c>
      <c r="HSG3" s="4" t="s">
        <v>410</v>
      </c>
      <c r="HSH3" s="4" t="s">
        <v>410</v>
      </c>
      <c r="HSI3" s="4" t="s">
        <v>410</v>
      </c>
      <c r="HSJ3" s="4" t="s">
        <v>410</v>
      </c>
      <c r="HSK3" s="4" t="s">
        <v>410</v>
      </c>
      <c r="HSL3" s="4" t="s">
        <v>410</v>
      </c>
      <c r="HSM3" s="4" t="s">
        <v>410</v>
      </c>
      <c r="HSN3" s="4" t="s">
        <v>410</v>
      </c>
      <c r="HSO3" s="4" t="s">
        <v>410</v>
      </c>
      <c r="HSP3" s="4" t="s">
        <v>410</v>
      </c>
      <c r="HSQ3" s="4" t="s">
        <v>410</v>
      </c>
      <c r="HSR3" s="4" t="s">
        <v>410</v>
      </c>
      <c r="HSS3" s="4" t="s">
        <v>410</v>
      </c>
      <c r="HST3" s="4" t="s">
        <v>410</v>
      </c>
      <c r="HSU3" s="4" t="s">
        <v>410</v>
      </c>
      <c r="HSV3" s="4" t="s">
        <v>410</v>
      </c>
      <c r="HSW3" s="4" t="s">
        <v>410</v>
      </c>
      <c r="HSX3" s="4" t="s">
        <v>410</v>
      </c>
      <c r="HSY3" s="4" t="s">
        <v>410</v>
      </c>
      <c r="HSZ3" s="4" t="s">
        <v>410</v>
      </c>
      <c r="HTA3" s="4" t="s">
        <v>410</v>
      </c>
      <c r="HTB3" s="4" t="s">
        <v>410</v>
      </c>
      <c r="HTC3" s="4" t="s">
        <v>410</v>
      </c>
      <c r="HTD3" s="4" t="s">
        <v>410</v>
      </c>
      <c r="HTE3" s="4" t="s">
        <v>410</v>
      </c>
      <c r="HTF3" s="4" t="s">
        <v>410</v>
      </c>
      <c r="HTG3" s="4" t="s">
        <v>410</v>
      </c>
      <c r="HTH3" s="4" t="s">
        <v>410</v>
      </c>
      <c r="HTI3" s="4" t="s">
        <v>410</v>
      </c>
      <c r="HTJ3" s="4" t="s">
        <v>410</v>
      </c>
      <c r="HTK3" s="4" t="s">
        <v>410</v>
      </c>
      <c r="HTL3" s="4" t="s">
        <v>410</v>
      </c>
      <c r="HTM3" s="4" t="s">
        <v>410</v>
      </c>
      <c r="HTN3" s="4" t="s">
        <v>410</v>
      </c>
      <c r="HTO3" s="4" t="s">
        <v>410</v>
      </c>
      <c r="HTP3" s="4" t="s">
        <v>410</v>
      </c>
      <c r="HTQ3" s="4" t="s">
        <v>410</v>
      </c>
      <c r="HTR3" s="4" t="s">
        <v>410</v>
      </c>
      <c r="HTS3" s="4" t="s">
        <v>410</v>
      </c>
      <c r="HTT3" s="4" t="s">
        <v>410</v>
      </c>
      <c r="HTU3" s="4" t="s">
        <v>410</v>
      </c>
      <c r="HTV3" s="4" t="s">
        <v>410</v>
      </c>
      <c r="HTW3" s="4" t="s">
        <v>410</v>
      </c>
      <c r="HTX3" s="4" t="s">
        <v>410</v>
      </c>
      <c r="HTY3" s="4" t="s">
        <v>410</v>
      </c>
      <c r="HTZ3" s="4" t="s">
        <v>410</v>
      </c>
      <c r="HUA3" s="4" t="s">
        <v>410</v>
      </c>
      <c r="HUB3" s="4" t="s">
        <v>410</v>
      </c>
      <c r="HUC3" s="4" t="s">
        <v>410</v>
      </c>
      <c r="HUD3" s="4" t="s">
        <v>410</v>
      </c>
      <c r="HUE3" s="4" t="s">
        <v>410</v>
      </c>
      <c r="HUF3" s="4" t="s">
        <v>410</v>
      </c>
      <c r="HUG3" s="4" t="s">
        <v>410</v>
      </c>
      <c r="HUH3" s="4" t="s">
        <v>410</v>
      </c>
      <c r="HUI3" s="4" t="s">
        <v>410</v>
      </c>
      <c r="HUJ3" s="4" t="s">
        <v>410</v>
      </c>
      <c r="HUK3" s="4" t="s">
        <v>410</v>
      </c>
      <c r="HUL3" s="4" t="s">
        <v>410</v>
      </c>
      <c r="HUM3" s="4" t="s">
        <v>410</v>
      </c>
      <c r="HUN3" s="4" t="s">
        <v>410</v>
      </c>
      <c r="HUO3" s="4" t="s">
        <v>410</v>
      </c>
      <c r="HUP3" s="4" t="s">
        <v>410</v>
      </c>
      <c r="HUQ3" s="4" t="s">
        <v>410</v>
      </c>
      <c r="HUR3" s="4" t="s">
        <v>410</v>
      </c>
      <c r="HUS3" s="4" t="s">
        <v>410</v>
      </c>
      <c r="HUT3" s="4" t="s">
        <v>410</v>
      </c>
      <c r="HUU3" s="4" t="s">
        <v>410</v>
      </c>
      <c r="HUV3" s="4" t="s">
        <v>410</v>
      </c>
      <c r="HUW3" s="4" t="s">
        <v>410</v>
      </c>
      <c r="HUX3" s="4" t="s">
        <v>410</v>
      </c>
      <c r="HUY3" s="4" t="s">
        <v>410</v>
      </c>
      <c r="HUZ3" s="4" t="s">
        <v>410</v>
      </c>
      <c r="HVA3" s="4" t="s">
        <v>410</v>
      </c>
      <c r="HVB3" s="4" t="s">
        <v>410</v>
      </c>
      <c r="HVC3" s="4" t="s">
        <v>410</v>
      </c>
      <c r="HVD3" s="4" t="s">
        <v>410</v>
      </c>
      <c r="HVE3" s="4" t="s">
        <v>410</v>
      </c>
      <c r="HVF3" s="4" t="s">
        <v>410</v>
      </c>
      <c r="HVG3" s="4" t="s">
        <v>410</v>
      </c>
      <c r="HVH3" s="4" t="s">
        <v>410</v>
      </c>
      <c r="HVI3" s="4" t="s">
        <v>410</v>
      </c>
      <c r="HVJ3" s="4" t="s">
        <v>410</v>
      </c>
      <c r="HVK3" s="4" t="s">
        <v>410</v>
      </c>
      <c r="HVL3" s="4" t="s">
        <v>410</v>
      </c>
      <c r="HVM3" s="4" t="s">
        <v>410</v>
      </c>
      <c r="HVN3" s="4" t="s">
        <v>410</v>
      </c>
      <c r="HVO3" s="4" t="s">
        <v>410</v>
      </c>
      <c r="HVP3" s="4" t="s">
        <v>410</v>
      </c>
      <c r="HVQ3" s="4" t="s">
        <v>410</v>
      </c>
      <c r="HVR3" s="4" t="s">
        <v>410</v>
      </c>
      <c r="HVS3" s="4" t="s">
        <v>410</v>
      </c>
      <c r="HVT3" s="4" t="s">
        <v>410</v>
      </c>
      <c r="HVU3" s="4" t="s">
        <v>410</v>
      </c>
      <c r="HVV3" s="4" t="s">
        <v>410</v>
      </c>
      <c r="HVW3" s="4" t="s">
        <v>410</v>
      </c>
      <c r="HVX3" s="4" t="s">
        <v>410</v>
      </c>
      <c r="HVY3" s="4" t="s">
        <v>410</v>
      </c>
      <c r="HVZ3" s="4" t="s">
        <v>410</v>
      </c>
      <c r="HWA3" s="4" t="s">
        <v>410</v>
      </c>
      <c r="HWB3" s="4" t="s">
        <v>410</v>
      </c>
      <c r="HWC3" s="4" t="s">
        <v>410</v>
      </c>
      <c r="HWD3" s="4" t="s">
        <v>410</v>
      </c>
      <c r="HWE3" s="4" t="s">
        <v>410</v>
      </c>
      <c r="HWF3" s="4" t="s">
        <v>410</v>
      </c>
      <c r="HWG3" s="4" t="s">
        <v>410</v>
      </c>
      <c r="HWH3" s="4" t="s">
        <v>410</v>
      </c>
      <c r="HWI3" s="4" t="s">
        <v>410</v>
      </c>
      <c r="HWJ3" s="4" t="s">
        <v>410</v>
      </c>
      <c r="HWK3" s="4" t="s">
        <v>410</v>
      </c>
      <c r="HWL3" s="4" t="s">
        <v>410</v>
      </c>
      <c r="HWM3" s="4" t="s">
        <v>410</v>
      </c>
      <c r="HWN3" s="4" t="s">
        <v>410</v>
      </c>
      <c r="HWO3" s="4" t="s">
        <v>410</v>
      </c>
      <c r="HWP3" s="4" t="s">
        <v>410</v>
      </c>
      <c r="HWQ3" s="4" t="s">
        <v>410</v>
      </c>
      <c r="HWR3" s="4" t="s">
        <v>410</v>
      </c>
      <c r="HWS3" s="4" t="s">
        <v>410</v>
      </c>
      <c r="HWT3" s="4" t="s">
        <v>410</v>
      </c>
      <c r="HWU3" s="4" t="s">
        <v>410</v>
      </c>
      <c r="HWV3" s="4" t="s">
        <v>410</v>
      </c>
      <c r="HWW3" s="4" t="s">
        <v>410</v>
      </c>
      <c r="HWX3" s="4" t="s">
        <v>410</v>
      </c>
      <c r="HWY3" s="4" t="s">
        <v>410</v>
      </c>
      <c r="HWZ3" s="4" t="s">
        <v>410</v>
      </c>
      <c r="HXA3" s="4" t="s">
        <v>410</v>
      </c>
      <c r="HXB3" s="4" t="s">
        <v>410</v>
      </c>
      <c r="HXC3" s="4" t="s">
        <v>410</v>
      </c>
      <c r="HXD3" s="4" t="s">
        <v>410</v>
      </c>
      <c r="HXE3" s="4" t="s">
        <v>410</v>
      </c>
      <c r="HXF3" s="4" t="s">
        <v>410</v>
      </c>
      <c r="HXG3" s="4" t="s">
        <v>410</v>
      </c>
      <c r="HXH3" s="4" t="s">
        <v>410</v>
      </c>
      <c r="HXI3" s="4" t="s">
        <v>410</v>
      </c>
      <c r="HXJ3" s="4" t="s">
        <v>410</v>
      </c>
      <c r="HXK3" s="4" t="s">
        <v>410</v>
      </c>
      <c r="HXL3" s="4" t="s">
        <v>410</v>
      </c>
      <c r="HXM3" s="4" t="s">
        <v>410</v>
      </c>
      <c r="HXN3" s="4" t="s">
        <v>410</v>
      </c>
      <c r="HXO3" s="4" t="s">
        <v>410</v>
      </c>
      <c r="HXP3" s="4" t="s">
        <v>410</v>
      </c>
      <c r="HXQ3" s="4" t="s">
        <v>410</v>
      </c>
      <c r="HXR3" s="4" t="s">
        <v>410</v>
      </c>
      <c r="HXS3" s="4" t="s">
        <v>410</v>
      </c>
      <c r="HXT3" s="4" t="s">
        <v>410</v>
      </c>
      <c r="HXU3" s="4" t="s">
        <v>410</v>
      </c>
      <c r="HXV3" s="4" t="s">
        <v>410</v>
      </c>
      <c r="HXW3" s="4" t="s">
        <v>410</v>
      </c>
      <c r="HXX3" s="4" t="s">
        <v>410</v>
      </c>
      <c r="HXY3" s="4" t="s">
        <v>410</v>
      </c>
      <c r="HXZ3" s="4" t="s">
        <v>410</v>
      </c>
      <c r="HYA3" s="4" t="s">
        <v>410</v>
      </c>
      <c r="HYB3" s="4" t="s">
        <v>410</v>
      </c>
      <c r="HYC3" s="4" t="s">
        <v>410</v>
      </c>
      <c r="HYD3" s="4" t="s">
        <v>410</v>
      </c>
      <c r="HYE3" s="4" t="s">
        <v>410</v>
      </c>
      <c r="HYF3" s="4" t="s">
        <v>410</v>
      </c>
      <c r="HYG3" s="4" t="s">
        <v>410</v>
      </c>
      <c r="HYH3" s="4" t="s">
        <v>410</v>
      </c>
      <c r="HYI3" s="4" t="s">
        <v>410</v>
      </c>
      <c r="HYJ3" s="4" t="s">
        <v>410</v>
      </c>
      <c r="HYK3" s="4" t="s">
        <v>410</v>
      </c>
      <c r="HYL3" s="4" t="s">
        <v>410</v>
      </c>
      <c r="HYM3" s="4" t="s">
        <v>410</v>
      </c>
      <c r="HYN3" s="4" t="s">
        <v>410</v>
      </c>
      <c r="HYO3" s="4" t="s">
        <v>410</v>
      </c>
      <c r="HYP3" s="4" t="s">
        <v>410</v>
      </c>
      <c r="HYQ3" s="4" t="s">
        <v>410</v>
      </c>
      <c r="HYR3" s="4" t="s">
        <v>410</v>
      </c>
      <c r="HYS3" s="4" t="s">
        <v>410</v>
      </c>
      <c r="HYT3" s="4" t="s">
        <v>410</v>
      </c>
      <c r="HYU3" s="4" t="s">
        <v>410</v>
      </c>
      <c r="HYV3" s="4" t="s">
        <v>410</v>
      </c>
      <c r="HYW3" s="4" t="s">
        <v>410</v>
      </c>
      <c r="HYX3" s="4" t="s">
        <v>410</v>
      </c>
      <c r="HYY3" s="4" t="s">
        <v>410</v>
      </c>
      <c r="HYZ3" s="4" t="s">
        <v>410</v>
      </c>
      <c r="HZA3" s="4" t="s">
        <v>410</v>
      </c>
      <c r="HZB3" s="4" t="s">
        <v>410</v>
      </c>
      <c r="HZC3" s="4" t="s">
        <v>410</v>
      </c>
      <c r="HZD3" s="4" t="s">
        <v>410</v>
      </c>
      <c r="HZE3" s="4" t="s">
        <v>410</v>
      </c>
      <c r="HZF3" s="4" t="s">
        <v>410</v>
      </c>
      <c r="HZG3" s="4" t="s">
        <v>410</v>
      </c>
      <c r="HZH3" s="4" t="s">
        <v>410</v>
      </c>
      <c r="HZI3" s="4" t="s">
        <v>410</v>
      </c>
      <c r="HZJ3" s="4" t="s">
        <v>410</v>
      </c>
      <c r="HZK3" s="4" t="s">
        <v>410</v>
      </c>
      <c r="HZL3" s="4" t="s">
        <v>410</v>
      </c>
      <c r="HZM3" s="4" t="s">
        <v>410</v>
      </c>
      <c r="HZN3" s="4" t="s">
        <v>410</v>
      </c>
      <c r="HZO3" s="4" t="s">
        <v>410</v>
      </c>
      <c r="HZP3" s="4" t="s">
        <v>410</v>
      </c>
      <c r="HZQ3" s="4" t="s">
        <v>410</v>
      </c>
      <c r="HZR3" s="4" t="s">
        <v>410</v>
      </c>
      <c r="HZS3" s="4" t="s">
        <v>410</v>
      </c>
      <c r="HZT3" s="4" t="s">
        <v>410</v>
      </c>
      <c r="HZU3" s="4" t="s">
        <v>410</v>
      </c>
      <c r="HZV3" s="4" t="s">
        <v>410</v>
      </c>
      <c r="HZW3" s="4" t="s">
        <v>410</v>
      </c>
      <c r="HZX3" s="4" t="s">
        <v>410</v>
      </c>
      <c r="HZY3" s="4" t="s">
        <v>410</v>
      </c>
      <c r="HZZ3" s="4" t="s">
        <v>410</v>
      </c>
      <c r="IAA3" s="4" t="s">
        <v>410</v>
      </c>
      <c r="IAB3" s="4" t="s">
        <v>410</v>
      </c>
      <c r="IAC3" s="4" t="s">
        <v>410</v>
      </c>
      <c r="IAD3" s="4" t="s">
        <v>410</v>
      </c>
      <c r="IAE3" s="4" t="s">
        <v>410</v>
      </c>
      <c r="IAF3" s="4" t="s">
        <v>410</v>
      </c>
      <c r="IAG3" s="4" t="s">
        <v>410</v>
      </c>
      <c r="IAH3" s="4" t="s">
        <v>410</v>
      </c>
      <c r="IAI3" s="4" t="s">
        <v>410</v>
      </c>
      <c r="IAJ3" s="4" t="s">
        <v>410</v>
      </c>
      <c r="IAK3" s="4" t="s">
        <v>410</v>
      </c>
      <c r="IAL3" s="4" t="s">
        <v>410</v>
      </c>
      <c r="IAM3" s="4" t="s">
        <v>410</v>
      </c>
      <c r="IAN3" s="4" t="s">
        <v>410</v>
      </c>
      <c r="IAO3" s="4" t="s">
        <v>410</v>
      </c>
      <c r="IAP3" s="4" t="s">
        <v>410</v>
      </c>
      <c r="IAQ3" s="4" t="s">
        <v>410</v>
      </c>
      <c r="IAR3" s="4" t="s">
        <v>410</v>
      </c>
      <c r="IAS3" s="4" t="s">
        <v>410</v>
      </c>
      <c r="IAT3" s="4" t="s">
        <v>410</v>
      </c>
      <c r="IAU3" s="4" t="s">
        <v>410</v>
      </c>
      <c r="IAV3" s="4" t="s">
        <v>410</v>
      </c>
      <c r="IAW3" s="4" t="s">
        <v>410</v>
      </c>
      <c r="IAX3" s="4" t="s">
        <v>410</v>
      </c>
      <c r="IAY3" s="4" t="s">
        <v>410</v>
      </c>
      <c r="IAZ3" s="4" t="s">
        <v>410</v>
      </c>
      <c r="IBA3" s="4" t="s">
        <v>410</v>
      </c>
      <c r="IBB3" s="4" t="s">
        <v>410</v>
      </c>
      <c r="IBC3" s="4" t="s">
        <v>410</v>
      </c>
      <c r="IBD3" s="4" t="s">
        <v>410</v>
      </c>
      <c r="IBE3" s="4" t="s">
        <v>410</v>
      </c>
      <c r="IBF3" s="4" t="s">
        <v>410</v>
      </c>
      <c r="IBG3" s="4" t="s">
        <v>410</v>
      </c>
      <c r="IBH3" s="4" t="s">
        <v>410</v>
      </c>
      <c r="IBI3" s="4" t="s">
        <v>410</v>
      </c>
      <c r="IBJ3" s="4" t="s">
        <v>410</v>
      </c>
      <c r="IBK3" s="4" t="s">
        <v>410</v>
      </c>
      <c r="IBL3" s="4" t="s">
        <v>410</v>
      </c>
      <c r="IBM3" s="4" t="s">
        <v>410</v>
      </c>
      <c r="IBN3" s="4" t="s">
        <v>410</v>
      </c>
      <c r="IBO3" s="4" t="s">
        <v>410</v>
      </c>
      <c r="IBP3" s="4" t="s">
        <v>410</v>
      </c>
      <c r="IBQ3" s="4" t="s">
        <v>410</v>
      </c>
      <c r="IBR3" s="4" t="s">
        <v>410</v>
      </c>
      <c r="IBS3" s="4" t="s">
        <v>410</v>
      </c>
      <c r="IBT3" s="4" t="s">
        <v>410</v>
      </c>
      <c r="IBU3" s="4" t="s">
        <v>410</v>
      </c>
      <c r="IBV3" s="4" t="s">
        <v>410</v>
      </c>
      <c r="IBW3" s="4" t="s">
        <v>410</v>
      </c>
      <c r="IBX3" s="4" t="s">
        <v>410</v>
      </c>
      <c r="IBY3" s="4" t="s">
        <v>410</v>
      </c>
      <c r="IBZ3" s="4" t="s">
        <v>410</v>
      </c>
      <c r="ICA3" s="4" t="s">
        <v>410</v>
      </c>
      <c r="ICB3" s="4" t="s">
        <v>410</v>
      </c>
      <c r="ICC3" s="4" t="s">
        <v>410</v>
      </c>
      <c r="ICD3" s="4" t="s">
        <v>410</v>
      </c>
      <c r="ICE3" s="4" t="s">
        <v>410</v>
      </c>
      <c r="ICF3" s="4" t="s">
        <v>410</v>
      </c>
      <c r="ICG3" s="4" t="s">
        <v>410</v>
      </c>
      <c r="ICH3" s="4" t="s">
        <v>410</v>
      </c>
      <c r="ICI3" s="4" t="s">
        <v>410</v>
      </c>
      <c r="ICJ3" s="4" t="s">
        <v>410</v>
      </c>
      <c r="ICK3" s="4" t="s">
        <v>410</v>
      </c>
      <c r="ICL3" s="4" t="s">
        <v>410</v>
      </c>
      <c r="ICM3" s="4" t="s">
        <v>410</v>
      </c>
      <c r="ICN3" s="4" t="s">
        <v>410</v>
      </c>
      <c r="ICO3" s="4" t="s">
        <v>410</v>
      </c>
      <c r="ICP3" s="4" t="s">
        <v>410</v>
      </c>
      <c r="ICQ3" s="4" t="s">
        <v>410</v>
      </c>
      <c r="ICR3" s="4" t="s">
        <v>410</v>
      </c>
      <c r="ICS3" s="4" t="s">
        <v>410</v>
      </c>
      <c r="ICT3" s="4" t="s">
        <v>410</v>
      </c>
      <c r="ICU3" s="4" t="s">
        <v>410</v>
      </c>
      <c r="ICV3" s="4" t="s">
        <v>410</v>
      </c>
      <c r="ICW3" s="4" t="s">
        <v>410</v>
      </c>
      <c r="ICX3" s="4" t="s">
        <v>410</v>
      </c>
      <c r="ICY3" s="4" t="s">
        <v>410</v>
      </c>
      <c r="ICZ3" s="4" t="s">
        <v>410</v>
      </c>
      <c r="IDA3" s="4" t="s">
        <v>410</v>
      </c>
      <c r="IDB3" s="4" t="s">
        <v>410</v>
      </c>
      <c r="IDC3" s="4" t="s">
        <v>410</v>
      </c>
      <c r="IDD3" s="4" t="s">
        <v>410</v>
      </c>
      <c r="IDE3" s="4" t="s">
        <v>410</v>
      </c>
      <c r="IDF3" s="4" t="s">
        <v>410</v>
      </c>
      <c r="IDG3" s="4" t="s">
        <v>410</v>
      </c>
      <c r="IDH3" s="4" t="s">
        <v>410</v>
      </c>
      <c r="IDI3" s="4" t="s">
        <v>410</v>
      </c>
      <c r="IDJ3" s="4" t="s">
        <v>410</v>
      </c>
      <c r="IDK3" s="4" t="s">
        <v>410</v>
      </c>
      <c r="IDL3" s="4" t="s">
        <v>410</v>
      </c>
      <c r="IDM3" s="4" t="s">
        <v>410</v>
      </c>
      <c r="IDN3" s="4" t="s">
        <v>410</v>
      </c>
      <c r="IDO3" s="4" t="s">
        <v>410</v>
      </c>
      <c r="IDP3" s="4" t="s">
        <v>410</v>
      </c>
      <c r="IDQ3" s="4" t="s">
        <v>410</v>
      </c>
      <c r="IDR3" s="4" t="s">
        <v>410</v>
      </c>
      <c r="IDS3" s="4" t="s">
        <v>410</v>
      </c>
      <c r="IDT3" s="4" t="s">
        <v>410</v>
      </c>
      <c r="IDU3" s="4" t="s">
        <v>410</v>
      </c>
      <c r="IDV3" s="4" t="s">
        <v>410</v>
      </c>
      <c r="IDW3" s="4" t="s">
        <v>410</v>
      </c>
      <c r="IDX3" s="4" t="s">
        <v>410</v>
      </c>
      <c r="IDY3" s="4" t="s">
        <v>410</v>
      </c>
      <c r="IDZ3" s="4" t="s">
        <v>410</v>
      </c>
      <c r="IEA3" s="4" t="s">
        <v>410</v>
      </c>
      <c r="IEB3" s="4" t="s">
        <v>410</v>
      </c>
      <c r="IEC3" s="4" t="s">
        <v>410</v>
      </c>
      <c r="IED3" s="4" t="s">
        <v>410</v>
      </c>
      <c r="IEE3" s="4" t="s">
        <v>410</v>
      </c>
      <c r="IEF3" s="4" t="s">
        <v>410</v>
      </c>
      <c r="IEG3" s="4" t="s">
        <v>410</v>
      </c>
      <c r="IEH3" s="4" t="s">
        <v>410</v>
      </c>
      <c r="IEI3" s="4" t="s">
        <v>410</v>
      </c>
      <c r="IEJ3" s="4" t="s">
        <v>410</v>
      </c>
      <c r="IEK3" s="4" t="s">
        <v>410</v>
      </c>
      <c r="IEL3" s="4" t="s">
        <v>410</v>
      </c>
      <c r="IEM3" s="4" t="s">
        <v>410</v>
      </c>
      <c r="IEN3" s="4" t="s">
        <v>410</v>
      </c>
      <c r="IEO3" s="4" t="s">
        <v>410</v>
      </c>
      <c r="IEP3" s="4" t="s">
        <v>410</v>
      </c>
      <c r="IEQ3" s="4" t="s">
        <v>410</v>
      </c>
      <c r="IER3" s="4" t="s">
        <v>410</v>
      </c>
      <c r="IES3" s="4" t="s">
        <v>410</v>
      </c>
      <c r="IET3" s="4" t="s">
        <v>410</v>
      </c>
      <c r="IEU3" s="4" t="s">
        <v>410</v>
      </c>
      <c r="IEV3" s="4" t="s">
        <v>410</v>
      </c>
      <c r="IEW3" s="4" t="s">
        <v>410</v>
      </c>
      <c r="IEX3" s="4" t="s">
        <v>410</v>
      </c>
      <c r="IEY3" s="4" t="s">
        <v>410</v>
      </c>
      <c r="IEZ3" s="4" t="s">
        <v>410</v>
      </c>
      <c r="IFA3" s="4" t="s">
        <v>410</v>
      </c>
      <c r="IFB3" s="4" t="s">
        <v>410</v>
      </c>
      <c r="IFC3" s="4" t="s">
        <v>410</v>
      </c>
      <c r="IFD3" s="4" t="s">
        <v>410</v>
      </c>
      <c r="IFE3" s="4" t="s">
        <v>410</v>
      </c>
      <c r="IFF3" s="4" t="s">
        <v>410</v>
      </c>
      <c r="IFG3" s="4" t="s">
        <v>410</v>
      </c>
      <c r="IFH3" s="4" t="s">
        <v>410</v>
      </c>
      <c r="IFI3" s="4" t="s">
        <v>410</v>
      </c>
      <c r="IFJ3" s="4" t="s">
        <v>410</v>
      </c>
      <c r="IFK3" s="4" t="s">
        <v>410</v>
      </c>
      <c r="IFL3" s="4" t="s">
        <v>410</v>
      </c>
      <c r="IFM3" s="4" t="s">
        <v>410</v>
      </c>
      <c r="IFN3" s="4" t="s">
        <v>410</v>
      </c>
      <c r="IFO3" s="4" t="s">
        <v>410</v>
      </c>
      <c r="IFP3" s="4" t="s">
        <v>410</v>
      </c>
      <c r="IFQ3" s="4" t="s">
        <v>410</v>
      </c>
      <c r="IFR3" s="4" t="s">
        <v>410</v>
      </c>
      <c r="IFS3" s="4" t="s">
        <v>410</v>
      </c>
      <c r="IFT3" s="4" t="s">
        <v>410</v>
      </c>
      <c r="IFU3" s="4" t="s">
        <v>410</v>
      </c>
      <c r="IFV3" s="4" t="s">
        <v>410</v>
      </c>
      <c r="IFW3" s="4" t="s">
        <v>410</v>
      </c>
      <c r="IFX3" s="4" t="s">
        <v>410</v>
      </c>
      <c r="IFY3" s="4" t="s">
        <v>410</v>
      </c>
      <c r="IFZ3" s="4" t="s">
        <v>410</v>
      </c>
      <c r="IGA3" s="4" t="s">
        <v>410</v>
      </c>
      <c r="IGB3" s="4" t="s">
        <v>410</v>
      </c>
      <c r="IGC3" s="4" t="s">
        <v>410</v>
      </c>
      <c r="IGD3" s="4" t="s">
        <v>410</v>
      </c>
      <c r="IGE3" s="4" t="s">
        <v>410</v>
      </c>
      <c r="IGF3" s="4" t="s">
        <v>410</v>
      </c>
      <c r="IGG3" s="4" t="s">
        <v>410</v>
      </c>
      <c r="IGH3" s="4" t="s">
        <v>410</v>
      </c>
      <c r="IGI3" s="4" t="s">
        <v>410</v>
      </c>
      <c r="IGJ3" s="4" t="s">
        <v>410</v>
      </c>
      <c r="IGK3" s="4" t="s">
        <v>410</v>
      </c>
      <c r="IGL3" s="4" t="s">
        <v>410</v>
      </c>
      <c r="IGM3" s="4" t="s">
        <v>410</v>
      </c>
      <c r="IGN3" s="4" t="s">
        <v>410</v>
      </c>
      <c r="IGO3" s="4" t="s">
        <v>410</v>
      </c>
      <c r="IGP3" s="4" t="s">
        <v>410</v>
      </c>
      <c r="IGQ3" s="4" t="s">
        <v>410</v>
      </c>
      <c r="IGR3" s="4" t="s">
        <v>410</v>
      </c>
      <c r="IGS3" s="4" t="s">
        <v>410</v>
      </c>
      <c r="IGT3" s="4" t="s">
        <v>410</v>
      </c>
      <c r="IGU3" s="4" t="s">
        <v>410</v>
      </c>
      <c r="IGV3" s="4" t="s">
        <v>410</v>
      </c>
      <c r="IGW3" s="4" t="s">
        <v>410</v>
      </c>
      <c r="IGX3" s="4" t="s">
        <v>410</v>
      </c>
      <c r="IGY3" s="4" t="s">
        <v>410</v>
      </c>
      <c r="IGZ3" s="4" t="s">
        <v>410</v>
      </c>
      <c r="IHA3" s="4" t="s">
        <v>410</v>
      </c>
      <c r="IHB3" s="4" t="s">
        <v>410</v>
      </c>
      <c r="IHC3" s="4" t="s">
        <v>410</v>
      </c>
      <c r="IHD3" s="4" t="s">
        <v>410</v>
      </c>
      <c r="IHE3" s="4" t="s">
        <v>410</v>
      </c>
      <c r="IHF3" s="4" t="s">
        <v>410</v>
      </c>
      <c r="IHG3" s="4" t="s">
        <v>410</v>
      </c>
      <c r="IHH3" s="4" t="s">
        <v>410</v>
      </c>
      <c r="IHI3" s="4" t="s">
        <v>410</v>
      </c>
      <c r="IHJ3" s="4" t="s">
        <v>410</v>
      </c>
      <c r="IHK3" s="4" t="s">
        <v>410</v>
      </c>
      <c r="IHL3" s="4" t="s">
        <v>410</v>
      </c>
      <c r="IHM3" s="4" t="s">
        <v>410</v>
      </c>
      <c r="IHN3" s="4" t="s">
        <v>410</v>
      </c>
      <c r="IHO3" s="4" t="s">
        <v>410</v>
      </c>
      <c r="IHP3" s="4" t="s">
        <v>410</v>
      </c>
      <c r="IHQ3" s="4" t="s">
        <v>410</v>
      </c>
      <c r="IHR3" s="4" t="s">
        <v>410</v>
      </c>
      <c r="IHS3" s="4" t="s">
        <v>410</v>
      </c>
      <c r="IHT3" s="4" t="s">
        <v>410</v>
      </c>
      <c r="IHU3" s="4" t="s">
        <v>410</v>
      </c>
      <c r="IHV3" s="4" t="s">
        <v>410</v>
      </c>
      <c r="IHW3" s="4" t="s">
        <v>410</v>
      </c>
      <c r="IHX3" s="4" t="s">
        <v>410</v>
      </c>
      <c r="IHY3" s="4" t="s">
        <v>410</v>
      </c>
      <c r="IHZ3" s="4" t="s">
        <v>410</v>
      </c>
      <c r="IIA3" s="4" t="s">
        <v>410</v>
      </c>
      <c r="IIB3" s="4" t="s">
        <v>410</v>
      </c>
      <c r="IIC3" s="4" t="s">
        <v>410</v>
      </c>
      <c r="IID3" s="4" t="s">
        <v>410</v>
      </c>
      <c r="IIE3" s="4" t="s">
        <v>410</v>
      </c>
      <c r="IIF3" s="4" t="s">
        <v>410</v>
      </c>
      <c r="IIG3" s="4" t="s">
        <v>410</v>
      </c>
      <c r="IIH3" s="4" t="s">
        <v>410</v>
      </c>
      <c r="III3" s="4" t="s">
        <v>410</v>
      </c>
      <c r="IIJ3" s="4" t="s">
        <v>410</v>
      </c>
      <c r="IIK3" s="4" t="s">
        <v>410</v>
      </c>
      <c r="IIL3" s="4" t="s">
        <v>410</v>
      </c>
      <c r="IIM3" s="4" t="s">
        <v>410</v>
      </c>
      <c r="IIN3" s="4" t="s">
        <v>410</v>
      </c>
      <c r="IIO3" s="4" t="s">
        <v>410</v>
      </c>
      <c r="IIP3" s="4" t="s">
        <v>410</v>
      </c>
      <c r="IIQ3" s="4" t="s">
        <v>410</v>
      </c>
      <c r="IIR3" s="4" t="s">
        <v>410</v>
      </c>
      <c r="IIS3" s="4" t="s">
        <v>410</v>
      </c>
      <c r="IIT3" s="4" t="s">
        <v>410</v>
      </c>
      <c r="IIU3" s="4" t="s">
        <v>410</v>
      </c>
      <c r="IIV3" s="4" t="s">
        <v>410</v>
      </c>
      <c r="IIW3" s="4" t="s">
        <v>410</v>
      </c>
      <c r="IIX3" s="4" t="s">
        <v>410</v>
      </c>
      <c r="IIY3" s="4" t="s">
        <v>410</v>
      </c>
      <c r="IIZ3" s="4" t="s">
        <v>410</v>
      </c>
      <c r="IJA3" s="4" t="s">
        <v>410</v>
      </c>
      <c r="IJB3" s="4" t="s">
        <v>410</v>
      </c>
      <c r="IJC3" s="4" t="s">
        <v>410</v>
      </c>
      <c r="IJD3" s="4" t="s">
        <v>410</v>
      </c>
      <c r="IJE3" s="4" t="s">
        <v>410</v>
      </c>
      <c r="IJF3" s="4" t="s">
        <v>410</v>
      </c>
      <c r="IJG3" s="4" t="s">
        <v>410</v>
      </c>
      <c r="IJH3" s="4" t="s">
        <v>410</v>
      </c>
      <c r="IJI3" s="4" t="s">
        <v>410</v>
      </c>
      <c r="IJJ3" s="4" t="s">
        <v>410</v>
      </c>
      <c r="IJK3" s="4" t="s">
        <v>410</v>
      </c>
      <c r="IJL3" s="4" t="s">
        <v>410</v>
      </c>
      <c r="IJM3" s="4" t="s">
        <v>410</v>
      </c>
      <c r="IJN3" s="4" t="s">
        <v>410</v>
      </c>
      <c r="IJO3" s="4" t="s">
        <v>410</v>
      </c>
      <c r="IJP3" s="4" t="s">
        <v>410</v>
      </c>
      <c r="IJQ3" s="4" t="s">
        <v>410</v>
      </c>
      <c r="IJR3" s="4" t="s">
        <v>410</v>
      </c>
      <c r="IJS3" s="4" t="s">
        <v>410</v>
      </c>
      <c r="IJT3" s="4" t="s">
        <v>410</v>
      </c>
      <c r="IJU3" s="4" t="s">
        <v>410</v>
      </c>
      <c r="IJV3" s="4" t="s">
        <v>410</v>
      </c>
      <c r="IJW3" s="4" t="s">
        <v>410</v>
      </c>
      <c r="IJX3" s="4" t="s">
        <v>410</v>
      </c>
      <c r="IJY3" s="4" t="s">
        <v>410</v>
      </c>
      <c r="IJZ3" s="4" t="s">
        <v>410</v>
      </c>
      <c r="IKA3" s="4" t="s">
        <v>410</v>
      </c>
      <c r="IKB3" s="4" t="s">
        <v>410</v>
      </c>
      <c r="IKC3" s="4" t="s">
        <v>410</v>
      </c>
      <c r="IKD3" s="4" t="s">
        <v>410</v>
      </c>
      <c r="IKE3" s="4" t="s">
        <v>410</v>
      </c>
      <c r="IKF3" s="4" t="s">
        <v>410</v>
      </c>
      <c r="IKG3" s="4" t="s">
        <v>410</v>
      </c>
      <c r="IKH3" s="4" t="s">
        <v>410</v>
      </c>
      <c r="IKI3" s="4" t="s">
        <v>410</v>
      </c>
      <c r="IKJ3" s="4" t="s">
        <v>410</v>
      </c>
      <c r="IKK3" s="4" t="s">
        <v>410</v>
      </c>
      <c r="IKL3" s="4" t="s">
        <v>410</v>
      </c>
      <c r="IKM3" s="4" t="s">
        <v>410</v>
      </c>
      <c r="IKN3" s="4" t="s">
        <v>410</v>
      </c>
      <c r="IKO3" s="4" t="s">
        <v>410</v>
      </c>
      <c r="IKP3" s="4" t="s">
        <v>410</v>
      </c>
      <c r="IKQ3" s="4" t="s">
        <v>410</v>
      </c>
      <c r="IKR3" s="4" t="s">
        <v>410</v>
      </c>
      <c r="IKS3" s="4" t="s">
        <v>410</v>
      </c>
      <c r="IKT3" s="4" t="s">
        <v>410</v>
      </c>
      <c r="IKU3" s="4" t="s">
        <v>410</v>
      </c>
      <c r="IKV3" s="4" t="s">
        <v>410</v>
      </c>
      <c r="IKW3" s="4" t="s">
        <v>410</v>
      </c>
      <c r="IKX3" s="4" t="s">
        <v>410</v>
      </c>
      <c r="IKY3" s="4" t="s">
        <v>410</v>
      </c>
      <c r="IKZ3" s="4" t="s">
        <v>410</v>
      </c>
      <c r="ILA3" s="4" t="s">
        <v>410</v>
      </c>
      <c r="ILB3" s="4" t="s">
        <v>410</v>
      </c>
      <c r="ILC3" s="4" t="s">
        <v>410</v>
      </c>
      <c r="ILD3" s="4" t="s">
        <v>410</v>
      </c>
      <c r="ILE3" s="4" t="s">
        <v>410</v>
      </c>
      <c r="ILF3" s="4" t="s">
        <v>410</v>
      </c>
      <c r="ILG3" s="4" t="s">
        <v>410</v>
      </c>
      <c r="ILH3" s="4" t="s">
        <v>410</v>
      </c>
      <c r="ILI3" s="4" t="s">
        <v>410</v>
      </c>
      <c r="ILJ3" s="4" t="s">
        <v>410</v>
      </c>
      <c r="ILK3" s="4" t="s">
        <v>410</v>
      </c>
      <c r="ILL3" s="4" t="s">
        <v>410</v>
      </c>
      <c r="ILM3" s="4" t="s">
        <v>410</v>
      </c>
      <c r="ILN3" s="4" t="s">
        <v>410</v>
      </c>
      <c r="ILO3" s="4" t="s">
        <v>410</v>
      </c>
      <c r="ILP3" s="4" t="s">
        <v>410</v>
      </c>
      <c r="ILQ3" s="4" t="s">
        <v>410</v>
      </c>
      <c r="ILR3" s="4" t="s">
        <v>410</v>
      </c>
      <c r="ILS3" s="4" t="s">
        <v>410</v>
      </c>
      <c r="ILT3" s="4" t="s">
        <v>410</v>
      </c>
      <c r="ILU3" s="4" t="s">
        <v>410</v>
      </c>
      <c r="ILV3" s="4" t="s">
        <v>410</v>
      </c>
      <c r="ILW3" s="4" t="s">
        <v>410</v>
      </c>
      <c r="ILX3" s="4" t="s">
        <v>410</v>
      </c>
      <c r="ILY3" s="4" t="s">
        <v>410</v>
      </c>
      <c r="ILZ3" s="4" t="s">
        <v>410</v>
      </c>
      <c r="IMA3" s="4" t="s">
        <v>410</v>
      </c>
      <c r="IMB3" s="4" t="s">
        <v>410</v>
      </c>
      <c r="IMC3" s="4" t="s">
        <v>410</v>
      </c>
      <c r="IMD3" s="4" t="s">
        <v>410</v>
      </c>
      <c r="IME3" s="4" t="s">
        <v>410</v>
      </c>
      <c r="IMF3" s="4" t="s">
        <v>410</v>
      </c>
      <c r="IMG3" s="4" t="s">
        <v>410</v>
      </c>
      <c r="IMH3" s="4" t="s">
        <v>410</v>
      </c>
      <c r="IMI3" s="4" t="s">
        <v>410</v>
      </c>
      <c r="IMJ3" s="4" t="s">
        <v>410</v>
      </c>
      <c r="IMK3" s="4" t="s">
        <v>410</v>
      </c>
      <c r="IML3" s="4" t="s">
        <v>410</v>
      </c>
      <c r="IMM3" s="4" t="s">
        <v>410</v>
      </c>
      <c r="IMN3" s="4" t="s">
        <v>410</v>
      </c>
      <c r="IMO3" s="4" t="s">
        <v>410</v>
      </c>
      <c r="IMP3" s="4" t="s">
        <v>410</v>
      </c>
      <c r="IMQ3" s="4" t="s">
        <v>410</v>
      </c>
      <c r="IMR3" s="4" t="s">
        <v>410</v>
      </c>
      <c r="IMS3" s="4" t="s">
        <v>410</v>
      </c>
      <c r="IMT3" s="4" t="s">
        <v>410</v>
      </c>
      <c r="IMU3" s="4" t="s">
        <v>410</v>
      </c>
      <c r="IMV3" s="4" t="s">
        <v>410</v>
      </c>
      <c r="IMW3" s="4" t="s">
        <v>410</v>
      </c>
      <c r="IMX3" s="4" t="s">
        <v>410</v>
      </c>
      <c r="IMY3" s="4" t="s">
        <v>410</v>
      </c>
      <c r="IMZ3" s="4" t="s">
        <v>410</v>
      </c>
      <c r="INA3" s="4" t="s">
        <v>410</v>
      </c>
      <c r="INB3" s="4" t="s">
        <v>410</v>
      </c>
      <c r="INC3" s="4" t="s">
        <v>410</v>
      </c>
      <c r="IND3" s="4" t="s">
        <v>410</v>
      </c>
      <c r="INE3" s="4" t="s">
        <v>410</v>
      </c>
      <c r="INF3" s="4" t="s">
        <v>410</v>
      </c>
      <c r="ING3" s="4" t="s">
        <v>410</v>
      </c>
      <c r="INH3" s="4" t="s">
        <v>410</v>
      </c>
      <c r="INI3" s="4" t="s">
        <v>410</v>
      </c>
      <c r="INJ3" s="4" t="s">
        <v>410</v>
      </c>
      <c r="INK3" s="4" t="s">
        <v>410</v>
      </c>
      <c r="INL3" s="4" t="s">
        <v>410</v>
      </c>
      <c r="INM3" s="4" t="s">
        <v>410</v>
      </c>
      <c r="INN3" s="4" t="s">
        <v>410</v>
      </c>
      <c r="INO3" s="4" t="s">
        <v>410</v>
      </c>
      <c r="INP3" s="4" t="s">
        <v>410</v>
      </c>
      <c r="INQ3" s="4" t="s">
        <v>410</v>
      </c>
      <c r="INR3" s="4" t="s">
        <v>410</v>
      </c>
      <c r="INS3" s="4" t="s">
        <v>410</v>
      </c>
      <c r="INT3" s="4" t="s">
        <v>410</v>
      </c>
      <c r="INU3" s="4" t="s">
        <v>410</v>
      </c>
      <c r="INV3" s="4" t="s">
        <v>410</v>
      </c>
      <c r="INW3" s="4" t="s">
        <v>410</v>
      </c>
      <c r="INX3" s="4" t="s">
        <v>410</v>
      </c>
      <c r="INY3" s="4" t="s">
        <v>410</v>
      </c>
      <c r="INZ3" s="4" t="s">
        <v>410</v>
      </c>
      <c r="IOA3" s="4" t="s">
        <v>410</v>
      </c>
      <c r="IOB3" s="4" t="s">
        <v>410</v>
      </c>
      <c r="IOC3" s="4" t="s">
        <v>410</v>
      </c>
      <c r="IOD3" s="4" t="s">
        <v>410</v>
      </c>
      <c r="IOE3" s="4" t="s">
        <v>410</v>
      </c>
      <c r="IOF3" s="4" t="s">
        <v>410</v>
      </c>
      <c r="IOG3" s="4" t="s">
        <v>410</v>
      </c>
      <c r="IOH3" s="4" t="s">
        <v>410</v>
      </c>
      <c r="IOI3" s="4" t="s">
        <v>410</v>
      </c>
      <c r="IOJ3" s="4" t="s">
        <v>410</v>
      </c>
      <c r="IOK3" s="4" t="s">
        <v>410</v>
      </c>
      <c r="IOL3" s="4" t="s">
        <v>410</v>
      </c>
      <c r="IOM3" s="4" t="s">
        <v>410</v>
      </c>
      <c r="ION3" s="4" t="s">
        <v>410</v>
      </c>
      <c r="IOO3" s="4" t="s">
        <v>410</v>
      </c>
      <c r="IOP3" s="4" t="s">
        <v>410</v>
      </c>
      <c r="IOQ3" s="4" t="s">
        <v>410</v>
      </c>
      <c r="IOR3" s="4" t="s">
        <v>410</v>
      </c>
      <c r="IOS3" s="4" t="s">
        <v>410</v>
      </c>
      <c r="IOT3" s="4" t="s">
        <v>410</v>
      </c>
      <c r="IOU3" s="4" t="s">
        <v>410</v>
      </c>
      <c r="IOV3" s="4" t="s">
        <v>410</v>
      </c>
      <c r="IOW3" s="4" t="s">
        <v>410</v>
      </c>
      <c r="IOX3" s="4" t="s">
        <v>410</v>
      </c>
      <c r="IOY3" s="4" t="s">
        <v>410</v>
      </c>
      <c r="IOZ3" s="4" t="s">
        <v>410</v>
      </c>
      <c r="IPA3" s="4" t="s">
        <v>410</v>
      </c>
      <c r="IPB3" s="4" t="s">
        <v>410</v>
      </c>
      <c r="IPC3" s="4" t="s">
        <v>410</v>
      </c>
      <c r="IPD3" s="4" t="s">
        <v>410</v>
      </c>
      <c r="IPE3" s="4" t="s">
        <v>410</v>
      </c>
      <c r="IPF3" s="4" t="s">
        <v>410</v>
      </c>
      <c r="IPG3" s="4" t="s">
        <v>410</v>
      </c>
      <c r="IPH3" s="4" t="s">
        <v>410</v>
      </c>
      <c r="IPI3" s="4" t="s">
        <v>410</v>
      </c>
      <c r="IPJ3" s="4" t="s">
        <v>410</v>
      </c>
      <c r="IPK3" s="4" t="s">
        <v>410</v>
      </c>
      <c r="IPL3" s="4" t="s">
        <v>410</v>
      </c>
      <c r="IPM3" s="4" t="s">
        <v>410</v>
      </c>
      <c r="IPN3" s="4" t="s">
        <v>410</v>
      </c>
      <c r="IPO3" s="4" t="s">
        <v>410</v>
      </c>
      <c r="IPP3" s="4" t="s">
        <v>410</v>
      </c>
      <c r="IPQ3" s="4" t="s">
        <v>410</v>
      </c>
      <c r="IPR3" s="4" t="s">
        <v>410</v>
      </c>
      <c r="IPS3" s="4" t="s">
        <v>410</v>
      </c>
      <c r="IPT3" s="4" t="s">
        <v>410</v>
      </c>
      <c r="IPU3" s="4" t="s">
        <v>410</v>
      </c>
      <c r="IPV3" s="4" t="s">
        <v>410</v>
      </c>
      <c r="IPW3" s="4" t="s">
        <v>410</v>
      </c>
      <c r="IPX3" s="4" t="s">
        <v>410</v>
      </c>
      <c r="IPY3" s="4" t="s">
        <v>410</v>
      </c>
      <c r="IPZ3" s="4" t="s">
        <v>410</v>
      </c>
      <c r="IQA3" s="4" t="s">
        <v>410</v>
      </c>
      <c r="IQB3" s="4" t="s">
        <v>410</v>
      </c>
      <c r="IQC3" s="4" t="s">
        <v>410</v>
      </c>
      <c r="IQD3" s="4" t="s">
        <v>410</v>
      </c>
      <c r="IQE3" s="4" t="s">
        <v>410</v>
      </c>
      <c r="IQF3" s="4" t="s">
        <v>410</v>
      </c>
      <c r="IQG3" s="4" t="s">
        <v>410</v>
      </c>
      <c r="IQH3" s="4" t="s">
        <v>410</v>
      </c>
      <c r="IQI3" s="4" t="s">
        <v>410</v>
      </c>
      <c r="IQJ3" s="4" t="s">
        <v>410</v>
      </c>
      <c r="IQK3" s="4" t="s">
        <v>410</v>
      </c>
      <c r="IQL3" s="4" t="s">
        <v>410</v>
      </c>
      <c r="IQM3" s="4" t="s">
        <v>410</v>
      </c>
      <c r="IQN3" s="4" t="s">
        <v>410</v>
      </c>
      <c r="IQO3" s="4" t="s">
        <v>410</v>
      </c>
      <c r="IQP3" s="4" t="s">
        <v>410</v>
      </c>
      <c r="IQQ3" s="4" t="s">
        <v>410</v>
      </c>
      <c r="IQR3" s="4" t="s">
        <v>410</v>
      </c>
      <c r="IQS3" s="4" t="s">
        <v>410</v>
      </c>
      <c r="IQT3" s="4" t="s">
        <v>410</v>
      </c>
      <c r="IQU3" s="4" t="s">
        <v>410</v>
      </c>
      <c r="IQV3" s="4" t="s">
        <v>410</v>
      </c>
      <c r="IQW3" s="4" t="s">
        <v>410</v>
      </c>
      <c r="IQX3" s="4" t="s">
        <v>410</v>
      </c>
      <c r="IQY3" s="4" t="s">
        <v>410</v>
      </c>
      <c r="IQZ3" s="4" t="s">
        <v>410</v>
      </c>
      <c r="IRA3" s="4" t="s">
        <v>410</v>
      </c>
      <c r="IRB3" s="4" t="s">
        <v>410</v>
      </c>
      <c r="IRC3" s="4" t="s">
        <v>410</v>
      </c>
      <c r="IRD3" s="4" t="s">
        <v>410</v>
      </c>
      <c r="IRE3" s="4" t="s">
        <v>410</v>
      </c>
      <c r="IRF3" s="4" t="s">
        <v>410</v>
      </c>
      <c r="IRG3" s="4" t="s">
        <v>410</v>
      </c>
      <c r="IRH3" s="4" t="s">
        <v>410</v>
      </c>
      <c r="IRI3" s="4" t="s">
        <v>410</v>
      </c>
      <c r="IRJ3" s="4" t="s">
        <v>410</v>
      </c>
      <c r="IRK3" s="4" t="s">
        <v>410</v>
      </c>
      <c r="IRL3" s="4" t="s">
        <v>410</v>
      </c>
      <c r="IRM3" s="4" t="s">
        <v>410</v>
      </c>
      <c r="IRN3" s="4" t="s">
        <v>410</v>
      </c>
      <c r="IRO3" s="4" t="s">
        <v>410</v>
      </c>
      <c r="IRP3" s="4" t="s">
        <v>410</v>
      </c>
      <c r="IRQ3" s="4" t="s">
        <v>410</v>
      </c>
      <c r="IRR3" s="4" t="s">
        <v>410</v>
      </c>
      <c r="IRS3" s="4" t="s">
        <v>410</v>
      </c>
      <c r="IRT3" s="4" t="s">
        <v>410</v>
      </c>
      <c r="IRU3" s="4" t="s">
        <v>410</v>
      </c>
      <c r="IRV3" s="4" t="s">
        <v>410</v>
      </c>
      <c r="IRW3" s="4" t="s">
        <v>410</v>
      </c>
      <c r="IRX3" s="4" t="s">
        <v>410</v>
      </c>
      <c r="IRY3" s="4" t="s">
        <v>410</v>
      </c>
      <c r="IRZ3" s="4" t="s">
        <v>410</v>
      </c>
      <c r="ISA3" s="4" t="s">
        <v>410</v>
      </c>
      <c r="ISB3" s="4" t="s">
        <v>410</v>
      </c>
      <c r="ISC3" s="4" t="s">
        <v>410</v>
      </c>
      <c r="ISD3" s="4" t="s">
        <v>410</v>
      </c>
      <c r="ISE3" s="4" t="s">
        <v>410</v>
      </c>
      <c r="ISF3" s="4" t="s">
        <v>410</v>
      </c>
      <c r="ISG3" s="4" t="s">
        <v>410</v>
      </c>
      <c r="ISH3" s="4" t="s">
        <v>410</v>
      </c>
      <c r="ISI3" s="4" t="s">
        <v>410</v>
      </c>
      <c r="ISJ3" s="4" t="s">
        <v>410</v>
      </c>
      <c r="ISK3" s="4" t="s">
        <v>410</v>
      </c>
      <c r="ISL3" s="4" t="s">
        <v>410</v>
      </c>
      <c r="ISM3" s="4" t="s">
        <v>410</v>
      </c>
      <c r="ISN3" s="4" t="s">
        <v>410</v>
      </c>
      <c r="ISO3" s="4" t="s">
        <v>410</v>
      </c>
      <c r="ISP3" s="4" t="s">
        <v>410</v>
      </c>
      <c r="ISQ3" s="4" t="s">
        <v>410</v>
      </c>
      <c r="ISR3" s="4" t="s">
        <v>410</v>
      </c>
      <c r="ISS3" s="4" t="s">
        <v>410</v>
      </c>
      <c r="IST3" s="4" t="s">
        <v>410</v>
      </c>
      <c r="ISU3" s="4" t="s">
        <v>410</v>
      </c>
      <c r="ISV3" s="4" t="s">
        <v>410</v>
      </c>
      <c r="ISW3" s="4" t="s">
        <v>410</v>
      </c>
      <c r="ISX3" s="4" t="s">
        <v>410</v>
      </c>
      <c r="ISY3" s="4" t="s">
        <v>410</v>
      </c>
      <c r="ISZ3" s="4" t="s">
        <v>410</v>
      </c>
      <c r="ITA3" s="4" t="s">
        <v>410</v>
      </c>
      <c r="ITB3" s="4" t="s">
        <v>410</v>
      </c>
      <c r="ITC3" s="4" t="s">
        <v>410</v>
      </c>
      <c r="ITD3" s="4" t="s">
        <v>410</v>
      </c>
      <c r="ITE3" s="4" t="s">
        <v>410</v>
      </c>
      <c r="ITF3" s="4" t="s">
        <v>410</v>
      </c>
      <c r="ITG3" s="4" t="s">
        <v>410</v>
      </c>
      <c r="ITH3" s="4" t="s">
        <v>410</v>
      </c>
      <c r="ITI3" s="4" t="s">
        <v>410</v>
      </c>
      <c r="ITJ3" s="4" t="s">
        <v>410</v>
      </c>
      <c r="ITK3" s="4" t="s">
        <v>410</v>
      </c>
      <c r="ITL3" s="4" t="s">
        <v>410</v>
      </c>
      <c r="ITM3" s="4" t="s">
        <v>410</v>
      </c>
      <c r="ITN3" s="4" t="s">
        <v>410</v>
      </c>
      <c r="ITO3" s="4" t="s">
        <v>410</v>
      </c>
      <c r="ITP3" s="4" t="s">
        <v>410</v>
      </c>
      <c r="ITQ3" s="4" t="s">
        <v>410</v>
      </c>
      <c r="ITR3" s="4" t="s">
        <v>410</v>
      </c>
      <c r="ITS3" s="4" t="s">
        <v>410</v>
      </c>
      <c r="ITT3" s="4" t="s">
        <v>410</v>
      </c>
      <c r="ITU3" s="4" t="s">
        <v>410</v>
      </c>
      <c r="ITV3" s="4" t="s">
        <v>410</v>
      </c>
      <c r="ITW3" s="4" t="s">
        <v>410</v>
      </c>
      <c r="ITX3" s="4" t="s">
        <v>410</v>
      </c>
      <c r="ITY3" s="4" t="s">
        <v>410</v>
      </c>
      <c r="ITZ3" s="4" t="s">
        <v>410</v>
      </c>
      <c r="IUA3" s="4" t="s">
        <v>410</v>
      </c>
      <c r="IUB3" s="4" t="s">
        <v>410</v>
      </c>
      <c r="IUC3" s="4" t="s">
        <v>410</v>
      </c>
      <c r="IUD3" s="4" t="s">
        <v>410</v>
      </c>
      <c r="IUE3" s="4" t="s">
        <v>410</v>
      </c>
      <c r="IUF3" s="4" t="s">
        <v>410</v>
      </c>
      <c r="IUG3" s="4" t="s">
        <v>410</v>
      </c>
      <c r="IUH3" s="4" t="s">
        <v>410</v>
      </c>
      <c r="IUI3" s="4" t="s">
        <v>410</v>
      </c>
      <c r="IUJ3" s="4" t="s">
        <v>410</v>
      </c>
      <c r="IUK3" s="4" t="s">
        <v>410</v>
      </c>
      <c r="IUL3" s="4" t="s">
        <v>410</v>
      </c>
      <c r="IUM3" s="4" t="s">
        <v>410</v>
      </c>
      <c r="IUN3" s="4" t="s">
        <v>410</v>
      </c>
      <c r="IUO3" s="4" t="s">
        <v>410</v>
      </c>
      <c r="IUP3" s="4" t="s">
        <v>410</v>
      </c>
      <c r="IUQ3" s="4" t="s">
        <v>410</v>
      </c>
      <c r="IUR3" s="4" t="s">
        <v>410</v>
      </c>
      <c r="IUS3" s="4" t="s">
        <v>410</v>
      </c>
      <c r="IUT3" s="4" t="s">
        <v>410</v>
      </c>
      <c r="IUU3" s="4" t="s">
        <v>410</v>
      </c>
      <c r="IUV3" s="4" t="s">
        <v>410</v>
      </c>
      <c r="IUW3" s="4" t="s">
        <v>410</v>
      </c>
      <c r="IUX3" s="4" t="s">
        <v>410</v>
      </c>
      <c r="IUY3" s="4" t="s">
        <v>410</v>
      </c>
      <c r="IUZ3" s="4" t="s">
        <v>410</v>
      </c>
      <c r="IVA3" s="4" t="s">
        <v>410</v>
      </c>
      <c r="IVB3" s="4" t="s">
        <v>410</v>
      </c>
      <c r="IVC3" s="4" t="s">
        <v>410</v>
      </c>
      <c r="IVD3" s="4" t="s">
        <v>410</v>
      </c>
      <c r="IVE3" s="4" t="s">
        <v>410</v>
      </c>
      <c r="IVF3" s="4" t="s">
        <v>410</v>
      </c>
      <c r="IVG3" s="4" t="s">
        <v>410</v>
      </c>
      <c r="IVH3" s="4" t="s">
        <v>410</v>
      </c>
      <c r="IVI3" s="4" t="s">
        <v>410</v>
      </c>
      <c r="IVJ3" s="4" t="s">
        <v>410</v>
      </c>
      <c r="IVK3" s="4" t="s">
        <v>410</v>
      </c>
      <c r="IVL3" s="4" t="s">
        <v>410</v>
      </c>
      <c r="IVM3" s="4" t="s">
        <v>410</v>
      </c>
      <c r="IVN3" s="4" t="s">
        <v>410</v>
      </c>
      <c r="IVO3" s="4" t="s">
        <v>410</v>
      </c>
      <c r="IVP3" s="4" t="s">
        <v>410</v>
      </c>
      <c r="IVQ3" s="4" t="s">
        <v>410</v>
      </c>
      <c r="IVR3" s="4" t="s">
        <v>410</v>
      </c>
      <c r="IVS3" s="4" t="s">
        <v>410</v>
      </c>
      <c r="IVT3" s="4" t="s">
        <v>410</v>
      </c>
      <c r="IVU3" s="4" t="s">
        <v>410</v>
      </c>
      <c r="IVV3" s="4" t="s">
        <v>410</v>
      </c>
      <c r="IVW3" s="4" t="s">
        <v>410</v>
      </c>
      <c r="IVX3" s="4" t="s">
        <v>410</v>
      </c>
      <c r="IVY3" s="4" t="s">
        <v>410</v>
      </c>
      <c r="IVZ3" s="4" t="s">
        <v>410</v>
      </c>
      <c r="IWA3" s="4" t="s">
        <v>410</v>
      </c>
      <c r="IWB3" s="4" t="s">
        <v>410</v>
      </c>
      <c r="IWC3" s="4" t="s">
        <v>410</v>
      </c>
      <c r="IWD3" s="4" t="s">
        <v>410</v>
      </c>
      <c r="IWE3" s="4" t="s">
        <v>410</v>
      </c>
      <c r="IWF3" s="4" t="s">
        <v>410</v>
      </c>
      <c r="IWG3" s="4" t="s">
        <v>410</v>
      </c>
      <c r="IWH3" s="4" t="s">
        <v>410</v>
      </c>
      <c r="IWI3" s="4" t="s">
        <v>410</v>
      </c>
      <c r="IWJ3" s="4" t="s">
        <v>410</v>
      </c>
      <c r="IWK3" s="4" t="s">
        <v>410</v>
      </c>
      <c r="IWL3" s="4" t="s">
        <v>410</v>
      </c>
      <c r="IWM3" s="4" t="s">
        <v>410</v>
      </c>
      <c r="IWN3" s="4" t="s">
        <v>410</v>
      </c>
      <c r="IWO3" s="4" t="s">
        <v>410</v>
      </c>
      <c r="IWP3" s="4" t="s">
        <v>410</v>
      </c>
      <c r="IWQ3" s="4" t="s">
        <v>410</v>
      </c>
      <c r="IWR3" s="4" t="s">
        <v>410</v>
      </c>
      <c r="IWS3" s="4" t="s">
        <v>410</v>
      </c>
      <c r="IWT3" s="4" t="s">
        <v>410</v>
      </c>
      <c r="IWU3" s="4" t="s">
        <v>410</v>
      </c>
      <c r="IWV3" s="4" t="s">
        <v>410</v>
      </c>
      <c r="IWW3" s="4" t="s">
        <v>410</v>
      </c>
      <c r="IWX3" s="4" t="s">
        <v>410</v>
      </c>
      <c r="IWY3" s="4" t="s">
        <v>410</v>
      </c>
      <c r="IWZ3" s="4" t="s">
        <v>410</v>
      </c>
      <c r="IXA3" s="4" t="s">
        <v>410</v>
      </c>
      <c r="IXB3" s="4" t="s">
        <v>410</v>
      </c>
      <c r="IXC3" s="4" t="s">
        <v>410</v>
      </c>
      <c r="IXD3" s="4" t="s">
        <v>410</v>
      </c>
      <c r="IXE3" s="4" t="s">
        <v>410</v>
      </c>
      <c r="IXF3" s="4" t="s">
        <v>410</v>
      </c>
      <c r="IXG3" s="4" t="s">
        <v>410</v>
      </c>
      <c r="IXH3" s="4" t="s">
        <v>410</v>
      </c>
      <c r="IXI3" s="4" t="s">
        <v>410</v>
      </c>
      <c r="IXJ3" s="4" t="s">
        <v>410</v>
      </c>
      <c r="IXK3" s="4" t="s">
        <v>410</v>
      </c>
      <c r="IXL3" s="4" t="s">
        <v>410</v>
      </c>
      <c r="IXM3" s="4" t="s">
        <v>410</v>
      </c>
      <c r="IXN3" s="4" t="s">
        <v>410</v>
      </c>
      <c r="IXO3" s="4" t="s">
        <v>410</v>
      </c>
      <c r="IXP3" s="4" t="s">
        <v>410</v>
      </c>
      <c r="IXQ3" s="4" t="s">
        <v>410</v>
      </c>
      <c r="IXR3" s="4" t="s">
        <v>410</v>
      </c>
      <c r="IXS3" s="4" t="s">
        <v>410</v>
      </c>
      <c r="IXT3" s="4" t="s">
        <v>410</v>
      </c>
      <c r="IXU3" s="4" t="s">
        <v>410</v>
      </c>
      <c r="IXV3" s="4" t="s">
        <v>410</v>
      </c>
      <c r="IXW3" s="4" t="s">
        <v>410</v>
      </c>
      <c r="IXX3" s="4" t="s">
        <v>410</v>
      </c>
      <c r="IXY3" s="4" t="s">
        <v>410</v>
      </c>
      <c r="IXZ3" s="4" t="s">
        <v>410</v>
      </c>
      <c r="IYA3" s="4" t="s">
        <v>410</v>
      </c>
      <c r="IYB3" s="4" t="s">
        <v>410</v>
      </c>
      <c r="IYC3" s="4" t="s">
        <v>410</v>
      </c>
      <c r="IYD3" s="4" t="s">
        <v>410</v>
      </c>
      <c r="IYE3" s="4" t="s">
        <v>410</v>
      </c>
      <c r="IYF3" s="4" t="s">
        <v>410</v>
      </c>
      <c r="IYG3" s="4" t="s">
        <v>410</v>
      </c>
      <c r="IYH3" s="4" t="s">
        <v>410</v>
      </c>
      <c r="IYI3" s="4" t="s">
        <v>410</v>
      </c>
      <c r="IYJ3" s="4" t="s">
        <v>410</v>
      </c>
      <c r="IYK3" s="4" t="s">
        <v>410</v>
      </c>
      <c r="IYL3" s="4" t="s">
        <v>410</v>
      </c>
      <c r="IYM3" s="4" t="s">
        <v>410</v>
      </c>
      <c r="IYN3" s="4" t="s">
        <v>410</v>
      </c>
      <c r="IYO3" s="4" t="s">
        <v>410</v>
      </c>
      <c r="IYP3" s="4" t="s">
        <v>410</v>
      </c>
      <c r="IYQ3" s="4" t="s">
        <v>410</v>
      </c>
      <c r="IYR3" s="4" t="s">
        <v>410</v>
      </c>
      <c r="IYS3" s="4" t="s">
        <v>410</v>
      </c>
      <c r="IYT3" s="4" t="s">
        <v>410</v>
      </c>
      <c r="IYU3" s="4" t="s">
        <v>410</v>
      </c>
      <c r="IYV3" s="4" t="s">
        <v>410</v>
      </c>
      <c r="IYW3" s="4" t="s">
        <v>410</v>
      </c>
      <c r="IYX3" s="4" t="s">
        <v>410</v>
      </c>
      <c r="IYY3" s="4" t="s">
        <v>410</v>
      </c>
      <c r="IYZ3" s="4" t="s">
        <v>410</v>
      </c>
      <c r="IZA3" s="4" t="s">
        <v>410</v>
      </c>
      <c r="IZB3" s="4" t="s">
        <v>410</v>
      </c>
      <c r="IZC3" s="4" t="s">
        <v>410</v>
      </c>
      <c r="IZD3" s="4" t="s">
        <v>410</v>
      </c>
      <c r="IZE3" s="4" t="s">
        <v>410</v>
      </c>
      <c r="IZF3" s="4" t="s">
        <v>410</v>
      </c>
      <c r="IZG3" s="4" t="s">
        <v>410</v>
      </c>
      <c r="IZH3" s="4" t="s">
        <v>410</v>
      </c>
      <c r="IZI3" s="4" t="s">
        <v>410</v>
      </c>
      <c r="IZJ3" s="4" t="s">
        <v>410</v>
      </c>
      <c r="IZK3" s="4" t="s">
        <v>410</v>
      </c>
      <c r="IZL3" s="4" t="s">
        <v>410</v>
      </c>
      <c r="IZM3" s="4" t="s">
        <v>410</v>
      </c>
      <c r="IZN3" s="4" t="s">
        <v>410</v>
      </c>
      <c r="IZO3" s="4" t="s">
        <v>410</v>
      </c>
      <c r="IZP3" s="4" t="s">
        <v>410</v>
      </c>
      <c r="IZQ3" s="4" t="s">
        <v>410</v>
      </c>
      <c r="IZR3" s="4" t="s">
        <v>410</v>
      </c>
      <c r="IZS3" s="4" t="s">
        <v>410</v>
      </c>
      <c r="IZT3" s="4" t="s">
        <v>410</v>
      </c>
      <c r="IZU3" s="4" t="s">
        <v>410</v>
      </c>
      <c r="IZV3" s="4" t="s">
        <v>410</v>
      </c>
      <c r="IZW3" s="4" t="s">
        <v>410</v>
      </c>
      <c r="IZX3" s="4" t="s">
        <v>410</v>
      </c>
      <c r="IZY3" s="4" t="s">
        <v>410</v>
      </c>
      <c r="IZZ3" s="4" t="s">
        <v>410</v>
      </c>
      <c r="JAA3" s="4" t="s">
        <v>410</v>
      </c>
      <c r="JAB3" s="4" t="s">
        <v>410</v>
      </c>
      <c r="JAC3" s="4" t="s">
        <v>410</v>
      </c>
      <c r="JAD3" s="4" t="s">
        <v>410</v>
      </c>
      <c r="JAE3" s="4" t="s">
        <v>410</v>
      </c>
      <c r="JAF3" s="4" t="s">
        <v>410</v>
      </c>
      <c r="JAG3" s="4" t="s">
        <v>410</v>
      </c>
      <c r="JAH3" s="4" t="s">
        <v>410</v>
      </c>
      <c r="JAI3" s="4" t="s">
        <v>410</v>
      </c>
      <c r="JAJ3" s="4" t="s">
        <v>410</v>
      </c>
      <c r="JAK3" s="4" t="s">
        <v>410</v>
      </c>
      <c r="JAL3" s="4" t="s">
        <v>410</v>
      </c>
      <c r="JAM3" s="4" t="s">
        <v>410</v>
      </c>
      <c r="JAN3" s="4" t="s">
        <v>410</v>
      </c>
      <c r="JAO3" s="4" t="s">
        <v>410</v>
      </c>
      <c r="JAP3" s="4" t="s">
        <v>410</v>
      </c>
      <c r="JAQ3" s="4" t="s">
        <v>410</v>
      </c>
      <c r="JAR3" s="4" t="s">
        <v>410</v>
      </c>
      <c r="JAS3" s="4" t="s">
        <v>410</v>
      </c>
      <c r="JAT3" s="4" t="s">
        <v>410</v>
      </c>
      <c r="JAU3" s="4" t="s">
        <v>410</v>
      </c>
      <c r="JAV3" s="4" t="s">
        <v>410</v>
      </c>
      <c r="JAW3" s="4" t="s">
        <v>410</v>
      </c>
      <c r="JAX3" s="4" t="s">
        <v>410</v>
      </c>
      <c r="JAY3" s="4" t="s">
        <v>410</v>
      </c>
      <c r="JAZ3" s="4" t="s">
        <v>410</v>
      </c>
      <c r="JBA3" s="4" t="s">
        <v>410</v>
      </c>
      <c r="JBB3" s="4" t="s">
        <v>410</v>
      </c>
      <c r="JBC3" s="4" t="s">
        <v>410</v>
      </c>
      <c r="JBD3" s="4" t="s">
        <v>410</v>
      </c>
      <c r="JBE3" s="4" t="s">
        <v>410</v>
      </c>
      <c r="JBF3" s="4" t="s">
        <v>410</v>
      </c>
      <c r="JBG3" s="4" t="s">
        <v>410</v>
      </c>
      <c r="JBH3" s="4" t="s">
        <v>410</v>
      </c>
      <c r="JBI3" s="4" t="s">
        <v>410</v>
      </c>
      <c r="JBJ3" s="4" t="s">
        <v>410</v>
      </c>
      <c r="JBK3" s="4" t="s">
        <v>410</v>
      </c>
      <c r="JBL3" s="4" t="s">
        <v>410</v>
      </c>
      <c r="JBM3" s="4" t="s">
        <v>410</v>
      </c>
      <c r="JBN3" s="4" t="s">
        <v>410</v>
      </c>
      <c r="JBO3" s="4" t="s">
        <v>410</v>
      </c>
      <c r="JBP3" s="4" t="s">
        <v>410</v>
      </c>
      <c r="JBQ3" s="4" t="s">
        <v>410</v>
      </c>
      <c r="JBR3" s="4" t="s">
        <v>410</v>
      </c>
      <c r="JBS3" s="4" t="s">
        <v>410</v>
      </c>
      <c r="JBT3" s="4" t="s">
        <v>410</v>
      </c>
      <c r="JBU3" s="4" t="s">
        <v>410</v>
      </c>
      <c r="JBV3" s="4" t="s">
        <v>410</v>
      </c>
      <c r="JBW3" s="4" t="s">
        <v>410</v>
      </c>
      <c r="JBX3" s="4" t="s">
        <v>410</v>
      </c>
      <c r="JBY3" s="4" t="s">
        <v>410</v>
      </c>
      <c r="JBZ3" s="4" t="s">
        <v>410</v>
      </c>
      <c r="JCA3" s="4" t="s">
        <v>410</v>
      </c>
      <c r="JCB3" s="4" t="s">
        <v>410</v>
      </c>
      <c r="JCC3" s="4" t="s">
        <v>410</v>
      </c>
      <c r="JCD3" s="4" t="s">
        <v>410</v>
      </c>
      <c r="JCE3" s="4" t="s">
        <v>410</v>
      </c>
      <c r="JCF3" s="4" t="s">
        <v>410</v>
      </c>
      <c r="JCG3" s="4" t="s">
        <v>410</v>
      </c>
      <c r="JCH3" s="4" t="s">
        <v>410</v>
      </c>
      <c r="JCI3" s="4" t="s">
        <v>410</v>
      </c>
      <c r="JCJ3" s="4" t="s">
        <v>410</v>
      </c>
      <c r="JCK3" s="4" t="s">
        <v>410</v>
      </c>
      <c r="JCL3" s="4" t="s">
        <v>410</v>
      </c>
      <c r="JCM3" s="4" t="s">
        <v>410</v>
      </c>
      <c r="JCN3" s="4" t="s">
        <v>410</v>
      </c>
      <c r="JCO3" s="4" t="s">
        <v>410</v>
      </c>
      <c r="JCP3" s="4" t="s">
        <v>410</v>
      </c>
      <c r="JCQ3" s="4" t="s">
        <v>410</v>
      </c>
      <c r="JCR3" s="4" t="s">
        <v>410</v>
      </c>
      <c r="JCS3" s="4" t="s">
        <v>410</v>
      </c>
      <c r="JCT3" s="4" t="s">
        <v>410</v>
      </c>
      <c r="JCU3" s="4" t="s">
        <v>410</v>
      </c>
      <c r="JCV3" s="4" t="s">
        <v>410</v>
      </c>
      <c r="JCW3" s="4" t="s">
        <v>410</v>
      </c>
      <c r="JCX3" s="4" t="s">
        <v>410</v>
      </c>
      <c r="JCY3" s="4" t="s">
        <v>410</v>
      </c>
      <c r="JCZ3" s="4" t="s">
        <v>410</v>
      </c>
      <c r="JDA3" s="4" t="s">
        <v>410</v>
      </c>
      <c r="JDB3" s="4" t="s">
        <v>410</v>
      </c>
      <c r="JDC3" s="4" t="s">
        <v>410</v>
      </c>
      <c r="JDD3" s="4" t="s">
        <v>410</v>
      </c>
      <c r="JDE3" s="4" t="s">
        <v>410</v>
      </c>
      <c r="JDF3" s="4" t="s">
        <v>410</v>
      </c>
      <c r="JDG3" s="4" t="s">
        <v>410</v>
      </c>
      <c r="JDH3" s="4" t="s">
        <v>410</v>
      </c>
      <c r="JDI3" s="4" t="s">
        <v>410</v>
      </c>
      <c r="JDJ3" s="4" t="s">
        <v>410</v>
      </c>
      <c r="JDK3" s="4" t="s">
        <v>410</v>
      </c>
      <c r="JDL3" s="4" t="s">
        <v>410</v>
      </c>
      <c r="JDM3" s="4" t="s">
        <v>410</v>
      </c>
      <c r="JDN3" s="4" t="s">
        <v>410</v>
      </c>
      <c r="JDO3" s="4" t="s">
        <v>410</v>
      </c>
      <c r="JDP3" s="4" t="s">
        <v>410</v>
      </c>
      <c r="JDQ3" s="4" t="s">
        <v>410</v>
      </c>
      <c r="JDR3" s="4" t="s">
        <v>410</v>
      </c>
      <c r="JDS3" s="4" t="s">
        <v>410</v>
      </c>
      <c r="JDT3" s="4" t="s">
        <v>410</v>
      </c>
      <c r="JDU3" s="4" t="s">
        <v>410</v>
      </c>
      <c r="JDV3" s="4" t="s">
        <v>410</v>
      </c>
      <c r="JDW3" s="4" t="s">
        <v>410</v>
      </c>
      <c r="JDX3" s="4" t="s">
        <v>410</v>
      </c>
      <c r="JDY3" s="4" t="s">
        <v>410</v>
      </c>
      <c r="JDZ3" s="4" t="s">
        <v>410</v>
      </c>
      <c r="JEA3" s="4" t="s">
        <v>410</v>
      </c>
      <c r="JEB3" s="4" t="s">
        <v>410</v>
      </c>
      <c r="JEC3" s="4" t="s">
        <v>410</v>
      </c>
      <c r="JED3" s="4" t="s">
        <v>410</v>
      </c>
      <c r="JEE3" s="4" t="s">
        <v>410</v>
      </c>
      <c r="JEF3" s="4" t="s">
        <v>410</v>
      </c>
      <c r="JEG3" s="4" t="s">
        <v>410</v>
      </c>
      <c r="JEH3" s="4" t="s">
        <v>410</v>
      </c>
      <c r="JEI3" s="4" t="s">
        <v>410</v>
      </c>
      <c r="JEJ3" s="4" t="s">
        <v>410</v>
      </c>
      <c r="JEK3" s="4" t="s">
        <v>410</v>
      </c>
      <c r="JEL3" s="4" t="s">
        <v>410</v>
      </c>
      <c r="JEM3" s="4" t="s">
        <v>410</v>
      </c>
      <c r="JEN3" s="4" t="s">
        <v>410</v>
      </c>
      <c r="JEO3" s="4" t="s">
        <v>410</v>
      </c>
      <c r="JEP3" s="4" t="s">
        <v>410</v>
      </c>
      <c r="JEQ3" s="4" t="s">
        <v>410</v>
      </c>
      <c r="JER3" s="4" t="s">
        <v>410</v>
      </c>
      <c r="JES3" s="4" t="s">
        <v>410</v>
      </c>
      <c r="JET3" s="4" t="s">
        <v>410</v>
      </c>
      <c r="JEU3" s="4" t="s">
        <v>410</v>
      </c>
      <c r="JEV3" s="4" t="s">
        <v>410</v>
      </c>
      <c r="JEW3" s="4" t="s">
        <v>410</v>
      </c>
      <c r="JEX3" s="4" t="s">
        <v>410</v>
      </c>
      <c r="JEY3" s="4" t="s">
        <v>410</v>
      </c>
      <c r="JEZ3" s="4" t="s">
        <v>410</v>
      </c>
      <c r="JFA3" s="4" t="s">
        <v>410</v>
      </c>
      <c r="JFB3" s="4" t="s">
        <v>410</v>
      </c>
      <c r="JFC3" s="4" t="s">
        <v>410</v>
      </c>
      <c r="JFD3" s="4" t="s">
        <v>410</v>
      </c>
      <c r="JFE3" s="4" t="s">
        <v>410</v>
      </c>
      <c r="JFF3" s="4" t="s">
        <v>410</v>
      </c>
      <c r="JFG3" s="4" t="s">
        <v>410</v>
      </c>
      <c r="JFH3" s="4" t="s">
        <v>410</v>
      </c>
      <c r="JFI3" s="4" t="s">
        <v>410</v>
      </c>
      <c r="JFJ3" s="4" t="s">
        <v>410</v>
      </c>
      <c r="JFK3" s="4" t="s">
        <v>410</v>
      </c>
      <c r="JFL3" s="4" t="s">
        <v>410</v>
      </c>
      <c r="JFM3" s="4" t="s">
        <v>410</v>
      </c>
      <c r="JFN3" s="4" t="s">
        <v>410</v>
      </c>
      <c r="JFO3" s="4" t="s">
        <v>410</v>
      </c>
      <c r="JFP3" s="4" t="s">
        <v>410</v>
      </c>
      <c r="JFQ3" s="4" t="s">
        <v>410</v>
      </c>
      <c r="JFR3" s="4" t="s">
        <v>410</v>
      </c>
      <c r="JFS3" s="4" t="s">
        <v>410</v>
      </c>
      <c r="JFT3" s="4" t="s">
        <v>410</v>
      </c>
      <c r="JFU3" s="4" t="s">
        <v>410</v>
      </c>
      <c r="JFV3" s="4" t="s">
        <v>410</v>
      </c>
      <c r="JFW3" s="4" t="s">
        <v>410</v>
      </c>
      <c r="JFX3" s="4" t="s">
        <v>410</v>
      </c>
      <c r="JFY3" s="4" t="s">
        <v>410</v>
      </c>
      <c r="JFZ3" s="4" t="s">
        <v>410</v>
      </c>
      <c r="JGA3" s="4" t="s">
        <v>410</v>
      </c>
      <c r="JGB3" s="4" t="s">
        <v>410</v>
      </c>
      <c r="JGC3" s="4" t="s">
        <v>410</v>
      </c>
      <c r="JGD3" s="4" t="s">
        <v>410</v>
      </c>
      <c r="JGE3" s="4" t="s">
        <v>410</v>
      </c>
      <c r="JGF3" s="4" t="s">
        <v>410</v>
      </c>
      <c r="JGG3" s="4" t="s">
        <v>410</v>
      </c>
      <c r="JGH3" s="4" t="s">
        <v>410</v>
      </c>
      <c r="JGI3" s="4" t="s">
        <v>410</v>
      </c>
      <c r="JGJ3" s="4" t="s">
        <v>410</v>
      </c>
      <c r="JGK3" s="4" t="s">
        <v>410</v>
      </c>
      <c r="JGL3" s="4" t="s">
        <v>410</v>
      </c>
      <c r="JGM3" s="4" t="s">
        <v>410</v>
      </c>
      <c r="JGN3" s="4" t="s">
        <v>410</v>
      </c>
      <c r="JGO3" s="4" t="s">
        <v>410</v>
      </c>
      <c r="JGP3" s="4" t="s">
        <v>410</v>
      </c>
      <c r="JGQ3" s="4" t="s">
        <v>410</v>
      </c>
      <c r="JGR3" s="4" t="s">
        <v>410</v>
      </c>
      <c r="JGS3" s="4" t="s">
        <v>410</v>
      </c>
      <c r="JGT3" s="4" t="s">
        <v>410</v>
      </c>
      <c r="JGU3" s="4" t="s">
        <v>410</v>
      </c>
      <c r="JGV3" s="4" t="s">
        <v>410</v>
      </c>
      <c r="JGW3" s="4" t="s">
        <v>410</v>
      </c>
      <c r="JGX3" s="4" t="s">
        <v>410</v>
      </c>
      <c r="JGY3" s="4" t="s">
        <v>410</v>
      </c>
      <c r="JGZ3" s="4" t="s">
        <v>410</v>
      </c>
      <c r="JHA3" s="4" t="s">
        <v>410</v>
      </c>
      <c r="JHB3" s="4" t="s">
        <v>410</v>
      </c>
      <c r="JHC3" s="4" t="s">
        <v>410</v>
      </c>
      <c r="JHD3" s="4" t="s">
        <v>410</v>
      </c>
      <c r="JHE3" s="4" t="s">
        <v>410</v>
      </c>
      <c r="JHF3" s="4" t="s">
        <v>410</v>
      </c>
      <c r="JHG3" s="4" t="s">
        <v>410</v>
      </c>
      <c r="JHH3" s="4" t="s">
        <v>410</v>
      </c>
      <c r="JHI3" s="4" t="s">
        <v>410</v>
      </c>
      <c r="JHJ3" s="4" t="s">
        <v>410</v>
      </c>
      <c r="JHK3" s="4" t="s">
        <v>410</v>
      </c>
      <c r="JHL3" s="4" t="s">
        <v>410</v>
      </c>
      <c r="JHM3" s="4" t="s">
        <v>410</v>
      </c>
      <c r="JHN3" s="4" t="s">
        <v>410</v>
      </c>
      <c r="JHO3" s="4" t="s">
        <v>410</v>
      </c>
      <c r="JHP3" s="4" t="s">
        <v>410</v>
      </c>
      <c r="JHQ3" s="4" t="s">
        <v>410</v>
      </c>
      <c r="JHR3" s="4" t="s">
        <v>410</v>
      </c>
      <c r="JHS3" s="4" t="s">
        <v>410</v>
      </c>
      <c r="JHT3" s="4" t="s">
        <v>410</v>
      </c>
      <c r="JHU3" s="4" t="s">
        <v>410</v>
      </c>
      <c r="JHV3" s="4" t="s">
        <v>410</v>
      </c>
      <c r="JHW3" s="4" t="s">
        <v>410</v>
      </c>
      <c r="JHX3" s="4" t="s">
        <v>410</v>
      </c>
      <c r="JHY3" s="4" t="s">
        <v>410</v>
      </c>
      <c r="JHZ3" s="4" t="s">
        <v>410</v>
      </c>
      <c r="JIA3" s="4" t="s">
        <v>410</v>
      </c>
      <c r="JIB3" s="4" t="s">
        <v>410</v>
      </c>
      <c r="JIC3" s="4" t="s">
        <v>410</v>
      </c>
      <c r="JID3" s="4" t="s">
        <v>410</v>
      </c>
      <c r="JIE3" s="4" t="s">
        <v>410</v>
      </c>
      <c r="JIF3" s="4" t="s">
        <v>410</v>
      </c>
      <c r="JIG3" s="4" t="s">
        <v>410</v>
      </c>
      <c r="JIH3" s="4" t="s">
        <v>410</v>
      </c>
      <c r="JII3" s="4" t="s">
        <v>410</v>
      </c>
      <c r="JIJ3" s="4" t="s">
        <v>410</v>
      </c>
      <c r="JIK3" s="4" t="s">
        <v>410</v>
      </c>
      <c r="JIL3" s="4" t="s">
        <v>410</v>
      </c>
      <c r="JIM3" s="4" t="s">
        <v>410</v>
      </c>
      <c r="JIN3" s="4" t="s">
        <v>410</v>
      </c>
      <c r="JIO3" s="4" t="s">
        <v>410</v>
      </c>
      <c r="JIP3" s="4" t="s">
        <v>410</v>
      </c>
      <c r="JIQ3" s="4" t="s">
        <v>410</v>
      </c>
      <c r="JIR3" s="4" t="s">
        <v>410</v>
      </c>
      <c r="JIS3" s="4" t="s">
        <v>410</v>
      </c>
      <c r="JIT3" s="4" t="s">
        <v>410</v>
      </c>
      <c r="JIU3" s="4" t="s">
        <v>410</v>
      </c>
      <c r="JIV3" s="4" t="s">
        <v>410</v>
      </c>
      <c r="JIW3" s="4" t="s">
        <v>410</v>
      </c>
      <c r="JIX3" s="4" t="s">
        <v>410</v>
      </c>
      <c r="JIY3" s="4" t="s">
        <v>410</v>
      </c>
      <c r="JIZ3" s="4" t="s">
        <v>410</v>
      </c>
      <c r="JJA3" s="4" t="s">
        <v>410</v>
      </c>
      <c r="JJB3" s="4" t="s">
        <v>410</v>
      </c>
      <c r="JJC3" s="4" t="s">
        <v>410</v>
      </c>
      <c r="JJD3" s="4" t="s">
        <v>410</v>
      </c>
      <c r="JJE3" s="4" t="s">
        <v>410</v>
      </c>
      <c r="JJF3" s="4" t="s">
        <v>410</v>
      </c>
      <c r="JJG3" s="4" t="s">
        <v>410</v>
      </c>
      <c r="JJH3" s="4" t="s">
        <v>410</v>
      </c>
      <c r="JJI3" s="4" t="s">
        <v>410</v>
      </c>
      <c r="JJJ3" s="4" t="s">
        <v>410</v>
      </c>
      <c r="JJK3" s="4" t="s">
        <v>410</v>
      </c>
      <c r="JJL3" s="4" t="s">
        <v>410</v>
      </c>
      <c r="JJM3" s="4" t="s">
        <v>410</v>
      </c>
      <c r="JJN3" s="4" t="s">
        <v>410</v>
      </c>
      <c r="JJO3" s="4" t="s">
        <v>410</v>
      </c>
      <c r="JJP3" s="4" t="s">
        <v>410</v>
      </c>
      <c r="JJQ3" s="4" t="s">
        <v>410</v>
      </c>
      <c r="JJR3" s="4" t="s">
        <v>410</v>
      </c>
      <c r="JJS3" s="4" t="s">
        <v>410</v>
      </c>
      <c r="JJT3" s="4" t="s">
        <v>410</v>
      </c>
      <c r="JJU3" s="4" t="s">
        <v>410</v>
      </c>
      <c r="JJV3" s="4" t="s">
        <v>410</v>
      </c>
      <c r="JJW3" s="4" t="s">
        <v>410</v>
      </c>
      <c r="JJX3" s="4" t="s">
        <v>410</v>
      </c>
      <c r="JJY3" s="4" t="s">
        <v>410</v>
      </c>
      <c r="JJZ3" s="4" t="s">
        <v>410</v>
      </c>
      <c r="JKA3" s="4" t="s">
        <v>410</v>
      </c>
      <c r="JKB3" s="4" t="s">
        <v>410</v>
      </c>
      <c r="JKC3" s="4" t="s">
        <v>410</v>
      </c>
      <c r="JKD3" s="4" t="s">
        <v>410</v>
      </c>
      <c r="JKE3" s="4" t="s">
        <v>410</v>
      </c>
      <c r="JKF3" s="4" t="s">
        <v>410</v>
      </c>
      <c r="JKG3" s="4" t="s">
        <v>410</v>
      </c>
      <c r="JKH3" s="4" t="s">
        <v>410</v>
      </c>
      <c r="JKI3" s="4" t="s">
        <v>410</v>
      </c>
      <c r="JKJ3" s="4" t="s">
        <v>410</v>
      </c>
      <c r="JKK3" s="4" t="s">
        <v>410</v>
      </c>
      <c r="JKL3" s="4" t="s">
        <v>410</v>
      </c>
      <c r="JKM3" s="4" t="s">
        <v>410</v>
      </c>
      <c r="JKN3" s="4" t="s">
        <v>410</v>
      </c>
      <c r="JKO3" s="4" t="s">
        <v>410</v>
      </c>
      <c r="JKP3" s="4" t="s">
        <v>410</v>
      </c>
      <c r="JKQ3" s="4" t="s">
        <v>410</v>
      </c>
      <c r="JKR3" s="4" t="s">
        <v>410</v>
      </c>
      <c r="JKS3" s="4" t="s">
        <v>410</v>
      </c>
      <c r="JKT3" s="4" t="s">
        <v>410</v>
      </c>
      <c r="JKU3" s="4" t="s">
        <v>410</v>
      </c>
      <c r="JKV3" s="4" t="s">
        <v>410</v>
      </c>
      <c r="JKW3" s="4" t="s">
        <v>410</v>
      </c>
      <c r="JKX3" s="4" t="s">
        <v>410</v>
      </c>
      <c r="JKY3" s="4" t="s">
        <v>410</v>
      </c>
      <c r="JKZ3" s="4" t="s">
        <v>410</v>
      </c>
      <c r="JLA3" s="4" t="s">
        <v>410</v>
      </c>
      <c r="JLB3" s="4" t="s">
        <v>410</v>
      </c>
      <c r="JLC3" s="4" t="s">
        <v>410</v>
      </c>
      <c r="JLD3" s="4" t="s">
        <v>410</v>
      </c>
      <c r="JLE3" s="4" t="s">
        <v>410</v>
      </c>
      <c r="JLF3" s="4" t="s">
        <v>410</v>
      </c>
      <c r="JLG3" s="4" t="s">
        <v>410</v>
      </c>
      <c r="JLH3" s="4" t="s">
        <v>410</v>
      </c>
      <c r="JLI3" s="4" t="s">
        <v>410</v>
      </c>
      <c r="JLJ3" s="4" t="s">
        <v>410</v>
      </c>
      <c r="JLK3" s="4" t="s">
        <v>410</v>
      </c>
      <c r="JLL3" s="4" t="s">
        <v>410</v>
      </c>
      <c r="JLM3" s="4" t="s">
        <v>410</v>
      </c>
      <c r="JLN3" s="4" t="s">
        <v>410</v>
      </c>
      <c r="JLO3" s="4" t="s">
        <v>410</v>
      </c>
      <c r="JLP3" s="4" t="s">
        <v>410</v>
      </c>
      <c r="JLQ3" s="4" t="s">
        <v>410</v>
      </c>
      <c r="JLR3" s="4" t="s">
        <v>410</v>
      </c>
      <c r="JLS3" s="4" t="s">
        <v>410</v>
      </c>
      <c r="JLT3" s="4" t="s">
        <v>410</v>
      </c>
      <c r="JLU3" s="4" t="s">
        <v>410</v>
      </c>
      <c r="JLV3" s="4" t="s">
        <v>410</v>
      </c>
      <c r="JLW3" s="4" t="s">
        <v>410</v>
      </c>
      <c r="JLX3" s="4" t="s">
        <v>410</v>
      </c>
      <c r="JLY3" s="4" t="s">
        <v>410</v>
      </c>
      <c r="JLZ3" s="4" t="s">
        <v>410</v>
      </c>
      <c r="JMA3" s="4" t="s">
        <v>410</v>
      </c>
      <c r="JMB3" s="4" t="s">
        <v>410</v>
      </c>
      <c r="JMC3" s="4" t="s">
        <v>410</v>
      </c>
      <c r="JMD3" s="4" t="s">
        <v>410</v>
      </c>
      <c r="JME3" s="4" t="s">
        <v>410</v>
      </c>
      <c r="JMF3" s="4" t="s">
        <v>410</v>
      </c>
      <c r="JMG3" s="4" t="s">
        <v>410</v>
      </c>
      <c r="JMH3" s="4" t="s">
        <v>410</v>
      </c>
      <c r="JMI3" s="4" t="s">
        <v>410</v>
      </c>
      <c r="JMJ3" s="4" t="s">
        <v>410</v>
      </c>
      <c r="JMK3" s="4" t="s">
        <v>410</v>
      </c>
      <c r="JML3" s="4" t="s">
        <v>410</v>
      </c>
      <c r="JMM3" s="4" t="s">
        <v>410</v>
      </c>
      <c r="JMN3" s="4" t="s">
        <v>410</v>
      </c>
      <c r="JMO3" s="4" t="s">
        <v>410</v>
      </c>
      <c r="JMP3" s="4" t="s">
        <v>410</v>
      </c>
      <c r="JMQ3" s="4" t="s">
        <v>410</v>
      </c>
      <c r="JMR3" s="4" t="s">
        <v>410</v>
      </c>
      <c r="JMS3" s="4" t="s">
        <v>410</v>
      </c>
      <c r="JMT3" s="4" t="s">
        <v>410</v>
      </c>
      <c r="JMU3" s="4" t="s">
        <v>410</v>
      </c>
      <c r="JMV3" s="4" t="s">
        <v>410</v>
      </c>
      <c r="JMW3" s="4" t="s">
        <v>410</v>
      </c>
      <c r="JMX3" s="4" t="s">
        <v>410</v>
      </c>
      <c r="JMY3" s="4" t="s">
        <v>410</v>
      </c>
      <c r="JMZ3" s="4" t="s">
        <v>410</v>
      </c>
      <c r="JNA3" s="4" t="s">
        <v>410</v>
      </c>
      <c r="JNB3" s="4" t="s">
        <v>410</v>
      </c>
      <c r="JNC3" s="4" t="s">
        <v>410</v>
      </c>
      <c r="JND3" s="4" t="s">
        <v>410</v>
      </c>
      <c r="JNE3" s="4" t="s">
        <v>410</v>
      </c>
      <c r="JNF3" s="4" t="s">
        <v>410</v>
      </c>
      <c r="JNG3" s="4" t="s">
        <v>410</v>
      </c>
      <c r="JNH3" s="4" t="s">
        <v>410</v>
      </c>
      <c r="JNI3" s="4" t="s">
        <v>410</v>
      </c>
      <c r="JNJ3" s="4" t="s">
        <v>410</v>
      </c>
      <c r="JNK3" s="4" t="s">
        <v>410</v>
      </c>
      <c r="JNL3" s="4" t="s">
        <v>410</v>
      </c>
      <c r="JNM3" s="4" t="s">
        <v>410</v>
      </c>
      <c r="JNN3" s="4" t="s">
        <v>410</v>
      </c>
      <c r="JNO3" s="4" t="s">
        <v>410</v>
      </c>
      <c r="JNP3" s="4" t="s">
        <v>410</v>
      </c>
      <c r="JNQ3" s="4" t="s">
        <v>410</v>
      </c>
      <c r="JNR3" s="4" t="s">
        <v>410</v>
      </c>
      <c r="JNS3" s="4" t="s">
        <v>410</v>
      </c>
      <c r="JNT3" s="4" t="s">
        <v>410</v>
      </c>
      <c r="JNU3" s="4" t="s">
        <v>410</v>
      </c>
      <c r="JNV3" s="4" t="s">
        <v>410</v>
      </c>
      <c r="JNW3" s="4" t="s">
        <v>410</v>
      </c>
      <c r="JNX3" s="4" t="s">
        <v>410</v>
      </c>
      <c r="JNY3" s="4" t="s">
        <v>410</v>
      </c>
      <c r="JNZ3" s="4" t="s">
        <v>410</v>
      </c>
      <c r="JOA3" s="4" t="s">
        <v>410</v>
      </c>
      <c r="JOB3" s="4" t="s">
        <v>410</v>
      </c>
      <c r="JOC3" s="4" t="s">
        <v>410</v>
      </c>
      <c r="JOD3" s="4" t="s">
        <v>410</v>
      </c>
      <c r="JOE3" s="4" t="s">
        <v>410</v>
      </c>
      <c r="JOF3" s="4" t="s">
        <v>410</v>
      </c>
      <c r="JOG3" s="4" t="s">
        <v>410</v>
      </c>
      <c r="JOH3" s="4" t="s">
        <v>410</v>
      </c>
      <c r="JOI3" s="4" t="s">
        <v>410</v>
      </c>
      <c r="JOJ3" s="4" t="s">
        <v>410</v>
      </c>
      <c r="JOK3" s="4" t="s">
        <v>410</v>
      </c>
      <c r="JOL3" s="4" t="s">
        <v>410</v>
      </c>
      <c r="JOM3" s="4" t="s">
        <v>410</v>
      </c>
      <c r="JON3" s="4" t="s">
        <v>410</v>
      </c>
      <c r="JOO3" s="4" t="s">
        <v>410</v>
      </c>
      <c r="JOP3" s="4" t="s">
        <v>410</v>
      </c>
      <c r="JOQ3" s="4" t="s">
        <v>410</v>
      </c>
      <c r="JOR3" s="4" t="s">
        <v>410</v>
      </c>
      <c r="JOS3" s="4" t="s">
        <v>410</v>
      </c>
      <c r="JOT3" s="4" t="s">
        <v>410</v>
      </c>
      <c r="JOU3" s="4" t="s">
        <v>410</v>
      </c>
      <c r="JOV3" s="4" t="s">
        <v>410</v>
      </c>
      <c r="JOW3" s="4" t="s">
        <v>410</v>
      </c>
      <c r="JOX3" s="4" t="s">
        <v>410</v>
      </c>
      <c r="JOY3" s="4" t="s">
        <v>410</v>
      </c>
      <c r="JOZ3" s="4" t="s">
        <v>410</v>
      </c>
      <c r="JPA3" s="4" t="s">
        <v>410</v>
      </c>
      <c r="JPB3" s="4" t="s">
        <v>410</v>
      </c>
      <c r="JPC3" s="4" t="s">
        <v>410</v>
      </c>
      <c r="JPD3" s="4" t="s">
        <v>410</v>
      </c>
      <c r="JPE3" s="4" t="s">
        <v>410</v>
      </c>
      <c r="JPF3" s="4" t="s">
        <v>410</v>
      </c>
      <c r="JPG3" s="4" t="s">
        <v>410</v>
      </c>
      <c r="JPH3" s="4" t="s">
        <v>410</v>
      </c>
      <c r="JPI3" s="4" t="s">
        <v>410</v>
      </c>
      <c r="JPJ3" s="4" t="s">
        <v>410</v>
      </c>
      <c r="JPK3" s="4" t="s">
        <v>410</v>
      </c>
      <c r="JPL3" s="4" t="s">
        <v>410</v>
      </c>
      <c r="JPM3" s="4" t="s">
        <v>410</v>
      </c>
      <c r="JPN3" s="4" t="s">
        <v>410</v>
      </c>
      <c r="JPO3" s="4" t="s">
        <v>410</v>
      </c>
      <c r="JPP3" s="4" t="s">
        <v>410</v>
      </c>
      <c r="JPQ3" s="4" t="s">
        <v>410</v>
      </c>
      <c r="JPR3" s="4" t="s">
        <v>410</v>
      </c>
      <c r="JPS3" s="4" t="s">
        <v>410</v>
      </c>
      <c r="JPT3" s="4" t="s">
        <v>410</v>
      </c>
      <c r="JPU3" s="4" t="s">
        <v>410</v>
      </c>
      <c r="JPV3" s="4" t="s">
        <v>410</v>
      </c>
      <c r="JPW3" s="4" t="s">
        <v>410</v>
      </c>
      <c r="JPX3" s="4" t="s">
        <v>410</v>
      </c>
      <c r="JPY3" s="4" t="s">
        <v>410</v>
      </c>
      <c r="JPZ3" s="4" t="s">
        <v>410</v>
      </c>
      <c r="JQA3" s="4" t="s">
        <v>410</v>
      </c>
      <c r="JQB3" s="4" t="s">
        <v>410</v>
      </c>
      <c r="JQC3" s="4" t="s">
        <v>410</v>
      </c>
      <c r="JQD3" s="4" t="s">
        <v>410</v>
      </c>
      <c r="JQE3" s="4" t="s">
        <v>410</v>
      </c>
      <c r="JQF3" s="4" t="s">
        <v>410</v>
      </c>
      <c r="JQG3" s="4" t="s">
        <v>410</v>
      </c>
      <c r="JQH3" s="4" t="s">
        <v>410</v>
      </c>
      <c r="JQI3" s="4" t="s">
        <v>410</v>
      </c>
      <c r="JQJ3" s="4" t="s">
        <v>410</v>
      </c>
      <c r="JQK3" s="4" t="s">
        <v>410</v>
      </c>
      <c r="JQL3" s="4" t="s">
        <v>410</v>
      </c>
      <c r="JQM3" s="4" t="s">
        <v>410</v>
      </c>
      <c r="JQN3" s="4" t="s">
        <v>410</v>
      </c>
      <c r="JQO3" s="4" t="s">
        <v>410</v>
      </c>
      <c r="JQP3" s="4" t="s">
        <v>410</v>
      </c>
      <c r="JQQ3" s="4" t="s">
        <v>410</v>
      </c>
      <c r="JQR3" s="4" t="s">
        <v>410</v>
      </c>
      <c r="JQS3" s="4" t="s">
        <v>410</v>
      </c>
      <c r="JQT3" s="4" t="s">
        <v>410</v>
      </c>
      <c r="JQU3" s="4" t="s">
        <v>410</v>
      </c>
      <c r="JQV3" s="4" t="s">
        <v>410</v>
      </c>
      <c r="JQW3" s="4" t="s">
        <v>410</v>
      </c>
      <c r="JQX3" s="4" t="s">
        <v>410</v>
      </c>
      <c r="JQY3" s="4" t="s">
        <v>410</v>
      </c>
      <c r="JQZ3" s="4" t="s">
        <v>410</v>
      </c>
      <c r="JRA3" s="4" t="s">
        <v>410</v>
      </c>
      <c r="JRB3" s="4" t="s">
        <v>410</v>
      </c>
      <c r="JRC3" s="4" t="s">
        <v>410</v>
      </c>
      <c r="JRD3" s="4" t="s">
        <v>410</v>
      </c>
      <c r="JRE3" s="4" t="s">
        <v>410</v>
      </c>
      <c r="JRF3" s="4" t="s">
        <v>410</v>
      </c>
      <c r="JRG3" s="4" t="s">
        <v>410</v>
      </c>
      <c r="JRH3" s="4" t="s">
        <v>410</v>
      </c>
      <c r="JRI3" s="4" t="s">
        <v>410</v>
      </c>
      <c r="JRJ3" s="4" t="s">
        <v>410</v>
      </c>
      <c r="JRK3" s="4" t="s">
        <v>410</v>
      </c>
      <c r="JRL3" s="4" t="s">
        <v>410</v>
      </c>
      <c r="JRM3" s="4" t="s">
        <v>410</v>
      </c>
      <c r="JRN3" s="4" t="s">
        <v>410</v>
      </c>
      <c r="JRO3" s="4" t="s">
        <v>410</v>
      </c>
      <c r="JRP3" s="4" t="s">
        <v>410</v>
      </c>
      <c r="JRQ3" s="4" t="s">
        <v>410</v>
      </c>
      <c r="JRR3" s="4" t="s">
        <v>410</v>
      </c>
      <c r="JRS3" s="4" t="s">
        <v>410</v>
      </c>
      <c r="JRT3" s="4" t="s">
        <v>410</v>
      </c>
      <c r="JRU3" s="4" t="s">
        <v>410</v>
      </c>
      <c r="JRV3" s="4" t="s">
        <v>410</v>
      </c>
      <c r="JRW3" s="4" t="s">
        <v>410</v>
      </c>
      <c r="JRX3" s="4" t="s">
        <v>410</v>
      </c>
      <c r="JRY3" s="4" t="s">
        <v>410</v>
      </c>
      <c r="JRZ3" s="4" t="s">
        <v>410</v>
      </c>
      <c r="JSA3" s="4" t="s">
        <v>410</v>
      </c>
      <c r="JSB3" s="4" t="s">
        <v>410</v>
      </c>
      <c r="JSC3" s="4" t="s">
        <v>410</v>
      </c>
      <c r="JSD3" s="4" t="s">
        <v>410</v>
      </c>
      <c r="JSE3" s="4" t="s">
        <v>410</v>
      </c>
      <c r="JSF3" s="4" t="s">
        <v>410</v>
      </c>
      <c r="JSG3" s="4" t="s">
        <v>410</v>
      </c>
      <c r="JSH3" s="4" t="s">
        <v>410</v>
      </c>
      <c r="JSI3" s="4" t="s">
        <v>410</v>
      </c>
      <c r="JSJ3" s="4" t="s">
        <v>410</v>
      </c>
      <c r="JSK3" s="4" t="s">
        <v>410</v>
      </c>
      <c r="JSL3" s="4" t="s">
        <v>410</v>
      </c>
      <c r="JSM3" s="4" t="s">
        <v>410</v>
      </c>
      <c r="JSN3" s="4" t="s">
        <v>410</v>
      </c>
      <c r="JSO3" s="4" t="s">
        <v>410</v>
      </c>
      <c r="JSP3" s="4" t="s">
        <v>410</v>
      </c>
      <c r="JSQ3" s="4" t="s">
        <v>410</v>
      </c>
      <c r="JSR3" s="4" t="s">
        <v>410</v>
      </c>
      <c r="JSS3" s="4" t="s">
        <v>410</v>
      </c>
      <c r="JST3" s="4" t="s">
        <v>410</v>
      </c>
      <c r="JSU3" s="4" t="s">
        <v>410</v>
      </c>
      <c r="JSV3" s="4" t="s">
        <v>410</v>
      </c>
      <c r="JSW3" s="4" t="s">
        <v>410</v>
      </c>
      <c r="JSX3" s="4" t="s">
        <v>410</v>
      </c>
      <c r="JSY3" s="4" t="s">
        <v>410</v>
      </c>
      <c r="JSZ3" s="4" t="s">
        <v>410</v>
      </c>
      <c r="JTA3" s="4" t="s">
        <v>410</v>
      </c>
      <c r="JTB3" s="4" t="s">
        <v>410</v>
      </c>
      <c r="JTC3" s="4" t="s">
        <v>410</v>
      </c>
      <c r="JTD3" s="4" t="s">
        <v>410</v>
      </c>
      <c r="JTE3" s="4" t="s">
        <v>410</v>
      </c>
      <c r="JTF3" s="4" t="s">
        <v>410</v>
      </c>
      <c r="JTG3" s="4" t="s">
        <v>410</v>
      </c>
      <c r="JTH3" s="4" t="s">
        <v>410</v>
      </c>
      <c r="JTI3" s="4" t="s">
        <v>410</v>
      </c>
      <c r="JTJ3" s="4" t="s">
        <v>410</v>
      </c>
      <c r="JTK3" s="4" t="s">
        <v>410</v>
      </c>
      <c r="JTL3" s="4" t="s">
        <v>410</v>
      </c>
      <c r="JTM3" s="4" t="s">
        <v>410</v>
      </c>
      <c r="JTN3" s="4" t="s">
        <v>410</v>
      </c>
      <c r="JTO3" s="4" t="s">
        <v>410</v>
      </c>
      <c r="JTP3" s="4" t="s">
        <v>410</v>
      </c>
      <c r="JTQ3" s="4" t="s">
        <v>410</v>
      </c>
      <c r="JTR3" s="4" t="s">
        <v>410</v>
      </c>
      <c r="JTS3" s="4" t="s">
        <v>410</v>
      </c>
      <c r="JTT3" s="4" t="s">
        <v>410</v>
      </c>
      <c r="JTU3" s="4" t="s">
        <v>410</v>
      </c>
      <c r="JTV3" s="4" t="s">
        <v>410</v>
      </c>
      <c r="JTW3" s="4" t="s">
        <v>410</v>
      </c>
      <c r="JTX3" s="4" t="s">
        <v>410</v>
      </c>
      <c r="JTY3" s="4" t="s">
        <v>410</v>
      </c>
      <c r="JTZ3" s="4" t="s">
        <v>410</v>
      </c>
      <c r="JUA3" s="4" t="s">
        <v>410</v>
      </c>
      <c r="JUB3" s="4" t="s">
        <v>410</v>
      </c>
      <c r="JUC3" s="4" t="s">
        <v>410</v>
      </c>
      <c r="JUD3" s="4" t="s">
        <v>410</v>
      </c>
      <c r="JUE3" s="4" t="s">
        <v>410</v>
      </c>
      <c r="JUF3" s="4" t="s">
        <v>410</v>
      </c>
      <c r="JUG3" s="4" t="s">
        <v>410</v>
      </c>
      <c r="JUH3" s="4" t="s">
        <v>410</v>
      </c>
      <c r="JUI3" s="4" t="s">
        <v>410</v>
      </c>
      <c r="JUJ3" s="4" t="s">
        <v>410</v>
      </c>
      <c r="JUK3" s="4" t="s">
        <v>410</v>
      </c>
      <c r="JUL3" s="4" t="s">
        <v>410</v>
      </c>
      <c r="JUM3" s="4" t="s">
        <v>410</v>
      </c>
      <c r="JUN3" s="4" t="s">
        <v>410</v>
      </c>
      <c r="JUO3" s="4" t="s">
        <v>410</v>
      </c>
      <c r="JUP3" s="4" t="s">
        <v>410</v>
      </c>
      <c r="JUQ3" s="4" t="s">
        <v>410</v>
      </c>
      <c r="JUR3" s="4" t="s">
        <v>410</v>
      </c>
      <c r="JUS3" s="4" t="s">
        <v>410</v>
      </c>
      <c r="JUT3" s="4" t="s">
        <v>410</v>
      </c>
      <c r="JUU3" s="4" t="s">
        <v>410</v>
      </c>
      <c r="JUV3" s="4" t="s">
        <v>410</v>
      </c>
      <c r="JUW3" s="4" t="s">
        <v>410</v>
      </c>
      <c r="JUX3" s="4" t="s">
        <v>410</v>
      </c>
      <c r="JUY3" s="4" t="s">
        <v>410</v>
      </c>
      <c r="JUZ3" s="4" t="s">
        <v>410</v>
      </c>
      <c r="JVA3" s="4" t="s">
        <v>410</v>
      </c>
      <c r="JVB3" s="4" t="s">
        <v>410</v>
      </c>
      <c r="JVC3" s="4" t="s">
        <v>410</v>
      </c>
      <c r="JVD3" s="4" t="s">
        <v>410</v>
      </c>
      <c r="JVE3" s="4" t="s">
        <v>410</v>
      </c>
      <c r="JVF3" s="4" t="s">
        <v>410</v>
      </c>
      <c r="JVG3" s="4" t="s">
        <v>410</v>
      </c>
      <c r="JVH3" s="4" t="s">
        <v>410</v>
      </c>
      <c r="JVI3" s="4" t="s">
        <v>410</v>
      </c>
      <c r="JVJ3" s="4" t="s">
        <v>410</v>
      </c>
      <c r="JVK3" s="4" t="s">
        <v>410</v>
      </c>
      <c r="JVL3" s="4" t="s">
        <v>410</v>
      </c>
      <c r="JVM3" s="4" t="s">
        <v>410</v>
      </c>
      <c r="JVN3" s="4" t="s">
        <v>410</v>
      </c>
      <c r="JVO3" s="4" t="s">
        <v>410</v>
      </c>
      <c r="JVP3" s="4" t="s">
        <v>410</v>
      </c>
      <c r="JVQ3" s="4" t="s">
        <v>410</v>
      </c>
      <c r="JVR3" s="4" t="s">
        <v>410</v>
      </c>
      <c r="JVS3" s="4" t="s">
        <v>410</v>
      </c>
      <c r="JVT3" s="4" t="s">
        <v>410</v>
      </c>
      <c r="JVU3" s="4" t="s">
        <v>410</v>
      </c>
      <c r="JVV3" s="4" t="s">
        <v>410</v>
      </c>
      <c r="JVW3" s="4" t="s">
        <v>410</v>
      </c>
      <c r="JVX3" s="4" t="s">
        <v>410</v>
      </c>
      <c r="JVY3" s="4" t="s">
        <v>410</v>
      </c>
      <c r="JVZ3" s="4" t="s">
        <v>410</v>
      </c>
      <c r="JWA3" s="4" t="s">
        <v>410</v>
      </c>
      <c r="JWB3" s="4" t="s">
        <v>410</v>
      </c>
      <c r="JWC3" s="4" t="s">
        <v>410</v>
      </c>
      <c r="JWD3" s="4" t="s">
        <v>410</v>
      </c>
      <c r="JWE3" s="4" t="s">
        <v>410</v>
      </c>
      <c r="JWF3" s="4" t="s">
        <v>410</v>
      </c>
      <c r="JWG3" s="4" t="s">
        <v>410</v>
      </c>
      <c r="JWH3" s="4" t="s">
        <v>410</v>
      </c>
      <c r="JWI3" s="4" t="s">
        <v>410</v>
      </c>
      <c r="JWJ3" s="4" t="s">
        <v>410</v>
      </c>
      <c r="JWK3" s="4" t="s">
        <v>410</v>
      </c>
      <c r="JWL3" s="4" t="s">
        <v>410</v>
      </c>
      <c r="JWM3" s="4" t="s">
        <v>410</v>
      </c>
      <c r="JWN3" s="4" t="s">
        <v>410</v>
      </c>
      <c r="JWO3" s="4" t="s">
        <v>410</v>
      </c>
      <c r="JWP3" s="4" t="s">
        <v>410</v>
      </c>
      <c r="JWQ3" s="4" t="s">
        <v>410</v>
      </c>
      <c r="JWR3" s="4" t="s">
        <v>410</v>
      </c>
      <c r="JWS3" s="4" t="s">
        <v>410</v>
      </c>
      <c r="JWT3" s="4" t="s">
        <v>410</v>
      </c>
      <c r="JWU3" s="4" t="s">
        <v>410</v>
      </c>
      <c r="JWV3" s="4" t="s">
        <v>410</v>
      </c>
      <c r="JWW3" s="4" t="s">
        <v>410</v>
      </c>
      <c r="JWX3" s="4" t="s">
        <v>410</v>
      </c>
      <c r="JWY3" s="4" t="s">
        <v>410</v>
      </c>
      <c r="JWZ3" s="4" t="s">
        <v>410</v>
      </c>
      <c r="JXA3" s="4" t="s">
        <v>410</v>
      </c>
      <c r="JXB3" s="4" t="s">
        <v>410</v>
      </c>
      <c r="JXC3" s="4" t="s">
        <v>410</v>
      </c>
      <c r="JXD3" s="4" t="s">
        <v>410</v>
      </c>
      <c r="JXE3" s="4" t="s">
        <v>410</v>
      </c>
      <c r="JXF3" s="4" t="s">
        <v>410</v>
      </c>
      <c r="JXG3" s="4" t="s">
        <v>410</v>
      </c>
      <c r="JXH3" s="4" t="s">
        <v>410</v>
      </c>
      <c r="JXI3" s="4" t="s">
        <v>410</v>
      </c>
      <c r="JXJ3" s="4" t="s">
        <v>410</v>
      </c>
      <c r="JXK3" s="4" t="s">
        <v>410</v>
      </c>
      <c r="JXL3" s="4" t="s">
        <v>410</v>
      </c>
      <c r="JXM3" s="4" t="s">
        <v>410</v>
      </c>
      <c r="JXN3" s="4" t="s">
        <v>410</v>
      </c>
      <c r="JXO3" s="4" t="s">
        <v>410</v>
      </c>
      <c r="JXP3" s="4" t="s">
        <v>410</v>
      </c>
      <c r="JXQ3" s="4" t="s">
        <v>410</v>
      </c>
      <c r="JXR3" s="4" t="s">
        <v>410</v>
      </c>
      <c r="JXS3" s="4" t="s">
        <v>410</v>
      </c>
      <c r="JXT3" s="4" t="s">
        <v>410</v>
      </c>
      <c r="JXU3" s="4" t="s">
        <v>410</v>
      </c>
      <c r="JXV3" s="4" t="s">
        <v>410</v>
      </c>
      <c r="JXW3" s="4" t="s">
        <v>410</v>
      </c>
      <c r="JXX3" s="4" t="s">
        <v>410</v>
      </c>
      <c r="JXY3" s="4" t="s">
        <v>410</v>
      </c>
      <c r="JXZ3" s="4" t="s">
        <v>410</v>
      </c>
      <c r="JYA3" s="4" t="s">
        <v>410</v>
      </c>
      <c r="JYB3" s="4" t="s">
        <v>410</v>
      </c>
      <c r="JYC3" s="4" t="s">
        <v>410</v>
      </c>
      <c r="JYD3" s="4" t="s">
        <v>410</v>
      </c>
      <c r="JYE3" s="4" t="s">
        <v>410</v>
      </c>
      <c r="JYF3" s="4" t="s">
        <v>410</v>
      </c>
      <c r="JYG3" s="4" t="s">
        <v>410</v>
      </c>
      <c r="JYH3" s="4" t="s">
        <v>410</v>
      </c>
      <c r="JYI3" s="4" t="s">
        <v>410</v>
      </c>
      <c r="JYJ3" s="4" t="s">
        <v>410</v>
      </c>
      <c r="JYK3" s="4" t="s">
        <v>410</v>
      </c>
      <c r="JYL3" s="4" t="s">
        <v>410</v>
      </c>
      <c r="JYM3" s="4" t="s">
        <v>410</v>
      </c>
      <c r="JYN3" s="4" t="s">
        <v>410</v>
      </c>
      <c r="JYO3" s="4" t="s">
        <v>410</v>
      </c>
      <c r="JYP3" s="4" t="s">
        <v>410</v>
      </c>
      <c r="JYQ3" s="4" t="s">
        <v>410</v>
      </c>
      <c r="JYR3" s="4" t="s">
        <v>410</v>
      </c>
      <c r="JYS3" s="4" t="s">
        <v>410</v>
      </c>
      <c r="JYT3" s="4" t="s">
        <v>410</v>
      </c>
      <c r="JYU3" s="4" t="s">
        <v>410</v>
      </c>
      <c r="JYV3" s="4" t="s">
        <v>410</v>
      </c>
      <c r="JYW3" s="4" t="s">
        <v>410</v>
      </c>
      <c r="JYX3" s="4" t="s">
        <v>410</v>
      </c>
      <c r="JYY3" s="4" t="s">
        <v>410</v>
      </c>
      <c r="JYZ3" s="4" t="s">
        <v>410</v>
      </c>
      <c r="JZA3" s="4" t="s">
        <v>410</v>
      </c>
      <c r="JZB3" s="4" t="s">
        <v>410</v>
      </c>
      <c r="JZC3" s="4" t="s">
        <v>410</v>
      </c>
      <c r="JZD3" s="4" t="s">
        <v>410</v>
      </c>
      <c r="JZE3" s="4" t="s">
        <v>410</v>
      </c>
      <c r="JZF3" s="4" t="s">
        <v>410</v>
      </c>
      <c r="JZG3" s="4" t="s">
        <v>410</v>
      </c>
      <c r="JZH3" s="4" t="s">
        <v>410</v>
      </c>
      <c r="JZI3" s="4" t="s">
        <v>410</v>
      </c>
      <c r="JZJ3" s="4" t="s">
        <v>410</v>
      </c>
      <c r="JZK3" s="4" t="s">
        <v>410</v>
      </c>
      <c r="JZL3" s="4" t="s">
        <v>410</v>
      </c>
      <c r="JZM3" s="4" t="s">
        <v>410</v>
      </c>
      <c r="JZN3" s="4" t="s">
        <v>410</v>
      </c>
      <c r="JZO3" s="4" t="s">
        <v>410</v>
      </c>
      <c r="JZP3" s="4" t="s">
        <v>410</v>
      </c>
      <c r="JZQ3" s="4" t="s">
        <v>410</v>
      </c>
      <c r="JZR3" s="4" t="s">
        <v>410</v>
      </c>
      <c r="JZS3" s="4" t="s">
        <v>410</v>
      </c>
      <c r="JZT3" s="4" t="s">
        <v>410</v>
      </c>
      <c r="JZU3" s="4" t="s">
        <v>410</v>
      </c>
      <c r="JZV3" s="4" t="s">
        <v>410</v>
      </c>
      <c r="JZW3" s="4" t="s">
        <v>410</v>
      </c>
      <c r="JZX3" s="4" t="s">
        <v>410</v>
      </c>
      <c r="JZY3" s="4" t="s">
        <v>410</v>
      </c>
      <c r="JZZ3" s="4" t="s">
        <v>410</v>
      </c>
      <c r="KAA3" s="4" t="s">
        <v>410</v>
      </c>
      <c r="KAB3" s="4" t="s">
        <v>410</v>
      </c>
      <c r="KAC3" s="4" t="s">
        <v>410</v>
      </c>
      <c r="KAD3" s="4" t="s">
        <v>410</v>
      </c>
      <c r="KAE3" s="4" t="s">
        <v>410</v>
      </c>
      <c r="KAF3" s="4" t="s">
        <v>410</v>
      </c>
      <c r="KAG3" s="4" t="s">
        <v>410</v>
      </c>
      <c r="KAH3" s="4" t="s">
        <v>410</v>
      </c>
      <c r="KAI3" s="4" t="s">
        <v>410</v>
      </c>
      <c r="KAJ3" s="4" t="s">
        <v>410</v>
      </c>
      <c r="KAK3" s="4" t="s">
        <v>410</v>
      </c>
      <c r="KAL3" s="4" t="s">
        <v>410</v>
      </c>
      <c r="KAM3" s="4" t="s">
        <v>410</v>
      </c>
      <c r="KAN3" s="4" t="s">
        <v>410</v>
      </c>
      <c r="KAO3" s="4" t="s">
        <v>410</v>
      </c>
      <c r="KAP3" s="4" t="s">
        <v>410</v>
      </c>
      <c r="KAQ3" s="4" t="s">
        <v>410</v>
      </c>
      <c r="KAR3" s="4" t="s">
        <v>410</v>
      </c>
      <c r="KAS3" s="4" t="s">
        <v>410</v>
      </c>
      <c r="KAT3" s="4" t="s">
        <v>410</v>
      </c>
      <c r="KAU3" s="4" t="s">
        <v>410</v>
      </c>
      <c r="KAV3" s="4" t="s">
        <v>410</v>
      </c>
      <c r="KAW3" s="4" t="s">
        <v>410</v>
      </c>
      <c r="KAX3" s="4" t="s">
        <v>410</v>
      </c>
      <c r="KAY3" s="4" t="s">
        <v>410</v>
      </c>
      <c r="KAZ3" s="4" t="s">
        <v>410</v>
      </c>
      <c r="KBA3" s="4" t="s">
        <v>410</v>
      </c>
      <c r="KBB3" s="4" t="s">
        <v>410</v>
      </c>
      <c r="KBC3" s="4" t="s">
        <v>410</v>
      </c>
      <c r="KBD3" s="4" t="s">
        <v>410</v>
      </c>
      <c r="KBE3" s="4" t="s">
        <v>410</v>
      </c>
      <c r="KBF3" s="4" t="s">
        <v>410</v>
      </c>
      <c r="KBG3" s="4" t="s">
        <v>410</v>
      </c>
      <c r="KBH3" s="4" t="s">
        <v>410</v>
      </c>
      <c r="KBI3" s="4" t="s">
        <v>410</v>
      </c>
      <c r="KBJ3" s="4" t="s">
        <v>410</v>
      </c>
      <c r="KBK3" s="4" t="s">
        <v>410</v>
      </c>
      <c r="KBL3" s="4" t="s">
        <v>410</v>
      </c>
      <c r="KBM3" s="4" t="s">
        <v>410</v>
      </c>
      <c r="KBN3" s="4" t="s">
        <v>410</v>
      </c>
      <c r="KBO3" s="4" t="s">
        <v>410</v>
      </c>
      <c r="KBP3" s="4" t="s">
        <v>410</v>
      </c>
      <c r="KBQ3" s="4" t="s">
        <v>410</v>
      </c>
      <c r="KBR3" s="4" t="s">
        <v>410</v>
      </c>
      <c r="KBS3" s="4" t="s">
        <v>410</v>
      </c>
      <c r="KBT3" s="4" t="s">
        <v>410</v>
      </c>
      <c r="KBU3" s="4" t="s">
        <v>410</v>
      </c>
      <c r="KBV3" s="4" t="s">
        <v>410</v>
      </c>
      <c r="KBW3" s="4" t="s">
        <v>410</v>
      </c>
      <c r="KBX3" s="4" t="s">
        <v>410</v>
      </c>
      <c r="KBY3" s="4" t="s">
        <v>410</v>
      </c>
      <c r="KBZ3" s="4" t="s">
        <v>410</v>
      </c>
      <c r="KCA3" s="4" t="s">
        <v>410</v>
      </c>
      <c r="KCB3" s="4" t="s">
        <v>410</v>
      </c>
      <c r="KCC3" s="4" t="s">
        <v>410</v>
      </c>
      <c r="KCD3" s="4" t="s">
        <v>410</v>
      </c>
      <c r="KCE3" s="4" t="s">
        <v>410</v>
      </c>
      <c r="KCF3" s="4" t="s">
        <v>410</v>
      </c>
      <c r="KCG3" s="4" t="s">
        <v>410</v>
      </c>
      <c r="KCH3" s="4" t="s">
        <v>410</v>
      </c>
      <c r="KCI3" s="4" t="s">
        <v>410</v>
      </c>
      <c r="KCJ3" s="4" t="s">
        <v>410</v>
      </c>
      <c r="KCK3" s="4" t="s">
        <v>410</v>
      </c>
      <c r="KCL3" s="4" t="s">
        <v>410</v>
      </c>
      <c r="KCM3" s="4" t="s">
        <v>410</v>
      </c>
      <c r="KCN3" s="4" t="s">
        <v>410</v>
      </c>
      <c r="KCO3" s="4" t="s">
        <v>410</v>
      </c>
      <c r="KCP3" s="4" t="s">
        <v>410</v>
      </c>
      <c r="KCQ3" s="4" t="s">
        <v>410</v>
      </c>
      <c r="KCR3" s="4" t="s">
        <v>410</v>
      </c>
      <c r="KCS3" s="4" t="s">
        <v>410</v>
      </c>
      <c r="KCT3" s="4" t="s">
        <v>410</v>
      </c>
      <c r="KCU3" s="4" t="s">
        <v>410</v>
      </c>
      <c r="KCV3" s="4" t="s">
        <v>410</v>
      </c>
      <c r="KCW3" s="4" t="s">
        <v>410</v>
      </c>
      <c r="KCX3" s="4" t="s">
        <v>410</v>
      </c>
      <c r="KCY3" s="4" t="s">
        <v>410</v>
      </c>
      <c r="KCZ3" s="4" t="s">
        <v>410</v>
      </c>
      <c r="KDA3" s="4" t="s">
        <v>410</v>
      </c>
      <c r="KDB3" s="4" t="s">
        <v>410</v>
      </c>
      <c r="KDC3" s="4" t="s">
        <v>410</v>
      </c>
      <c r="KDD3" s="4" t="s">
        <v>410</v>
      </c>
      <c r="KDE3" s="4" t="s">
        <v>410</v>
      </c>
      <c r="KDF3" s="4" t="s">
        <v>410</v>
      </c>
      <c r="KDG3" s="4" t="s">
        <v>410</v>
      </c>
      <c r="KDH3" s="4" t="s">
        <v>410</v>
      </c>
      <c r="KDI3" s="4" t="s">
        <v>410</v>
      </c>
      <c r="KDJ3" s="4" t="s">
        <v>410</v>
      </c>
      <c r="KDK3" s="4" t="s">
        <v>410</v>
      </c>
      <c r="KDL3" s="4" t="s">
        <v>410</v>
      </c>
      <c r="KDM3" s="4" t="s">
        <v>410</v>
      </c>
      <c r="KDN3" s="4" t="s">
        <v>410</v>
      </c>
      <c r="KDO3" s="4" t="s">
        <v>410</v>
      </c>
      <c r="KDP3" s="4" t="s">
        <v>410</v>
      </c>
      <c r="KDQ3" s="4" t="s">
        <v>410</v>
      </c>
      <c r="KDR3" s="4" t="s">
        <v>410</v>
      </c>
      <c r="KDS3" s="4" t="s">
        <v>410</v>
      </c>
      <c r="KDT3" s="4" t="s">
        <v>410</v>
      </c>
      <c r="KDU3" s="4" t="s">
        <v>410</v>
      </c>
      <c r="KDV3" s="4" t="s">
        <v>410</v>
      </c>
      <c r="KDW3" s="4" t="s">
        <v>410</v>
      </c>
      <c r="KDX3" s="4" t="s">
        <v>410</v>
      </c>
      <c r="KDY3" s="4" t="s">
        <v>410</v>
      </c>
      <c r="KDZ3" s="4" t="s">
        <v>410</v>
      </c>
      <c r="KEA3" s="4" t="s">
        <v>410</v>
      </c>
      <c r="KEB3" s="4" t="s">
        <v>410</v>
      </c>
      <c r="KEC3" s="4" t="s">
        <v>410</v>
      </c>
      <c r="KED3" s="4" t="s">
        <v>410</v>
      </c>
      <c r="KEE3" s="4" t="s">
        <v>410</v>
      </c>
      <c r="KEF3" s="4" t="s">
        <v>410</v>
      </c>
      <c r="KEG3" s="4" t="s">
        <v>410</v>
      </c>
      <c r="KEH3" s="4" t="s">
        <v>410</v>
      </c>
      <c r="KEI3" s="4" t="s">
        <v>410</v>
      </c>
      <c r="KEJ3" s="4" t="s">
        <v>410</v>
      </c>
      <c r="KEK3" s="4" t="s">
        <v>410</v>
      </c>
      <c r="KEL3" s="4" t="s">
        <v>410</v>
      </c>
      <c r="KEM3" s="4" t="s">
        <v>410</v>
      </c>
      <c r="KEN3" s="4" t="s">
        <v>410</v>
      </c>
      <c r="KEO3" s="4" t="s">
        <v>410</v>
      </c>
      <c r="KEP3" s="4" t="s">
        <v>410</v>
      </c>
      <c r="KEQ3" s="4" t="s">
        <v>410</v>
      </c>
      <c r="KER3" s="4" t="s">
        <v>410</v>
      </c>
      <c r="KES3" s="4" t="s">
        <v>410</v>
      </c>
      <c r="KET3" s="4" t="s">
        <v>410</v>
      </c>
      <c r="KEU3" s="4" t="s">
        <v>410</v>
      </c>
      <c r="KEV3" s="4" t="s">
        <v>410</v>
      </c>
      <c r="KEW3" s="4" t="s">
        <v>410</v>
      </c>
      <c r="KEX3" s="4" t="s">
        <v>410</v>
      </c>
      <c r="KEY3" s="4" t="s">
        <v>410</v>
      </c>
      <c r="KEZ3" s="4" t="s">
        <v>410</v>
      </c>
      <c r="KFA3" s="4" t="s">
        <v>410</v>
      </c>
      <c r="KFB3" s="4" t="s">
        <v>410</v>
      </c>
      <c r="KFC3" s="4" t="s">
        <v>410</v>
      </c>
      <c r="KFD3" s="4" t="s">
        <v>410</v>
      </c>
      <c r="KFE3" s="4" t="s">
        <v>410</v>
      </c>
      <c r="KFF3" s="4" t="s">
        <v>410</v>
      </c>
      <c r="KFG3" s="4" t="s">
        <v>410</v>
      </c>
      <c r="KFH3" s="4" t="s">
        <v>410</v>
      </c>
      <c r="KFI3" s="4" t="s">
        <v>410</v>
      </c>
      <c r="KFJ3" s="4" t="s">
        <v>410</v>
      </c>
      <c r="KFK3" s="4" t="s">
        <v>410</v>
      </c>
      <c r="KFL3" s="4" t="s">
        <v>410</v>
      </c>
      <c r="KFM3" s="4" t="s">
        <v>410</v>
      </c>
      <c r="KFN3" s="4" t="s">
        <v>410</v>
      </c>
      <c r="KFO3" s="4" t="s">
        <v>410</v>
      </c>
      <c r="KFP3" s="4" t="s">
        <v>410</v>
      </c>
      <c r="KFQ3" s="4" t="s">
        <v>410</v>
      </c>
      <c r="KFR3" s="4" t="s">
        <v>410</v>
      </c>
      <c r="KFS3" s="4" t="s">
        <v>410</v>
      </c>
      <c r="KFT3" s="4" t="s">
        <v>410</v>
      </c>
      <c r="KFU3" s="4" t="s">
        <v>410</v>
      </c>
      <c r="KFV3" s="4" t="s">
        <v>410</v>
      </c>
      <c r="KFW3" s="4" t="s">
        <v>410</v>
      </c>
      <c r="KFX3" s="4" t="s">
        <v>410</v>
      </c>
      <c r="KFY3" s="4" t="s">
        <v>410</v>
      </c>
      <c r="KFZ3" s="4" t="s">
        <v>410</v>
      </c>
      <c r="KGA3" s="4" t="s">
        <v>410</v>
      </c>
      <c r="KGB3" s="4" t="s">
        <v>410</v>
      </c>
      <c r="KGC3" s="4" t="s">
        <v>410</v>
      </c>
      <c r="KGD3" s="4" t="s">
        <v>410</v>
      </c>
      <c r="KGE3" s="4" t="s">
        <v>410</v>
      </c>
      <c r="KGF3" s="4" t="s">
        <v>410</v>
      </c>
      <c r="KGG3" s="4" t="s">
        <v>410</v>
      </c>
      <c r="KGH3" s="4" t="s">
        <v>410</v>
      </c>
      <c r="KGI3" s="4" t="s">
        <v>410</v>
      </c>
      <c r="KGJ3" s="4" t="s">
        <v>410</v>
      </c>
      <c r="KGK3" s="4" t="s">
        <v>410</v>
      </c>
      <c r="KGL3" s="4" t="s">
        <v>410</v>
      </c>
      <c r="KGM3" s="4" t="s">
        <v>410</v>
      </c>
      <c r="KGN3" s="4" t="s">
        <v>410</v>
      </c>
      <c r="KGO3" s="4" t="s">
        <v>410</v>
      </c>
      <c r="KGP3" s="4" t="s">
        <v>410</v>
      </c>
      <c r="KGQ3" s="4" t="s">
        <v>410</v>
      </c>
      <c r="KGR3" s="4" t="s">
        <v>410</v>
      </c>
      <c r="KGS3" s="4" t="s">
        <v>410</v>
      </c>
      <c r="KGT3" s="4" t="s">
        <v>410</v>
      </c>
      <c r="KGU3" s="4" t="s">
        <v>410</v>
      </c>
      <c r="KGV3" s="4" t="s">
        <v>410</v>
      </c>
      <c r="KGW3" s="4" t="s">
        <v>410</v>
      </c>
      <c r="KGX3" s="4" t="s">
        <v>410</v>
      </c>
      <c r="KGY3" s="4" t="s">
        <v>410</v>
      </c>
      <c r="KGZ3" s="4" t="s">
        <v>410</v>
      </c>
      <c r="KHA3" s="4" t="s">
        <v>410</v>
      </c>
      <c r="KHB3" s="4" t="s">
        <v>410</v>
      </c>
      <c r="KHC3" s="4" t="s">
        <v>410</v>
      </c>
      <c r="KHD3" s="4" t="s">
        <v>410</v>
      </c>
      <c r="KHE3" s="4" t="s">
        <v>410</v>
      </c>
      <c r="KHF3" s="4" t="s">
        <v>410</v>
      </c>
      <c r="KHG3" s="4" t="s">
        <v>410</v>
      </c>
      <c r="KHH3" s="4" t="s">
        <v>410</v>
      </c>
      <c r="KHI3" s="4" t="s">
        <v>410</v>
      </c>
      <c r="KHJ3" s="4" t="s">
        <v>410</v>
      </c>
      <c r="KHK3" s="4" t="s">
        <v>410</v>
      </c>
      <c r="KHL3" s="4" t="s">
        <v>410</v>
      </c>
      <c r="KHM3" s="4" t="s">
        <v>410</v>
      </c>
      <c r="KHN3" s="4" t="s">
        <v>410</v>
      </c>
      <c r="KHO3" s="4" t="s">
        <v>410</v>
      </c>
      <c r="KHP3" s="4" t="s">
        <v>410</v>
      </c>
      <c r="KHQ3" s="4" t="s">
        <v>410</v>
      </c>
      <c r="KHR3" s="4" t="s">
        <v>410</v>
      </c>
      <c r="KHS3" s="4" t="s">
        <v>410</v>
      </c>
      <c r="KHT3" s="4" t="s">
        <v>410</v>
      </c>
      <c r="KHU3" s="4" t="s">
        <v>410</v>
      </c>
      <c r="KHV3" s="4" t="s">
        <v>410</v>
      </c>
      <c r="KHW3" s="4" t="s">
        <v>410</v>
      </c>
      <c r="KHX3" s="4" t="s">
        <v>410</v>
      </c>
      <c r="KHY3" s="4" t="s">
        <v>410</v>
      </c>
      <c r="KHZ3" s="4" t="s">
        <v>410</v>
      </c>
      <c r="KIA3" s="4" t="s">
        <v>410</v>
      </c>
      <c r="KIB3" s="4" t="s">
        <v>410</v>
      </c>
      <c r="KIC3" s="4" t="s">
        <v>410</v>
      </c>
      <c r="KID3" s="4" t="s">
        <v>410</v>
      </c>
      <c r="KIE3" s="4" t="s">
        <v>410</v>
      </c>
      <c r="KIF3" s="4" t="s">
        <v>410</v>
      </c>
      <c r="KIG3" s="4" t="s">
        <v>410</v>
      </c>
      <c r="KIH3" s="4" t="s">
        <v>410</v>
      </c>
      <c r="KII3" s="4" t="s">
        <v>410</v>
      </c>
      <c r="KIJ3" s="4" t="s">
        <v>410</v>
      </c>
      <c r="KIK3" s="4" t="s">
        <v>410</v>
      </c>
      <c r="KIL3" s="4" t="s">
        <v>410</v>
      </c>
      <c r="KIM3" s="4" t="s">
        <v>410</v>
      </c>
      <c r="KIN3" s="4" t="s">
        <v>410</v>
      </c>
      <c r="KIO3" s="4" t="s">
        <v>410</v>
      </c>
      <c r="KIP3" s="4" t="s">
        <v>410</v>
      </c>
      <c r="KIQ3" s="4" t="s">
        <v>410</v>
      </c>
      <c r="KIR3" s="4" t="s">
        <v>410</v>
      </c>
      <c r="KIS3" s="4" t="s">
        <v>410</v>
      </c>
      <c r="KIT3" s="4" t="s">
        <v>410</v>
      </c>
      <c r="KIU3" s="4" t="s">
        <v>410</v>
      </c>
      <c r="KIV3" s="4" t="s">
        <v>410</v>
      </c>
      <c r="KIW3" s="4" t="s">
        <v>410</v>
      </c>
      <c r="KIX3" s="4" t="s">
        <v>410</v>
      </c>
      <c r="KIY3" s="4" t="s">
        <v>410</v>
      </c>
      <c r="KIZ3" s="4" t="s">
        <v>410</v>
      </c>
      <c r="KJA3" s="4" t="s">
        <v>410</v>
      </c>
      <c r="KJB3" s="4" t="s">
        <v>410</v>
      </c>
      <c r="KJC3" s="4" t="s">
        <v>410</v>
      </c>
      <c r="KJD3" s="4" t="s">
        <v>410</v>
      </c>
      <c r="KJE3" s="4" t="s">
        <v>410</v>
      </c>
      <c r="KJF3" s="4" t="s">
        <v>410</v>
      </c>
      <c r="KJG3" s="4" t="s">
        <v>410</v>
      </c>
      <c r="KJH3" s="4" t="s">
        <v>410</v>
      </c>
      <c r="KJI3" s="4" t="s">
        <v>410</v>
      </c>
      <c r="KJJ3" s="4" t="s">
        <v>410</v>
      </c>
      <c r="KJK3" s="4" t="s">
        <v>410</v>
      </c>
      <c r="KJL3" s="4" t="s">
        <v>410</v>
      </c>
      <c r="KJM3" s="4" t="s">
        <v>410</v>
      </c>
      <c r="KJN3" s="4" t="s">
        <v>410</v>
      </c>
      <c r="KJO3" s="4" t="s">
        <v>410</v>
      </c>
      <c r="KJP3" s="4" t="s">
        <v>410</v>
      </c>
      <c r="KJQ3" s="4" t="s">
        <v>410</v>
      </c>
      <c r="KJR3" s="4" t="s">
        <v>410</v>
      </c>
      <c r="KJS3" s="4" t="s">
        <v>410</v>
      </c>
      <c r="KJT3" s="4" t="s">
        <v>410</v>
      </c>
      <c r="KJU3" s="4" t="s">
        <v>410</v>
      </c>
      <c r="KJV3" s="4" t="s">
        <v>410</v>
      </c>
      <c r="KJW3" s="4" t="s">
        <v>410</v>
      </c>
      <c r="KJX3" s="4" t="s">
        <v>410</v>
      </c>
      <c r="KJY3" s="4" t="s">
        <v>410</v>
      </c>
      <c r="KJZ3" s="4" t="s">
        <v>410</v>
      </c>
      <c r="KKA3" s="4" t="s">
        <v>410</v>
      </c>
      <c r="KKB3" s="4" t="s">
        <v>410</v>
      </c>
      <c r="KKC3" s="4" t="s">
        <v>410</v>
      </c>
      <c r="KKD3" s="4" t="s">
        <v>410</v>
      </c>
      <c r="KKE3" s="4" t="s">
        <v>410</v>
      </c>
      <c r="KKF3" s="4" t="s">
        <v>410</v>
      </c>
      <c r="KKG3" s="4" t="s">
        <v>410</v>
      </c>
      <c r="KKH3" s="4" t="s">
        <v>410</v>
      </c>
      <c r="KKI3" s="4" t="s">
        <v>410</v>
      </c>
      <c r="KKJ3" s="4" t="s">
        <v>410</v>
      </c>
      <c r="KKK3" s="4" t="s">
        <v>410</v>
      </c>
      <c r="KKL3" s="4" t="s">
        <v>410</v>
      </c>
      <c r="KKM3" s="4" t="s">
        <v>410</v>
      </c>
      <c r="KKN3" s="4" t="s">
        <v>410</v>
      </c>
      <c r="KKO3" s="4" t="s">
        <v>410</v>
      </c>
      <c r="KKP3" s="4" t="s">
        <v>410</v>
      </c>
      <c r="KKQ3" s="4" t="s">
        <v>410</v>
      </c>
      <c r="KKR3" s="4" t="s">
        <v>410</v>
      </c>
      <c r="KKS3" s="4" t="s">
        <v>410</v>
      </c>
      <c r="KKT3" s="4" t="s">
        <v>410</v>
      </c>
      <c r="KKU3" s="4" t="s">
        <v>410</v>
      </c>
      <c r="KKV3" s="4" t="s">
        <v>410</v>
      </c>
      <c r="KKW3" s="4" t="s">
        <v>410</v>
      </c>
      <c r="KKX3" s="4" t="s">
        <v>410</v>
      </c>
      <c r="KKY3" s="4" t="s">
        <v>410</v>
      </c>
      <c r="KKZ3" s="4" t="s">
        <v>410</v>
      </c>
      <c r="KLA3" s="4" t="s">
        <v>410</v>
      </c>
      <c r="KLB3" s="4" t="s">
        <v>410</v>
      </c>
      <c r="KLC3" s="4" t="s">
        <v>410</v>
      </c>
      <c r="KLD3" s="4" t="s">
        <v>410</v>
      </c>
      <c r="KLE3" s="4" t="s">
        <v>410</v>
      </c>
      <c r="KLF3" s="4" t="s">
        <v>410</v>
      </c>
      <c r="KLG3" s="4" t="s">
        <v>410</v>
      </c>
      <c r="KLH3" s="4" t="s">
        <v>410</v>
      </c>
      <c r="KLI3" s="4" t="s">
        <v>410</v>
      </c>
      <c r="KLJ3" s="4" t="s">
        <v>410</v>
      </c>
      <c r="KLK3" s="4" t="s">
        <v>410</v>
      </c>
      <c r="KLL3" s="4" t="s">
        <v>410</v>
      </c>
      <c r="KLM3" s="4" t="s">
        <v>410</v>
      </c>
      <c r="KLN3" s="4" t="s">
        <v>410</v>
      </c>
      <c r="KLO3" s="4" t="s">
        <v>410</v>
      </c>
      <c r="KLP3" s="4" t="s">
        <v>410</v>
      </c>
      <c r="KLQ3" s="4" t="s">
        <v>410</v>
      </c>
      <c r="KLR3" s="4" t="s">
        <v>410</v>
      </c>
      <c r="KLS3" s="4" t="s">
        <v>410</v>
      </c>
      <c r="KLT3" s="4" t="s">
        <v>410</v>
      </c>
      <c r="KLU3" s="4" t="s">
        <v>410</v>
      </c>
      <c r="KLV3" s="4" t="s">
        <v>410</v>
      </c>
      <c r="KLW3" s="4" t="s">
        <v>410</v>
      </c>
      <c r="KLX3" s="4" t="s">
        <v>410</v>
      </c>
      <c r="KLY3" s="4" t="s">
        <v>410</v>
      </c>
      <c r="KLZ3" s="4" t="s">
        <v>410</v>
      </c>
      <c r="KMA3" s="4" t="s">
        <v>410</v>
      </c>
      <c r="KMB3" s="4" t="s">
        <v>410</v>
      </c>
      <c r="KMC3" s="4" t="s">
        <v>410</v>
      </c>
      <c r="KMD3" s="4" t="s">
        <v>410</v>
      </c>
      <c r="KME3" s="4" t="s">
        <v>410</v>
      </c>
      <c r="KMF3" s="4" t="s">
        <v>410</v>
      </c>
      <c r="KMG3" s="4" t="s">
        <v>410</v>
      </c>
      <c r="KMH3" s="4" t="s">
        <v>410</v>
      </c>
      <c r="KMI3" s="4" t="s">
        <v>410</v>
      </c>
      <c r="KMJ3" s="4" t="s">
        <v>410</v>
      </c>
      <c r="KMK3" s="4" t="s">
        <v>410</v>
      </c>
      <c r="KML3" s="4" t="s">
        <v>410</v>
      </c>
      <c r="KMM3" s="4" t="s">
        <v>410</v>
      </c>
      <c r="KMN3" s="4" t="s">
        <v>410</v>
      </c>
      <c r="KMO3" s="4" t="s">
        <v>410</v>
      </c>
      <c r="KMP3" s="4" t="s">
        <v>410</v>
      </c>
      <c r="KMQ3" s="4" t="s">
        <v>410</v>
      </c>
      <c r="KMR3" s="4" t="s">
        <v>410</v>
      </c>
      <c r="KMS3" s="4" t="s">
        <v>410</v>
      </c>
      <c r="KMT3" s="4" t="s">
        <v>410</v>
      </c>
      <c r="KMU3" s="4" t="s">
        <v>410</v>
      </c>
      <c r="KMV3" s="4" t="s">
        <v>410</v>
      </c>
      <c r="KMW3" s="4" t="s">
        <v>410</v>
      </c>
      <c r="KMX3" s="4" t="s">
        <v>410</v>
      </c>
      <c r="KMY3" s="4" t="s">
        <v>410</v>
      </c>
      <c r="KMZ3" s="4" t="s">
        <v>410</v>
      </c>
      <c r="KNA3" s="4" t="s">
        <v>410</v>
      </c>
      <c r="KNB3" s="4" t="s">
        <v>410</v>
      </c>
      <c r="KNC3" s="4" t="s">
        <v>410</v>
      </c>
      <c r="KND3" s="4" t="s">
        <v>410</v>
      </c>
      <c r="KNE3" s="4" t="s">
        <v>410</v>
      </c>
      <c r="KNF3" s="4" t="s">
        <v>410</v>
      </c>
      <c r="KNG3" s="4" t="s">
        <v>410</v>
      </c>
      <c r="KNH3" s="4" t="s">
        <v>410</v>
      </c>
      <c r="KNI3" s="4" t="s">
        <v>410</v>
      </c>
      <c r="KNJ3" s="4" t="s">
        <v>410</v>
      </c>
      <c r="KNK3" s="4" t="s">
        <v>410</v>
      </c>
      <c r="KNL3" s="4" t="s">
        <v>410</v>
      </c>
      <c r="KNM3" s="4" t="s">
        <v>410</v>
      </c>
      <c r="KNN3" s="4" t="s">
        <v>410</v>
      </c>
      <c r="KNO3" s="4" t="s">
        <v>410</v>
      </c>
      <c r="KNP3" s="4" t="s">
        <v>410</v>
      </c>
      <c r="KNQ3" s="4" t="s">
        <v>410</v>
      </c>
      <c r="KNR3" s="4" t="s">
        <v>410</v>
      </c>
      <c r="KNS3" s="4" t="s">
        <v>410</v>
      </c>
      <c r="KNT3" s="4" t="s">
        <v>410</v>
      </c>
      <c r="KNU3" s="4" t="s">
        <v>410</v>
      </c>
      <c r="KNV3" s="4" t="s">
        <v>410</v>
      </c>
      <c r="KNW3" s="4" t="s">
        <v>410</v>
      </c>
      <c r="KNX3" s="4" t="s">
        <v>410</v>
      </c>
      <c r="KNY3" s="4" t="s">
        <v>410</v>
      </c>
      <c r="KNZ3" s="4" t="s">
        <v>410</v>
      </c>
      <c r="KOA3" s="4" t="s">
        <v>410</v>
      </c>
      <c r="KOB3" s="4" t="s">
        <v>410</v>
      </c>
      <c r="KOC3" s="4" t="s">
        <v>410</v>
      </c>
      <c r="KOD3" s="4" t="s">
        <v>410</v>
      </c>
      <c r="KOE3" s="4" t="s">
        <v>410</v>
      </c>
      <c r="KOF3" s="4" t="s">
        <v>410</v>
      </c>
      <c r="KOG3" s="4" t="s">
        <v>410</v>
      </c>
      <c r="KOH3" s="4" t="s">
        <v>410</v>
      </c>
      <c r="KOI3" s="4" t="s">
        <v>410</v>
      </c>
      <c r="KOJ3" s="4" t="s">
        <v>410</v>
      </c>
      <c r="KOK3" s="4" t="s">
        <v>410</v>
      </c>
      <c r="KOL3" s="4" t="s">
        <v>410</v>
      </c>
      <c r="KOM3" s="4" t="s">
        <v>410</v>
      </c>
      <c r="KON3" s="4" t="s">
        <v>410</v>
      </c>
      <c r="KOO3" s="4" t="s">
        <v>410</v>
      </c>
      <c r="KOP3" s="4" t="s">
        <v>410</v>
      </c>
      <c r="KOQ3" s="4" t="s">
        <v>410</v>
      </c>
      <c r="KOR3" s="4" t="s">
        <v>410</v>
      </c>
      <c r="KOS3" s="4" t="s">
        <v>410</v>
      </c>
      <c r="KOT3" s="4" t="s">
        <v>410</v>
      </c>
      <c r="KOU3" s="4" t="s">
        <v>410</v>
      </c>
      <c r="KOV3" s="4" t="s">
        <v>410</v>
      </c>
      <c r="KOW3" s="4" t="s">
        <v>410</v>
      </c>
      <c r="KOX3" s="4" t="s">
        <v>410</v>
      </c>
      <c r="KOY3" s="4" t="s">
        <v>410</v>
      </c>
      <c r="KOZ3" s="4" t="s">
        <v>410</v>
      </c>
      <c r="KPA3" s="4" t="s">
        <v>410</v>
      </c>
      <c r="KPB3" s="4" t="s">
        <v>410</v>
      </c>
      <c r="KPC3" s="4" t="s">
        <v>410</v>
      </c>
      <c r="KPD3" s="4" t="s">
        <v>410</v>
      </c>
      <c r="KPE3" s="4" t="s">
        <v>410</v>
      </c>
      <c r="KPF3" s="4" t="s">
        <v>410</v>
      </c>
      <c r="KPG3" s="4" t="s">
        <v>410</v>
      </c>
      <c r="KPH3" s="4" t="s">
        <v>410</v>
      </c>
      <c r="KPI3" s="4" t="s">
        <v>410</v>
      </c>
      <c r="KPJ3" s="4" t="s">
        <v>410</v>
      </c>
      <c r="KPK3" s="4" t="s">
        <v>410</v>
      </c>
      <c r="KPL3" s="4" t="s">
        <v>410</v>
      </c>
      <c r="KPM3" s="4" t="s">
        <v>410</v>
      </c>
      <c r="KPN3" s="4" t="s">
        <v>410</v>
      </c>
      <c r="KPO3" s="4" t="s">
        <v>410</v>
      </c>
      <c r="KPP3" s="4" t="s">
        <v>410</v>
      </c>
      <c r="KPQ3" s="4" t="s">
        <v>410</v>
      </c>
      <c r="KPR3" s="4" t="s">
        <v>410</v>
      </c>
      <c r="KPS3" s="4" t="s">
        <v>410</v>
      </c>
      <c r="KPT3" s="4" t="s">
        <v>410</v>
      </c>
      <c r="KPU3" s="4" t="s">
        <v>410</v>
      </c>
      <c r="KPV3" s="4" t="s">
        <v>410</v>
      </c>
      <c r="KPW3" s="4" t="s">
        <v>410</v>
      </c>
      <c r="KPX3" s="4" t="s">
        <v>410</v>
      </c>
      <c r="KPY3" s="4" t="s">
        <v>410</v>
      </c>
      <c r="KPZ3" s="4" t="s">
        <v>410</v>
      </c>
      <c r="KQA3" s="4" t="s">
        <v>410</v>
      </c>
      <c r="KQB3" s="4" t="s">
        <v>410</v>
      </c>
      <c r="KQC3" s="4" t="s">
        <v>410</v>
      </c>
      <c r="KQD3" s="4" t="s">
        <v>410</v>
      </c>
      <c r="KQE3" s="4" t="s">
        <v>410</v>
      </c>
      <c r="KQF3" s="4" t="s">
        <v>410</v>
      </c>
      <c r="KQG3" s="4" t="s">
        <v>410</v>
      </c>
      <c r="KQH3" s="4" t="s">
        <v>410</v>
      </c>
      <c r="KQI3" s="4" t="s">
        <v>410</v>
      </c>
      <c r="KQJ3" s="4" t="s">
        <v>410</v>
      </c>
      <c r="KQK3" s="4" t="s">
        <v>410</v>
      </c>
      <c r="KQL3" s="4" t="s">
        <v>410</v>
      </c>
      <c r="KQM3" s="4" t="s">
        <v>410</v>
      </c>
      <c r="KQN3" s="4" t="s">
        <v>410</v>
      </c>
      <c r="KQO3" s="4" t="s">
        <v>410</v>
      </c>
      <c r="KQP3" s="4" t="s">
        <v>410</v>
      </c>
      <c r="KQQ3" s="4" t="s">
        <v>410</v>
      </c>
      <c r="KQR3" s="4" t="s">
        <v>410</v>
      </c>
      <c r="KQS3" s="4" t="s">
        <v>410</v>
      </c>
      <c r="KQT3" s="4" t="s">
        <v>410</v>
      </c>
      <c r="KQU3" s="4" t="s">
        <v>410</v>
      </c>
      <c r="KQV3" s="4" t="s">
        <v>410</v>
      </c>
      <c r="KQW3" s="4" t="s">
        <v>410</v>
      </c>
      <c r="KQX3" s="4" t="s">
        <v>410</v>
      </c>
      <c r="KQY3" s="4" t="s">
        <v>410</v>
      </c>
      <c r="KQZ3" s="4" t="s">
        <v>410</v>
      </c>
      <c r="KRA3" s="4" t="s">
        <v>410</v>
      </c>
      <c r="KRB3" s="4" t="s">
        <v>410</v>
      </c>
      <c r="KRC3" s="4" t="s">
        <v>410</v>
      </c>
      <c r="KRD3" s="4" t="s">
        <v>410</v>
      </c>
      <c r="KRE3" s="4" t="s">
        <v>410</v>
      </c>
      <c r="KRF3" s="4" t="s">
        <v>410</v>
      </c>
      <c r="KRG3" s="4" t="s">
        <v>410</v>
      </c>
      <c r="KRH3" s="4" t="s">
        <v>410</v>
      </c>
      <c r="KRI3" s="4" t="s">
        <v>410</v>
      </c>
      <c r="KRJ3" s="4" t="s">
        <v>410</v>
      </c>
      <c r="KRK3" s="4" t="s">
        <v>410</v>
      </c>
      <c r="KRL3" s="4" t="s">
        <v>410</v>
      </c>
      <c r="KRM3" s="4" t="s">
        <v>410</v>
      </c>
      <c r="KRN3" s="4" t="s">
        <v>410</v>
      </c>
      <c r="KRO3" s="4" t="s">
        <v>410</v>
      </c>
      <c r="KRP3" s="4" t="s">
        <v>410</v>
      </c>
      <c r="KRQ3" s="4" t="s">
        <v>410</v>
      </c>
      <c r="KRR3" s="4" t="s">
        <v>410</v>
      </c>
      <c r="KRS3" s="4" t="s">
        <v>410</v>
      </c>
      <c r="KRT3" s="4" t="s">
        <v>410</v>
      </c>
      <c r="KRU3" s="4" t="s">
        <v>410</v>
      </c>
      <c r="KRV3" s="4" t="s">
        <v>410</v>
      </c>
      <c r="KRW3" s="4" t="s">
        <v>410</v>
      </c>
      <c r="KRX3" s="4" t="s">
        <v>410</v>
      </c>
      <c r="KRY3" s="4" t="s">
        <v>410</v>
      </c>
      <c r="KRZ3" s="4" t="s">
        <v>410</v>
      </c>
      <c r="KSA3" s="4" t="s">
        <v>410</v>
      </c>
      <c r="KSB3" s="4" t="s">
        <v>410</v>
      </c>
      <c r="KSC3" s="4" t="s">
        <v>410</v>
      </c>
      <c r="KSD3" s="4" t="s">
        <v>410</v>
      </c>
      <c r="KSE3" s="4" t="s">
        <v>410</v>
      </c>
      <c r="KSF3" s="4" t="s">
        <v>410</v>
      </c>
      <c r="KSG3" s="4" t="s">
        <v>410</v>
      </c>
      <c r="KSH3" s="4" t="s">
        <v>410</v>
      </c>
      <c r="KSI3" s="4" t="s">
        <v>410</v>
      </c>
      <c r="KSJ3" s="4" t="s">
        <v>410</v>
      </c>
      <c r="KSK3" s="4" t="s">
        <v>410</v>
      </c>
      <c r="KSL3" s="4" t="s">
        <v>410</v>
      </c>
      <c r="KSM3" s="4" t="s">
        <v>410</v>
      </c>
      <c r="KSN3" s="4" t="s">
        <v>410</v>
      </c>
      <c r="KSO3" s="4" t="s">
        <v>410</v>
      </c>
      <c r="KSP3" s="4" t="s">
        <v>410</v>
      </c>
      <c r="KSQ3" s="4" t="s">
        <v>410</v>
      </c>
      <c r="KSR3" s="4" t="s">
        <v>410</v>
      </c>
      <c r="KSS3" s="4" t="s">
        <v>410</v>
      </c>
      <c r="KST3" s="4" t="s">
        <v>410</v>
      </c>
      <c r="KSU3" s="4" t="s">
        <v>410</v>
      </c>
      <c r="KSV3" s="4" t="s">
        <v>410</v>
      </c>
      <c r="KSW3" s="4" t="s">
        <v>410</v>
      </c>
      <c r="KSX3" s="4" t="s">
        <v>410</v>
      </c>
      <c r="KSY3" s="4" t="s">
        <v>410</v>
      </c>
      <c r="KSZ3" s="4" t="s">
        <v>410</v>
      </c>
      <c r="KTA3" s="4" t="s">
        <v>410</v>
      </c>
      <c r="KTB3" s="4" t="s">
        <v>410</v>
      </c>
      <c r="KTC3" s="4" t="s">
        <v>410</v>
      </c>
      <c r="KTD3" s="4" t="s">
        <v>410</v>
      </c>
      <c r="KTE3" s="4" t="s">
        <v>410</v>
      </c>
      <c r="KTF3" s="4" t="s">
        <v>410</v>
      </c>
      <c r="KTG3" s="4" t="s">
        <v>410</v>
      </c>
      <c r="KTH3" s="4" t="s">
        <v>410</v>
      </c>
      <c r="KTI3" s="4" t="s">
        <v>410</v>
      </c>
      <c r="KTJ3" s="4" t="s">
        <v>410</v>
      </c>
      <c r="KTK3" s="4" t="s">
        <v>410</v>
      </c>
      <c r="KTL3" s="4" t="s">
        <v>410</v>
      </c>
      <c r="KTM3" s="4" t="s">
        <v>410</v>
      </c>
      <c r="KTN3" s="4" t="s">
        <v>410</v>
      </c>
      <c r="KTO3" s="4" t="s">
        <v>410</v>
      </c>
      <c r="KTP3" s="4" t="s">
        <v>410</v>
      </c>
      <c r="KTQ3" s="4" t="s">
        <v>410</v>
      </c>
      <c r="KTR3" s="4" t="s">
        <v>410</v>
      </c>
      <c r="KTS3" s="4" t="s">
        <v>410</v>
      </c>
      <c r="KTT3" s="4" t="s">
        <v>410</v>
      </c>
      <c r="KTU3" s="4" t="s">
        <v>410</v>
      </c>
      <c r="KTV3" s="4" t="s">
        <v>410</v>
      </c>
      <c r="KTW3" s="4" t="s">
        <v>410</v>
      </c>
      <c r="KTX3" s="4" t="s">
        <v>410</v>
      </c>
      <c r="KTY3" s="4" t="s">
        <v>410</v>
      </c>
      <c r="KTZ3" s="4" t="s">
        <v>410</v>
      </c>
      <c r="KUA3" s="4" t="s">
        <v>410</v>
      </c>
      <c r="KUB3" s="4" t="s">
        <v>410</v>
      </c>
      <c r="KUC3" s="4" t="s">
        <v>410</v>
      </c>
      <c r="KUD3" s="4" t="s">
        <v>410</v>
      </c>
      <c r="KUE3" s="4" t="s">
        <v>410</v>
      </c>
      <c r="KUF3" s="4" t="s">
        <v>410</v>
      </c>
      <c r="KUG3" s="4" t="s">
        <v>410</v>
      </c>
      <c r="KUH3" s="4" t="s">
        <v>410</v>
      </c>
      <c r="KUI3" s="4" t="s">
        <v>410</v>
      </c>
      <c r="KUJ3" s="4" t="s">
        <v>410</v>
      </c>
      <c r="KUK3" s="4" t="s">
        <v>410</v>
      </c>
      <c r="KUL3" s="4" t="s">
        <v>410</v>
      </c>
      <c r="KUM3" s="4" t="s">
        <v>410</v>
      </c>
      <c r="KUN3" s="4" t="s">
        <v>410</v>
      </c>
      <c r="KUO3" s="4" t="s">
        <v>410</v>
      </c>
      <c r="KUP3" s="4" t="s">
        <v>410</v>
      </c>
      <c r="KUQ3" s="4" t="s">
        <v>410</v>
      </c>
      <c r="KUR3" s="4" t="s">
        <v>410</v>
      </c>
      <c r="KUS3" s="4" t="s">
        <v>410</v>
      </c>
      <c r="KUT3" s="4" t="s">
        <v>410</v>
      </c>
      <c r="KUU3" s="4" t="s">
        <v>410</v>
      </c>
      <c r="KUV3" s="4" t="s">
        <v>410</v>
      </c>
      <c r="KUW3" s="4" t="s">
        <v>410</v>
      </c>
      <c r="KUX3" s="4" t="s">
        <v>410</v>
      </c>
      <c r="KUY3" s="4" t="s">
        <v>410</v>
      </c>
      <c r="KUZ3" s="4" t="s">
        <v>410</v>
      </c>
      <c r="KVA3" s="4" t="s">
        <v>410</v>
      </c>
      <c r="KVB3" s="4" t="s">
        <v>410</v>
      </c>
      <c r="KVC3" s="4" t="s">
        <v>410</v>
      </c>
      <c r="KVD3" s="4" t="s">
        <v>410</v>
      </c>
      <c r="KVE3" s="4" t="s">
        <v>410</v>
      </c>
      <c r="KVF3" s="4" t="s">
        <v>410</v>
      </c>
      <c r="KVG3" s="4" t="s">
        <v>410</v>
      </c>
      <c r="KVH3" s="4" t="s">
        <v>410</v>
      </c>
      <c r="KVI3" s="4" t="s">
        <v>410</v>
      </c>
      <c r="KVJ3" s="4" t="s">
        <v>410</v>
      </c>
      <c r="KVK3" s="4" t="s">
        <v>410</v>
      </c>
      <c r="KVL3" s="4" t="s">
        <v>410</v>
      </c>
      <c r="KVM3" s="4" t="s">
        <v>410</v>
      </c>
      <c r="KVN3" s="4" t="s">
        <v>410</v>
      </c>
      <c r="KVO3" s="4" t="s">
        <v>410</v>
      </c>
      <c r="KVP3" s="4" t="s">
        <v>410</v>
      </c>
      <c r="KVQ3" s="4" t="s">
        <v>410</v>
      </c>
      <c r="KVR3" s="4" t="s">
        <v>410</v>
      </c>
      <c r="KVS3" s="4" t="s">
        <v>410</v>
      </c>
      <c r="KVT3" s="4" t="s">
        <v>410</v>
      </c>
      <c r="KVU3" s="4" t="s">
        <v>410</v>
      </c>
      <c r="KVV3" s="4" t="s">
        <v>410</v>
      </c>
      <c r="KVW3" s="4" t="s">
        <v>410</v>
      </c>
      <c r="KVX3" s="4" t="s">
        <v>410</v>
      </c>
      <c r="KVY3" s="4" t="s">
        <v>410</v>
      </c>
      <c r="KVZ3" s="4" t="s">
        <v>410</v>
      </c>
      <c r="KWA3" s="4" t="s">
        <v>410</v>
      </c>
      <c r="KWB3" s="4" t="s">
        <v>410</v>
      </c>
      <c r="KWC3" s="4" t="s">
        <v>410</v>
      </c>
      <c r="KWD3" s="4" t="s">
        <v>410</v>
      </c>
      <c r="KWE3" s="4" t="s">
        <v>410</v>
      </c>
      <c r="KWF3" s="4" t="s">
        <v>410</v>
      </c>
      <c r="KWG3" s="4" t="s">
        <v>410</v>
      </c>
      <c r="KWH3" s="4" t="s">
        <v>410</v>
      </c>
      <c r="KWI3" s="4" t="s">
        <v>410</v>
      </c>
      <c r="KWJ3" s="4" t="s">
        <v>410</v>
      </c>
      <c r="KWK3" s="4" t="s">
        <v>410</v>
      </c>
      <c r="KWL3" s="4" t="s">
        <v>410</v>
      </c>
      <c r="KWM3" s="4" t="s">
        <v>410</v>
      </c>
      <c r="KWN3" s="4" t="s">
        <v>410</v>
      </c>
      <c r="KWO3" s="4" t="s">
        <v>410</v>
      </c>
      <c r="KWP3" s="4" t="s">
        <v>410</v>
      </c>
      <c r="KWQ3" s="4" t="s">
        <v>410</v>
      </c>
      <c r="KWR3" s="4" t="s">
        <v>410</v>
      </c>
      <c r="KWS3" s="4" t="s">
        <v>410</v>
      </c>
      <c r="KWT3" s="4" t="s">
        <v>410</v>
      </c>
      <c r="KWU3" s="4" t="s">
        <v>410</v>
      </c>
      <c r="KWV3" s="4" t="s">
        <v>410</v>
      </c>
      <c r="KWW3" s="4" t="s">
        <v>410</v>
      </c>
      <c r="KWX3" s="4" t="s">
        <v>410</v>
      </c>
      <c r="KWY3" s="4" t="s">
        <v>410</v>
      </c>
      <c r="KWZ3" s="4" t="s">
        <v>410</v>
      </c>
      <c r="KXA3" s="4" t="s">
        <v>410</v>
      </c>
      <c r="KXB3" s="4" t="s">
        <v>410</v>
      </c>
      <c r="KXC3" s="4" t="s">
        <v>410</v>
      </c>
      <c r="KXD3" s="4" t="s">
        <v>410</v>
      </c>
      <c r="KXE3" s="4" t="s">
        <v>410</v>
      </c>
      <c r="KXF3" s="4" t="s">
        <v>410</v>
      </c>
      <c r="KXG3" s="4" t="s">
        <v>410</v>
      </c>
      <c r="KXH3" s="4" t="s">
        <v>410</v>
      </c>
      <c r="KXI3" s="4" t="s">
        <v>410</v>
      </c>
      <c r="KXJ3" s="4" t="s">
        <v>410</v>
      </c>
      <c r="KXK3" s="4" t="s">
        <v>410</v>
      </c>
      <c r="KXL3" s="4" t="s">
        <v>410</v>
      </c>
      <c r="KXM3" s="4" t="s">
        <v>410</v>
      </c>
      <c r="KXN3" s="4" t="s">
        <v>410</v>
      </c>
      <c r="KXO3" s="4" t="s">
        <v>410</v>
      </c>
      <c r="KXP3" s="4" t="s">
        <v>410</v>
      </c>
      <c r="KXQ3" s="4" t="s">
        <v>410</v>
      </c>
      <c r="KXR3" s="4" t="s">
        <v>410</v>
      </c>
      <c r="KXS3" s="4" t="s">
        <v>410</v>
      </c>
      <c r="KXT3" s="4" t="s">
        <v>410</v>
      </c>
      <c r="KXU3" s="4" t="s">
        <v>410</v>
      </c>
      <c r="KXV3" s="4" t="s">
        <v>410</v>
      </c>
      <c r="KXW3" s="4" t="s">
        <v>410</v>
      </c>
      <c r="KXX3" s="4" t="s">
        <v>410</v>
      </c>
      <c r="KXY3" s="4" t="s">
        <v>410</v>
      </c>
      <c r="KXZ3" s="4" t="s">
        <v>410</v>
      </c>
      <c r="KYA3" s="4" t="s">
        <v>410</v>
      </c>
      <c r="KYB3" s="4" t="s">
        <v>410</v>
      </c>
      <c r="KYC3" s="4" t="s">
        <v>410</v>
      </c>
      <c r="KYD3" s="4" t="s">
        <v>410</v>
      </c>
      <c r="KYE3" s="4" t="s">
        <v>410</v>
      </c>
      <c r="KYF3" s="4" t="s">
        <v>410</v>
      </c>
      <c r="KYG3" s="4" t="s">
        <v>410</v>
      </c>
      <c r="KYH3" s="4" t="s">
        <v>410</v>
      </c>
      <c r="KYI3" s="4" t="s">
        <v>410</v>
      </c>
      <c r="KYJ3" s="4" t="s">
        <v>410</v>
      </c>
      <c r="KYK3" s="4" t="s">
        <v>410</v>
      </c>
      <c r="KYL3" s="4" t="s">
        <v>410</v>
      </c>
      <c r="KYM3" s="4" t="s">
        <v>410</v>
      </c>
      <c r="KYN3" s="4" t="s">
        <v>410</v>
      </c>
      <c r="KYO3" s="4" t="s">
        <v>410</v>
      </c>
      <c r="KYP3" s="4" t="s">
        <v>410</v>
      </c>
      <c r="KYQ3" s="4" t="s">
        <v>410</v>
      </c>
      <c r="KYR3" s="4" t="s">
        <v>410</v>
      </c>
      <c r="KYS3" s="4" t="s">
        <v>410</v>
      </c>
      <c r="KYT3" s="4" t="s">
        <v>410</v>
      </c>
      <c r="KYU3" s="4" t="s">
        <v>410</v>
      </c>
      <c r="KYV3" s="4" t="s">
        <v>410</v>
      </c>
      <c r="KYW3" s="4" t="s">
        <v>410</v>
      </c>
      <c r="KYX3" s="4" t="s">
        <v>410</v>
      </c>
      <c r="KYY3" s="4" t="s">
        <v>410</v>
      </c>
      <c r="KYZ3" s="4" t="s">
        <v>410</v>
      </c>
      <c r="KZA3" s="4" t="s">
        <v>410</v>
      </c>
      <c r="KZB3" s="4" t="s">
        <v>410</v>
      </c>
      <c r="KZC3" s="4" t="s">
        <v>410</v>
      </c>
      <c r="KZD3" s="4" t="s">
        <v>410</v>
      </c>
      <c r="KZE3" s="4" t="s">
        <v>410</v>
      </c>
      <c r="KZF3" s="4" t="s">
        <v>410</v>
      </c>
      <c r="KZG3" s="4" t="s">
        <v>410</v>
      </c>
      <c r="KZH3" s="4" t="s">
        <v>410</v>
      </c>
      <c r="KZI3" s="4" t="s">
        <v>410</v>
      </c>
      <c r="KZJ3" s="4" t="s">
        <v>410</v>
      </c>
      <c r="KZK3" s="4" t="s">
        <v>410</v>
      </c>
      <c r="KZL3" s="4" t="s">
        <v>410</v>
      </c>
      <c r="KZM3" s="4" t="s">
        <v>410</v>
      </c>
      <c r="KZN3" s="4" t="s">
        <v>410</v>
      </c>
      <c r="KZO3" s="4" t="s">
        <v>410</v>
      </c>
      <c r="KZP3" s="4" t="s">
        <v>410</v>
      </c>
      <c r="KZQ3" s="4" t="s">
        <v>410</v>
      </c>
      <c r="KZR3" s="4" t="s">
        <v>410</v>
      </c>
      <c r="KZS3" s="4" t="s">
        <v>410</v>
      </c>
      <c r="KZT3" s="4" t="s">
        <v>410</v>
      </c>
      <c r="KZU3" s="4" t="s">
        <v>410</v>
      </c>
      <c r="KZV3" s="4" t="s">
        <v>410</v>
      </c>
      <c r="KZW3" s="4" t="s">
        <v>410</v>
      </c>
      <c r="KZX3" s="4" t="s">
        <v>410</v>
      </c>
      <c r="KZY3" s="4" t="s">
        <v>410</v>
      </c>
      <c r="KZZ3" s="4" t="s">
        <v>410</v>
      </c>
      <c r="LAA3" s="4" t="s">
        <v>410</v>
      </c>
      <c r="LAB3" s="4" t="s">
        <v>410</v>
      </c>
      <c r="LAC3" s="4" t="s">
        <v>410</v>
      </c>
      <c r="LAD3" s="4" t="s">
        <v>410</v>
      </c>
      <c r="LAE3" s="4" t="s">
        <v>410</v>
      </c>
      <c r="LAF3" s="4" t="s">
        <v>410</v>
      </c>
      <c r="LAG3" s="4" t="s">
        <v>410</v>
      </c>
      <c r="LAH3" s="4" t="s">
        <v>410</v>
      </c>
      <c r="LAI3" s="4" t="s">
        <v>410</v>
      </c>
      <c r="LAJ3" s="4" t="s">
        <v>410</v>
      </c>
      <c r="LAK3" s="4" t="s">
        <v>410</v>
      </c>
      <c r="LAL3" s="4" t="s">
        <v>410</v>
      </c>
      <c r="LAM3" s="4" t="s">
        <v>410</v>
      </c>
      <c r="LAN3" s="4" t="s">
        <v>410</v>
      </c>
      <c r="LAO3" s="4" t="s">
        <v>410</v>
      </c>
      <c r="LAP3" s="4" t="s">
        <v>410</v>
      </c>
      <c r="LAQ3" s="4" t="s">
        <v>410</v>
      </c>
      <c r="LAR3" s="4" t="s">
        <v>410</v>
      </c>
      <c r="LAS3" s="4" t="s">
        <v>410</v>
      </c>
      <c r="LAT3" s="4" t="s">
        <v>410</v>
      </c>
      <c r="LAU3" s="4" t="s">
        <v>410</v>
      </c>
      <c r="LAV3" s="4" t="s">
        <v>410</v>
      </c>
      <c r="LAW3" s="4" t="s">
        <v>410</v>
      </c>
      <c r="LAX3" s="4" t="s">
        <v>410</v>
      </c>
      <c r="LAY3" s="4" t="s">
        <v>410</v>
      </c>
      <c r="LAZ3" s="4" t="s">
        <v>410</v>
      </c>
      <c r="LBA3" s="4" t="s">
        <v>410</v>
      </c>
      <c r="LBB3" s="4" t="s">
        <v>410</v>
      </c>
      <c r="LBC3" s="4" t="s">
        <v>410</v>
      </c>
      <c r="LBD3" s="4" t="s">
        <v>410</v>
      </c>
      <c r="LBE3" s="4" t="s">
        <v>410</v>
      </c>
      <c r="LBF3" s="4" t="s">
        <v>410</v>
      </c>
      <c r="LBG3" s="4" t="s">
        <v>410</v>
      </c>
      <c r="LBH3" s="4" t="s">
        <v>410</v>
      </c>
      <c r="LBI3" s="4" t="s">
        <v>410</v>
      </c>
      <c r="LBJ3" s="4" t="s">
        <v>410</v>
      </c>
      <c r="LBK3" s="4" t="s">
        <v>410</v>
      </c>
      <c r="LBL3" s="4" t="s">
        <v>410</v>
      </c>
      <c r="LBM3" s="4" t="s">
        <v>410</v>
      </c>
      <c r="LBN3" s="4" t="s">
        <v>410</v>
      </c>
      <c r="LBO3" s="4" t="s">
        <v>410</v>
      </c>
      <c r="LBP3" s="4" t="s">
        <v>410</v>
      </c>
      <c r="LBQ3" s="4" t="s">
        <v>410</v>
      </c>
      <c r="LBR3" s="4" t="s">
        <v>410</v>
      </c>
      <c r="LBS3" s="4" t="s">
        <v>410</v>
      </c>
      <c r="LBT3" s="4" t="s">
        <v>410</v>
      </c>
      <c r="LBU3" s="4" t="s">
        <v>410</v>
      </c>
      <c r="LBV3" s="4" t="s">
        <v>410</v>
      </c>
      <c r="LBW3" s="4" t="s">
        <v>410</v>
      </c>
      <c r="LBX3" s="4" t="s">
        <v>410</v>
      </c>
      <c r="LBY3" s="4" t="s">
        <v>410</v>
      </c>
      <c r="LBZ3" s="4" t="s">
        <v>410</v>
      </c>
      <c r="LCA3" s="4" t="s">
        <v>410</v>
      </c>
      <c r="LCB3" s="4" t="s">
        <v>410</v>
      </c>
      <c r="LCC3" s="4" t="s">
        <v>410</v>
      </c>
      <c r="LCD3" s="4" t="s">
        <v>410</v>
      </c>
      <c r="LCE3" s="4" t="s">
        <v>410</v>
      </c>
      <c r="LCF3" s="4" t="s">
        <v>410</v>
      </c>
      <c r="LCG3" s="4" t="s">
        <v>410</v>
      </c>
      <c r="LCH3" s="4" t="s">
        <v>410</v>
      </c>
      <c r="LCI3" s="4" t="s">
        <v>410</v>
      </c>
      <c r="LCJ3" s="4" t="s">
        <v>410</v>
      </c>
      <c r="LCK3" s="4" t="s">
        <v>410</v>
      </c>
      <c r="LCL3" s="4" t="s">
        <v>410</v>
      </c>
      <c r="LCM3" s="4" t="s">
        <v>410</v>
      </c>
      <c r="LCN3" s="4" t="s">
        <v>410</v>
      </c>
      <c r="LCO3" s="4" t="s">
        <v>410</v>
      </c>
      <c r="LCP3" s="4" t="s">
        <v>410</v>
      </c>
      <c r="LCQ3" s="4" t="s">
        <v>410</v>
      </c>
      <c r="LCR3" s="4" t="s">
        <v>410</v>
      </c>
      <c r="LCS3" s="4" t="s">
        <v>410</v>
      </c>
      <c r="LCT3" s="4" t="s">
        <v>410</v>
      </c>
      <c r="LCU3" s="4" t="s">
        <v>410</v>
      </c>
      <c r="LCV3" s="4" t="s">
        <v>410</v>
      </c>
      <c r="LCW3" s="4" t="s">
        <v>410</v>
      </c>
      <c r="LCX3" s="4" t="s">
        <v>410</v>
      </c>
      <c r="LCY3" s="4" t="s">
        <v>410</v>
      </c>
      <c r="LCZ3" s="4" t="s">
        <v>410</v>
      </c>
      <c r="LDA3" s="4" t="s">
        <v>410</v>
      </c>
      <c r="LDB3" s="4" t="s">
        <v>410</v>
      </c>
      <c r="LDC3" s="4" t="s">
        <v>410</v>
      </c>
      <c r="LDD3" s="4" t="s">
        <v>410</v>
      </c>
      <c r="LDE3" s="4" t="s">
        <v>410</v>
      </c>
      <c r="LDF3" s="4" t="s">
        <v>410</v>
      </c>
      <c r="LDG3" s="4" t="s">
        <v>410</v>
      </c>
      <c r="LDH3" s="4" t="s">
        <v>410</v>
      </c>
      <c r="LDI3" s="4" t="s">
        <v>410</v>
      </c>
      <c r="LDJ3" s="4" t="s">
        <v>410</v>
      </c>
      <c r="LDK3" s="4" t="s">
        <v>410</v>
      </c>
      <c r="LDL3" s="4" t="s">
        <v>410</v>
      </c>
      <c r="LDM3" s="4" t="s">
        <v>410</v>
      </c>
      <c r="LDN3" s="4" t="s">
        <v>410</v>
      </c>
      <c r="LDO3" s="4" t="s">
        <v>410</v>
      </c>
      <c r="LDP3" s="4" t="s">
        <v>410</v>
      </c>
      <c r="LDQ3" s="4" t="s">
        <v>410</v>
      </c>
      <c r="LDR3" s="4" t="s">
        <v>410</v>
      </c>
      <c r="LDS3" s="4" t="s">
        <v>410</v>
      </c>
      <c r="LDT3" s="4" t="s">
        <v>410</v>
      </c>
      <c r="LDU3" s="4" t="s">
        <v>410</v>
      </c>
      <c r="LDV3" s="4" t="s">
        <v>410</v>
      </c>
      <c r="LDW3" s="4" t="s">
        <v>410</v>
      </c>
      <c r="LDX3" s="4" t="s">
        <v>410</v>
      </c>
      <c r="LDY3" s="4" t="s">
        <v>410</v>
      </c>
      <c r="LDZ3" s="4" t="s">
        <v>410</v>
      </c>
      <c r="LEA3" s="4" t="s">
        <v>410</v>
      </c>
      <c r="LEB3" s="4" t="s">
        <v>410</v>
      </c>
      <c r="LEC3" s="4" t="s">
        <v>410</v>
      </c>
      <c r="LED3" s="4" t="s">
        <v>410</v>
      </c>
      <c r="LEE3" s="4" t="s">
        <v>410</v>
      </c>
      <c r="LEF3" s="4" t="s">
        <v>410</v>
      </c>
      <c r="LEG3" s="4" t="s">
        <v>410</v>
      </c>
      <c r="LEH3" s="4" t="s">
        <v>410</v>
      </c>
      <c r="LEI3" s="4" t="s">
        <v>410</v>
      </c>
      <c r="LEJ3" s="4" t="s">
        <v>410</v>
      </c>
      <c r="LEK3" s="4" t="s">
        <v>410</v>
      </c>
      <c r="LEL3" s="4" t="s">
        <v>410</v>
      </c>
      <c r="LEM3" s="4" t="s">
        <v>410</v>
      </c>
      <c r="LEN3" s="4" t="s">
        <v>410</v>
      </c>
      <c r="LEO3" s="4" t="s">
        <v>410</v>
      </c>
      <c r="LEP3" s="4" t="s">
        <v>410</v>
      </c>
      <c r="LEQ3" s="4" t="s">
        <v>410</v>
      </c>
      <c r="LER3" s="4" t="s">
        <v>410</v>
      </c>
      <c r="LES3" s="4" t="s">
        <v>410</v>
      </c>
      <c r="LET3" s="4" t="s">
        <v>410</v>
      </c>
      <c r="LEU3" s="4" t="s">
        <v>410</v>
      </c>
      <c r="LEV3" s="4" t="s">
        <v>410</v>
      </c>
      <c r="LEW3" s="4" t="s">
        <v>410</v>
      </c>
      <c r="LEX3" s="4" t="s">
        <v>410</v>
      </c>
      <c r="LEY3" s="4" t="s">
        <v>410</v>
      </c>
      <c r="LEZ3" s="4" t="s">
        <v>410</v>
      </c>
      <c r="LFA3" s="4" t="s">
        <v>410</v>
      </c>
      <c r="LFB3" s="4" t="s">
        <v>410</v>
      </c>
      <c r="LFC3" s="4" t="s">
        <v>410</v>
      </c>
      <c r="LFD3" s="4" t="s">
        <v>410</v>
      </c>
      <c r="LFE3" s="4" t="s">
        <v>410</v>
      </c>
      <c r="LFF3" s="4" t="s">
        <v>410</v>
      </c>
      <c r="LFG3" s="4" t="s">
        <v>410</v>
      </c>
      <c r="LFH3" s="4" t="s">
        <v>410</v>
      </c>
      <c r="LFI3" s="4" t="s">
        <v>410</v>
      </c>
      <c r="LFJ3" s="4" t="s">
        <v>410</v>
      </c>
      <c r="LFK3" s="4" t="s">
        <v>410</v>
      </c>
      <c r="LFL3" s="4" t="s">
        <v>410</v>
      </c>
      <c r="LFM3" s="4" t="s">
        <v>410</v>
      </c>
      <c r="LFN3" s="4" t="s">
        <v>410</v>
      </c>
      <c r="LFO3" s="4" t="s">
        <v>410</v>
      </c>
      <c r="LFP3" s="4" t="s">
        <v>410</v>
      </c>
      <c r="LFQ3" s="4" t="s">
        <v>410</v>
      </c>
      <c r="LFR3" s="4" t="s">
        <v>410</v>
      </c>
      <c r="LFS3" s="4" t="s">
        <v>410</v>
      </c>
      <c r="LFT3" s="4" t="s">
        <v>410</v>
      </c>
      <c r="LFU3" s="4" t="s">
        <v>410</v>
      </c>
      <c r="LFV3" s="4" t="s">
        <v>410</v>
      </c>
      <c r="LFW3" s="4" t="s">
        <v>410</v>
      </c>
      <c r="LFX3" s="4" t="s">
        <v>410</v>
      </c>
      <c r="LFY3" s="4" t="s">
        <v>410</v>
      </c>
      <c r="LFZ3" s="4" t="s">
        <v>410</v>
      </c>
      <c r="LGA3" s="4" t="s">
        <v>410</v>
      </c>
      <c r="LGB3" s="4" t="s">
        <v>410</v>
      </c>
      <c r="LGC3" s="4" t="s">
        <v>410</v>
      </c>
      <c r="LGD3" s="4" t="s">
        <v>410</v>
      </c>
      <c r="LGE3" s="4" t="s">
        <v>410</v>
      </c>
      <c r="LGF3" s="4" t="s">
        <v>410</v>
      </c>
      <c r="LGG3" s="4" t="s">
        <v>410</v>
      </c>
      <c r="LGH3" s="4" t="s">
        <v>410</v>
      </c>
      <c r="LGI3" s="4" t="s">
        <v>410</v>
      </c>
      <c r="LGJ3" s="4" t="s">
        <v>410</v>
      </c>
      <c r="LGK3" s="4" t="s">
        <v>410</v>
      </c>
      <c r="LGL3" s="4" t="s">
        <v>410</v>
      </c>
      <c r="LGM3" s="4" t="s">
        <v>410</v>
      </c>
      <c r="LGN3" s="4" t="s">
        <v>410</v>
      </c>
      <c r="LGO3" s="4" t="s">
        <v>410</v>
      </c>
      <c r="LGP3" s="4" t="s">
        <v>410</v>
      </c>
      <c r="LGQ3" s="4" t="s">
        <v>410</v>
      </c>
      <c r="LGR3" s="4" t="s">
        <v>410</v>
      </c>
      <c r="LGS3" s="4" t="s">
        <v>410</v>
      </c>
      <c r="LGT3" s="4" t="s">
        <v>410</v>
      </c>
      <c r="LGU3" s="4" t="s">
        <v>410</v>
      </c>
      <c r="LGV3" s="4" t="s">
        <v>410</v>
      </c>
      <c r="LGW3" s="4" t="s">
        <v>410</v>
      </c>
      <c r="LGX3" s="4" t="s">
        <v>410</v>
      </c>
      <c r="LGY3" s="4" t="s">
        <v>410</v>
      </c>
      <c r="LGZ3" s="4" t="s">
        <v>410</v>
      </c>
      <c r="LHA3" s="4" t="s">
        <v>410</v>
      </c>
      <c r="LHB3" s="4" t="s">
        <v>410</v>
      </c>
      <c r="LHC3" s="4" t="s">
        <v>410</v>
      </c>
      <c r="LHD3" s="4" t="s">
        <v>410</v>
      </c>
      <c r="LHE3" s="4" t="s">
        <v>410</v>
      </c>
      <c r="LHF3" s="4" t="s">
        <v>410</v>
      </c>
      <c r="LHG3" s="4" t="s">
        <v>410</v>
      </c>
      <c r="LHH3" s="4" t="s">
        <v>410</v>
      </c>
      <c r="LHI3" s="4" t="s">
        <v>410</v>
      </c>
      <c r="LHJ3" s="4" t="s">
        <v>410</v>
      </c>
      <c r="LHK3" s="4" t="s">
        <v>410</v>
      </c>
      <c r="LHL3" s="4" t="s">
        <v>410</v>
      </c>
      <c r="LHM3" s="4" t="s">
        <v>410</v>
      </c>
      <c r="LHN3" s="4" t="s">
        <v>410</v>
      </c>
      <c r="LHO3" s="4" t="s">
        <v>410</v>
      </c>
      <c r="LHP3" s="4" t="s">
        <v>410</v>
      </c>
      <c r="LHQ3" s="4" t="s">
        <v>410</v>
      </c>
      <c r="LHR3" s="4" t="s">
        <v>410</v>
      </c>
      <c r="LHS3" s="4" t="s">
        <v>410</v>
      </c>
      <c r="LHT3" s="4" t="s">
        <v>410</v>
      </c>
      <c r="LHU3" s="4" t="s">
        <v>410</v>
      </c>
      <c r="LHV3" s="4" t="s">
        <v>410</v>
      </c>
      <c r="LHW3" s="4" t="s">
        <v>410</v>
      </c>
      <c r="LHX3" s="4" t="s">
        <v>410</v>
      </c>
      <c r="LHY3" s="4" t="s">
        <v>410</v>
      </c>
      <c r="LHZ3" s="4" t="s">
        <v>410</v>
      </c>
      <c r="LIA3" s="4" t="s">
        <v>410</v>
      </c>
      <c r="LIB3" s="4" t="s">
        <v>410</v>
      </c>
      <c r="LIC3" s="4" t="s">
        <v>410</v>
      </c>
      <c r="LID3" s="4" t="s">
        <v>410</v>
      </c>
      <c r="LIE3" s="4" t="s">
        <v>410</v>
      </c>
      <c r="LIF3" s="4" t="s">
        <v>410</v>
      </c>
      <c r="LIG3" s="4" t="s">
        <v>410</v>
      </c>
      <c r="LIH3" s="4" t="s">
        <v>410</v>
      </c>
      <c r="LII3" s="4" t="s">
        <v>410</v>
      </c>
      <c r="LIJ3" s="4" t="s">
        <v>410</v>
      </c>
      <c r="LIK3" s="4" t="s">
        <v>410</v>
      </c>
      <c r="LIL3" s="4" t="s">
        <v>410</v>
      </c>
      <c r="LIM3" s="4" t="s">
        <v>410</v>
      </c>
      <c r="LIN3" s="4" t="s">
        <v>410</v>
      </c>
      <c r="LIO3" s="4" t="s">
        <v>410</v>
      </c>
      <c r="LIP3" s="4" t="s">
        <v>410</v>
      </c>
      <c r="LIQ3" s="4" t="s">
        <v>410</v>
      </c>
      <c r="LIR3" s="4" t="s">
        <v>410</v>
      </c>
      <c r="LIS3" s="4" t="s">
        <v>410</v>
      </c>
      <c r="LIT3" s="4" t="s">
        <v>410</v>
      </c>
      <c r="LIU3" s="4" t="s">
        <v>410</v>
      </c>
      <c r="LIV3" s="4" t="s">
        <v>410</v>
      </c>
      <c r="LIW3" s="4" t="s">
        <v>410</v>
      </c>
      <c r="LIX3" s="4" t="s">
        <v>410</v>
      </c>
      <c r="LIY3" s="4" t="s">
        <v>410</v>
      </c>
      <c r="LIZ3" s="4" t="s">
        <v>410</v>
      </c>
      <c r="LJA3" s="4" t="s">
        <v>410</v>
      </c>
      <c r="LJB3" s="4" t="s">
        <v>410</v>
      </c>
      <c r="LJC3" s="4" t="s">
        <v>410</v>
      </c>
      <c r="LJD3" s="4" t="s">
        <v>410</v>
      </c>
      <c r="LJE3" s="4" t="s">
        <v>410</v>
      </c>
      <c r="LJF3" s="4" t="s">
        <v>410</v>
      </c>
      <c r="LJG3" s="4" t="s">
        <v>410</v>
      </c>
      <c r="LJH3" s="4" t="s">
        <v>410</v>
      </c>
      <c r="LJI3" s="4" t="s">
        <v>410</v>
      </c>
      <c r="LJJ3" s="4" t="s">
        <v>410</v>
      </c>
      <c r="LJK3" s="4" t="s">
        <v>410</v>
      </c>
      <c r="LJL3" s="4" t="s">
        <v>410</v>
      </c>
      <c r="LJM3" s="4" t="s">
        <v>410</v>
      </c>
      <c r="LJN3" s="4" t="s">
        <v>410</v>
      </c>
      <c r="LJO3" s="4" t="s">
        <v>410</v>
      </c>
      <c r="LJP3" s="4" t="s">
        <v>410</v>
      </c>
      <c r="LJQ3" s="4" t="s">
        <v>410</v>
      </c>
      <c r="LJR3" s="4" t="s">
        <v>410</v>
      </c>
      <c r="LJS3" s="4" t="s">
        <v>410</v>
      </c>
      <c r="LJT3" s="4" t="s">
        <v>410</v>
      </c>
      <c r="LJU3" s="4" t="s">
        <v>410</v>
      </c>
      <c r="LJV3" s="4" t="s">
        <v>410</v>
      </c>
      <c r="LJW3" s="4" t="s">
        <v>410</v>
      </c>
      <c r="LJX3" s="4" t="s">
        <v>410</v>
      </c>
      <c r="LJY3" s="4" t="s">
        <v>410</v>
      </c>
      <c r="LJZ3" s="4" t="s">
        <v>410</v>
      </c>
      <c r="LKA3" s="4" t="s">
        <v>410</v>
      </c>
      <c r="LKB3" s="4" t="s">
        <v>410</v>
      </c>
      <c r="LKC3" s="4" t="s">
        <v>410</v>
      </c>
      <c r="LKD3" s="4" t="s">
        <v>410</v>
      </c>
      <c r="LKE3" s="4" t="s">
        <v>410</v>
      </c>
      <c r="LKF3" s="4" t="s">
        <v>410</v>
      </c>
      <c r="LKG3" s="4" t="s">
        <v>410</v>
      </c>
      <c r="LKH3" s="4" t="s">
        <v>410</v>
      </c>
      <c r="LKI3" s="4" t="s">
        <v>410</v>
      </c>
      <c r="LKJ3" s="4" t="s">
        <v>410</v>
      </c>
      <c r="LKK3" s="4" t="s">
        <v>410</v>
      </c>
      <c r="LKL3" s="4" t="s">
        <v>410</v>
      </c>
      <c r="LKM3" s="4" t="s">
        <v>410</v>
      </c>
      <c r="LKN3" s="4" t="s">
        <v>410</v>
      </c>
      <c r="LKO3" s="4" t="s">
        <v>410</v>
      </c>
      <c r="LKP3" s="4" t="s">
        <v>410</v>
      </c>
      <c r="LKQ3" s="4" t="s">
        <v>410</v>
      </c>
      <c r="LKR3" s="4" t="s">
        <v>410</v>
      </c>
      <c r="LKS3" s="4" t="s">
        <v>410</v>
      </c>
      <c r="LKT3" s="4" t="s">
        <v>410</v>
      </c>
      <c r="LKU3" s="4" t="s">
        <v>410</v>
      </c>
      <c r="LKV3" s="4" t="s">
        <v>410</v>
      </c>
      <c r="LKW3" s="4" t="s">
        <v>410</v>
      </c>
      <c r="LKX3" s="4" t="s">
        <v>410</v>
      </c>
      <c r="LKY3" s="4" t="s">
        <v>410</v>
      </c>
      <c r="LKZ3" s="4" t="s">
        <v>410</v>
      </c>
      <c r="LLA3" s="4" t="s">
        <v>410</v>
      </c>
      <c r="LLB3" s="4" t="s">
        <v>410</v>
      </c>
      <c r="LLC3" s="4" t="s">
        <v>410</v>
      </c>
      <c r="LLD3" s="4" t="s">
        <v>410</v>
      </c>
      <c r="LLE3" s="4" t="s">
        <v>410</v>
      </c>
      <c r="LLF3" s="4" t="s">
        <v>410</v>
      </c>
      <c r="LLG3" s="4" t="s">
        <v>410</v>
      </c>
      <c r="LLH3" s="4" t="s">
        <v>410</v>
      </c>
      <c r="LLI3" s="4" t="s">
        <v>410</v>
      </c>
      <c r="LLJ3" s="4" t="s">
        <v>410</v>
      </c>
      <c r="LLK3" s="4" t="s">
        <v>410</v>
      </c>
      <c r="LLL3" s="4" t="s">
        <v>410</v>
      </c>
      <c r="LLM3" s="4" t="s">
        <v>410</v>
      </c>
      <c r="LLN3" s="4" t="s">
        <v>410</v>
      </c>
      <c r="LLO3" s="4" t="s">
        <v>410</v>
      </c>
      <c r="LLP3" s="4" t="s">
        <v>410</v>
      </c>
      <c r="LLQ3" s="4" t="s">
        <v>410</v>
      </c>
      <c r="LLR3" s="4" t="s">
        <v>410</v>
      </c>
      <c r="LLS3" s="4" t="s">
        <v>410</v>
      </c>
      <c r="LLT3" s="4" t="s">
        <v>410</v>
      </c>
      <c r="LLU3" s="4" t="s">
        <v>410</v>
      </c>
      <c r="LLV3" s="4" t="s">
        <v>410</v>
      </c>
      <c r="LLW3" s="4" t="s">
        <v>410</v>
      </c>
      <c r="LLX3" s="4" t="s">
        <v>410</v>
      </c>
      <c r="LLY3" s="4" t="s">
        <v>410</v>
      </c>
      <c r="LLZ3" s="4" t="s">
        <v>410</v>
      </c>
      <c r="LMA3" s="4" t="s">
        <v>410</v>
      </c>
      <c r="LMB3" s="4" t="s">
        <v>410</v>
      </c>
      <c r="LMC3" s="4" t="s">
        <v>410</v>
      </c>
      <c r="LMD3" s="4" t="s">
        <v>410</v>
      </c>
      <c r="LME3" s="4" t="s">
        <v>410</v>
      </c>
      <c r="LMF3" s="4" t="s">
        <v>410</v>
      </c>
      <c r="LMG3" s="4" t="s">
        <v>410</v>
      </c>
      <c r="LMH3" s="4" t="s">
        <v>410</v>
      </c>
      <c r="LMI3" s="4" t="s">
        <v>410</v>
      </c>
      <c r="LMJ3" s="4" t="s">
        <v>410</v>
      </c>
      <c r="LMK3" s="4" t="s">
        <v>410</v>
      </c>
      <c r="LML3" s="4" t="s">
        <v>410</v>
      </c>
      <c r="LMM3" s="4" t="s">
        <v>410</v>
      </c>
      <c r="LMN3" s="4" t="s">
        <v>410</v>
      </c>
      <c r="LMO3" s="4" t="s">
        <v>410</v>
      </c>
      <c r="LMP3" s="4" t="s">
        <v>410</v>
      </c>
      <c r="LMQ3" s="4" t="s">
        <v>410</v>
      </c>
      <c r="LMR3" s="4" t="s">
        <v>410</v>
      </c>
      <c r="LMS3" s="4" t="s">
        <v>410</v>
      </c>
      <c r="LMT3" s="4" t="s">
        <v>410</v>
      </c>
      <c r="LMU3" s="4" t="s">
        <v>410</v>
      </c>
      <c r="LMV3" s="4" t="s">
        <v>410</v>
      </c>
      <c r="LMW3" s="4" t="s">
        <v>410</v>
      </c>
      <c r="LMX3" s="4" t="s">
        <v>410</v>
      </c>
      <c r="LMY3" s="4" t="s">
        <v>410</v>
      </c>
      <c r="LMZ3" s="4" t="s">
        <v>410</v>
      </c>
      <c r="LNA3" s="4" t="s">
        <v>410</v>
      </c>
      <c r="LNB3" s="4" t="s">
        <v>410</v>
      </c>
      <c r="LNC3" s="4" t="s">
        <v>410</v>
      </c>
      <c r="LND3" s="4" t="s">
        <v>410</v>
      </c>
      <c r="LNE3" s="4" t="s">
        <v>410</v>
      </c>
      <c r="LNF3" s="4" t="s">
        <v>410</v>
      </c>
      <c r="LNG3" s="4" t="s">
        <v>410</v>
      </c>
      <c r="LNH3" s="4" t="s">
        <v>410</v>
      </c>
      <c r="LNI3" s="4" t="s">
        <v>410</v>
      </c>
      <c r="LNJ3" s="4" t="s">
        <v>410</v>
      </c>
      <c r="LNK3" s="4" t="s">
        <v>410</v>
      </c>
      <c r="LNL3" s="4" t="s">
        <v>410</v>
      </c>
      <c r="LNM3" s="4" t="s">
        <v>410</v>
      </c>
      <c r="LNN3" s="4" t="s">
        <v>410</v>
      </c>
      <c r="LNO3" s="4" t="s">
        <v>410</v>
      </c>
      <c r="LNP3" s="4" t="s">
        <v>410</v>
      </c>
      <c r="LNQ3" s="4" t="s">
        <v>410</v>
      </c>
      <c r="LNR3" s="4" t="s">
        <v>410</v>
      </c>
      <c r="LNS3" s="4" t="s">
        <v>410</v>
      </c>
      <c r="LNT3" s="4" t="s">
        <v>410</v>
      </c>
      <c r="LNU3" s="4" t="s">
        <v>410</v>
      </c>
      <c r="LNV3" s="4" t="s">
        <v>410</v>
      </c>
      <c r="LNW3" s="4" t="s">
        <v>410</v>
      </c>
      <c r="LNX3" s="4" t="s">
        <v>410</v>
      </c>
      <c r="LNY3" s="4" t="s">
        <v>410</v>
      </c>
      <c r="LNZ3" s="4" t="s">
        <v>410</v>
      </c>
      <c r="LOA3" s="4" t="s">
        <v>410</v>
      </c>
      <c r="LOB3" s="4" t="s">
        <v>410</v>
      </c>
      <c r="LOC3" s="4" t="s">
        <v>410</v>
      </c>
      <c r="LOD3" s="4" t="s">
        <v>410</v>
      </c>
      <c r="LOE3" s="4" t="s">
        <v>410</v>
      </c>
      <c r="LOF3" s="4" t="s">
        <v>410</v>
      </c>
      <c r="LOG3" s="4" t="s">
        <v>410</v>
      </c>
      <c r="LOH3" s="4" t="s">
        <v>410</v>
      </c>
      <c r="LOI3" s="4" t="s">
        <v>410</v>
      </c>
      <c r="LOJ3" s="4" t="s">
        <v>410</v>
      </c>
      <c r="LOK3" s="4" t="s">
        <v>410</v>
      </c>
      <c r="LOL3" s="4" t="s">
        <v>410</v>
      </c>
      <c r="LOM3" s="4" t="s">
        <v>410</v>
      </c>
      <c r="LON3" s="4" t="s">
        <v>410</v>
      </c>
      <c r="LOO3" s="4" t="s">
        <v>410</v>
      </c>
      <c r="LOP3" s="4" t="s">
        <v>410</v>
      </c>
      <c r="LOQ3" s="4" t="s">
        <v>410</v>
      </c>
      <c r="LOR3" s="4" t="s">
        <v>410</v>
      </c>
      <c r="LOS3" s="4" t="s">
        <v>410</v>
      </c>
      <c r="LOT3" s="4" t="s">
        <v>410</v>
      </c>
      <c r="LOU3" s="4" t="s">
        <v>410</v>
      </c>
      <c r="LOV3" s="4" t="s">
        <v>410</v>
      </c>
      <c r="LOW3" s="4" t="s">
        <v>410</v>
      </c>
      <c r="LOX3" s="4" t="s">
        <v>410</v>
      </c>
      <c r="LOY3" s="4" t="s">
        <v>410</v>
      </c>
      <c r="LOZ3" s="4" t="s">
        <v>410</v>
      </c>
      <c r="LPA3" s="4" t="s">
        <v>410</v>
      </c>
      <c r="LPB3" s="4" t="s">
        <v>410</v>
      </c>
      <c r="LPC3" s="4" t="s">
        <v>410</v>
      </c>
      <c r="LPD3" s="4" t="s">
        <v>410</v>
      </c>
      <c r="LPE3" s="4" t="s">
        <v>410</v>
      </c>
      <c r="LPF3" s="4" t="s">
        <v>410</v>
      </c>
      <c r="LPG3" s="4" t="s">
        <v>410</v>
      </c>
      <c r="LPH3" s="4" t="s">
        <v>410</v>
      </c>
      <c r="LPI3" s="4" t="s">
        <v>410</v>
      </c>
      <c r="LPJ3" s="4" t="s">
        <v>410</v>
      </c>
      <c r="LPK3" s="4" t="s">
        <v>410</v>
      </c>
      <c r="LPL3" s="4" t="s">
        <v>410</v>
      </c>
      <c r="LPM3" s="4" t="s">
        <v>410</v>
      </c>
      <c r="LPN3" s="4" t="s">
        <v>410</v>
      </c>
      <c r="LPO3" s="4" t="s">
        <v>410</v>
      </c>
      <c r="LPP3" s="4" t="s">
        <v>410</v>
      </c>
      <c r="LPQ3" s="4" t="s">
        <v>410</v>
      </c>
      <c r="LPR3" s="4" t="s">
        <v>410</v>
      </c>
      <c r="LPS3" s="4" t="s">
        <v>410</v>
      </c>
      <c r="LPT3" s="4" t="s">
        <v>410</v>
      </c>
      <c r="LPU3" s="4" t="s">
        <v>410</v>
      </c>
      <c r="LPV3" s="4" t="s">
        <v>410</v>
      </c>
      <c r="LPW3" s="4" t="s">
        <v>410</v>
      </c>
      <c r="LPX3" s="4" t="s">
        <v>410</v>
      </c>
      <c r="LPY3" s="4" t="s">
        <v>410</v>
      </c>
      <c r="LPZ3" s="4" t="s">
        <v>410</v>
      </c>
      <c r="LQA3" s="4" t="s">
        <v>410</v>
      </c>
      <c r="LQB3" s="4" t="s">
        <v>410</v>
      </c>
      <c r="LQC3" s="4" t="s">
        <v>410</v>
      </c>
      <c r="LQD3" s="4" t="s">
        <v>410</v>
      </c>
      <c r="LQE3" s="4" t="s">
        <v>410</v>
      </c>
      <c r="LQF3" s="4" t="s">
        <v>410</v>
      </c>
      <c r="LQG3" s="4" t="s">
        <v>410</v>
      </c>
      <c r="LQH3" s="4" t="s">
        <v>410</v>
      </c>
      <c r="LQI3" s="4" t="s">
        <v>410</v>
      </c>
      <c r="LQJ3" s="4" t="s">
        <v>410</v>
      </c>
      <c r="LQK3" s="4" t="s">
        <v>410</v>
      </c>
      <c r="LQL3" s="4" t="s">
        <v>410</v>
      </c>
      <c r="LQM3" s="4" t="s">
        <v>410</v>
      </c>
      <c r="LQN3" s="4" t="s">
        <v>410</v>
      </c>
      <c r="LQO3" s="4" t="s">
        <v>410</v>
      </c>
      <c r="LQP3" s="4" t="s">
        <v>410</v>
      </c>
      <c r="LQQ3" s="4" t="s">
        <v>410</v>
      </c>
      <c r="LQR3" s="4" t="s">
        <v>410</v>
      </c>
      <c r="LQS3" s="4" t="s">
        <v>410</v>
      </c>
      <c r="LQT3" s="4" t="s">
        <v>410</v>
      </c>
      <c r="LQU3" s="4" t="s">
        <v>410</v>
      </c>
      <c r="LQV3" s="4" t="s">
        <v>410</v>
      </c>
      <c r="LQW3" s="4" t="s">
        <v>410</v>
      </c>
      <c r="LQX3" s="4" t="s">
        <v>410</v>
      </c>
      <c r="LQY3" s="4" t="s">
        <v>410</v>
      </c>
      <c r="LQZ3" s="4" t="s">
        <v>410</v>
      </c>
      <c r="LRA3" s="4" t="s">
        <v>410</v>
      </c>
      <c r="LRB3" s="4" t="s">
        <v>410</v>
      </c>
      <c r="LRC3" s="4" t="s">
        <v>410</v>
      </c>
      <c r="LRD3" s="4" t="s">
        <v>410</v>
      </c>
      <c r="LRE3" s="4" t="s">
        <v>410</v>
      </c>
      <c r="LRF3" s="4" t="s">
        <v>410</v>
      </c>
      <c r="LRG3" s="4" t="s">
        <v>410</v>
      </c>
      <c r="LRH3" s="4" t="s">
        <v>410</v>
      </c>
      <c r="LRI3" s="4" t="s">
        <v>410</v>
      </c>
      <c r="LRJ3" s="4" t="s">
        <v>410</v>
      </c>
      <c r="LRK3" s="4" t="s">
        <v>410</v>
      </c>
      <c r="LRL3" s="4" t="s">
        <v>410</v>
      </c>
      <c r="LRM3" s="4" t="s">
        <v>410</v>
      </c>
      <c r="LRN3" s="4" t="s">
        <v>410</v>
      </c>
      <c r="LRO3" s="4" t="s">
        <v>410</v>
      </c>
      <c r="LRP3" s="4" t="s">
        <v>410</v>
      </c>
      <c r="LRQ3" s="4" t="s">
        <v>410</v>
      </c>
      <c r="LRR3" s="4" t="s">
        <v>410</v>
      </c>
      <c r="LRS3" s="4" t="s">
        <v>410</v>
      </c>
      <c r="LRT3" s="4" t="s">
        <v>410</v>
      </c>
      <c r="LRU3" s="4" t="s">
        <v>410</v>
      </c>
      <c r="LRV3" s="4" t="s">
        <v>410</v>
      </c>
      <c r="LRW3" s="4" t="s">
        <v>410</v>
      </c>
      <c r="LRX3" s="4" t="s">
        <v>410</v>
      </c>
      <c r="LRY3" s="4" t="s">
        <v>410</v>
      </c>
      <c r="LRZ3" s="4" t="s">
        <v>410</v>
      </c>
      <c r="LSA3" s="4" t="s">
        <v>410</v>
      </c>
      <c r="LSB3" s="4" t="s">
        <v>410</v>
      </c>
      <c r="LSC3" s="4" t="s">
        <v>410</v>
      </c>
      <c r="LSD3" s="4" t="s">
        <v>410</v>
      </c>
      <c r="LSE3" s="4" t="s">
        <v>410</v>
      </c>
      <c r="LSF3" s="4" t="s">
        <v>410</v>
      </c>
      <c r="LSG3" s="4" t="s">
        <v>410</v>
      </c>
      <c r="LSH3" s="4" t="s">
        <v>410</v>
      </c>
      <c r="LSI3" s="4" t="s">
        <v>410</v>
      </c>
      <c r="LSJ3" s="4" t="s">
        <v>410</v>
      </c>
      <c r="LSK3" s="4" t="s">
        <v>410</v>
      </c>
      <c r="LSL3" s="4" t="s">
        <v>410</v>
      </c>
      <c r="LSM3" s="4" t="s">
        <v>410</v>
      </c>
      <c r="LSN3" s="4" t="s">
        <v>410</v>
      </c>
      <c r="LSO3" s="4" t="s">
        <v>410</v>
      </c>
      <c r="LSP3" s="4" t="s">
        <v>410</v>
      </c>
      <c r="LSQ3" s="4" t="s">
        <v>410</v>
      </c>
      <c r="LSR3" s="4" t="s">
        <v>410</v>
      </c>
      <c r="LSS3" s="4" t="s">
        <v>410</v>
      </c>
      <c r="LST3" s="4" t="s">
        <v>410</v>
      </c>
      <c r="LSU3" s="4" t="s">
        <v>410</v>
      </c>
      <c r="LSV3" s="4" t="s">
        <v>410</v>
      </c>
      <c r="LSW3" s="4" t="s">
        <v>410</v>
      </c>
      <c r="LSX3" s="4" t="s">
        <v>410</v>
      </c>
      <c r="LSY3" s="4" t="s">
        <v>410</v>
      </c>
      <c r="LSZ3" s="4" t="s">
        <v>410</v>
      </c>
      <c r="LTA3" s="4" t="s">
        <v>410</v>
      </c>
      <c r="LTB3" s="4" t="s">
        <v>410</v>
      </c>
      <c r="LTC3" s="4" t="s">
        <v>410</v>
      </c>
      <c r="LTD3" s="4" t="s">
        <v>410</v>
      </c>
      <c r="LTE3" s="4" t="s">
        <v>410</v>
      </c>
      <c r="LTF3" s="4" t="s">
        <v>410</v>
      </c>
      <c r="LTG3" s="4" t="s">
        <v>410</v>
      </c>
      <c r="LTH3" s="4" t="s">
        <v>410</v>
      </c>
      <c r="LTI3" s="4" t="s">
        <v>410</v>
      </c>
      <c r="LTJ3" s="4" t="s">
        <v>410</v>
      </c>
      <c r="LTK3" s="4" t="s">
        <v>410</v>
      </c>
      <c r="LTL3" s="4" t="s">
        <v>410</v>
      </c>
      <c r="LTM3" s="4" t="s">
        <v>410</v>
      </c>
      <c r="LTN3" s="4" t="s">
        <v>410</v>
      </c>
      <c r="LTO3" s="4" t="s">
        <v>410</v>
      </c>
      <c r="LTP3" s="4" t="s">
        <v>410</v>
      </c>
      <c r="LTQ3" s="4" t="s">
        <v>410</v>
      </c>
      <c r="LTR3" s="4" t="s">
        <v>410</v>
      </c>
      <c r="LTS3" s="4" t="s">
        <v>410</v>
      </c>
      <c r="LTT3" s="4" t="s">
        <v>410</v>
      </c>
      <c r="LTU3" s="4" t="s">
        <v>410</v>
      </c>
      <c r="LTV3" s="4" t="s">
        <v>410</v>
      </c>
      <c r="LTW3" s="4" t="s">
        <v>410</v>
      </c>
      <c r="LTX3" s="4" t="s">
        <v>410</v>
      </c>
      <c r="LTY3" s="4" t="s">
        <v>410</v>
      </c>
      <c r="LTZ3" s="4" t="s">
        <v>410</v>
      </c>
      <c r="LUA3" s="4" t="s">
        <v>410</v>
      </c>
      <c r="LUB3" s="4" t="s">
        <v>410</v>
      </c>
      <c r="LUC3" s="4" t="s">
        <v>410</v>
      </c>
      <c r="LUD3" s="4" t="s">
        <v>410</v>
      </c>
      <c r="LUE3" s="4" t="s">
        <v>410</v>
      </c>
      <c r="LUF3" s="4" t="s">
        <v>410</v>
      </c>
      <c r="LUG3" s="4" t="s">
        <v>410</v>
      </c>
      <c r="LUH3" s="4" t="s">
        <v>410</v>
      </c>
      <c r="LUI3" s="4" t="s">
        <v>410</v>
      </c>
      <c r="LUJ3" s="4" t="s">
        <v>410</v>
      </c>
      <c r="LUK3" s="4" t="s">
        <v>410</v>
      </c>
      <c r="LUL3" s="4" t="s">
        <v>410</v>
      </c>
      <c r="LUM3" s="4" t="s">
        <v>410</v>
      </c>
      <c r="LUN3" s="4" t="s">
        <v>410</v>
      </c>
      <c r="LUO3" s="4" t="s">
        <v>410</v>
      </c>
      <c r="LUP3" s="4" t="s">
        <v>410</v>
      </c>
      <c r="LUQ3" s="4" t="s">
        <v>410</v>
      </c>
      <c r="LUR3" s="4" t="s">
        <v>410</v>
      </c>
      <c r="LUS3" s="4" t="s">
        <v>410</v>
      </c>
      <c r="LUT3" s="4" t="s">
        <v>410</v>
      </c>
      <c r="LUU3" s="4" t="s">
        <v>410</v>
      </c>
      <c r="LUV3" s="4" t="s">
        <v>410</v>
      </c>
      <c r="LUW3" s="4" t="s">
        <v>410</v>
      </c>
      <c r="LUX3" s="4" t="s">
        <v>410</v>
      </c>
      <c r="LUY3" s="4" t="s">
        <v>410</v>
      </c>
      <c r="LUZ3" s="4" t="s">
        <v>410</v>
      </c>
      <c r="LVA3" s="4" t="s">
        <v>410</v>
      </c>
      <c r="LVB3" s="4" t="s">
        <v>410</v>
      </c>
      <c r="LVC3" s="4" t="s">
        <v>410</v>
      </c>
      <c r="LVD3" s="4" t="s">
        <v>410</v>
      </c>
      <c r="LVE3" s="4" t="s">
        <v>410</v>
      </c>
      <c r="LVF3" s="4" t="s">
        <v>410</v>
      </c>
      <c r="LVG3" s="4" t="s">
        <v>410</v>
      </c>
      <c r="LVH3" s="4" t="s">
        <v>410</v>
      </c>
      <c r="LVI3" s="4" t="s">
        <v>410</v>
      </c>
      <c r="LVJ3" s="4" t="s">
        <v>410</v>
      </c>
      <c r="LVK3" s="4" t="s">
        <v>410</v>
      </c>
      <c r="LVL3" s="4" t="s">
        <v>410</v>
      </c>
      <c r="LVM3" s="4" t="s">
        <v>410</v>
      </c>
      <c r="LVN3" s="4" t="s">
        <v>410</v>
      </c>
      <c r="LVO3" s="4" t="s">
        <v>410</v>
      </c>
      <c r="LVP3" s="4" t="s">
        <v>410</v>
      </c>
      <c r="LVQ3" s="4" t="s">
        <v>410</v>
      </c>
      <c r="LVR3" s="4" t="s">
        <v>410</v>
      </c>
      <c r="LVS3" s="4" t="s">
        <v>410</v>
      </c>
      <c r="LVT3" s="4" t="s">
        <v>410</v>
      </c>
      <c r="LVU3" s="4" t="s">
        <v>410</v>
      </c>
      <c r="LVV3" s="4" t="s">
        <v>410</v>
      </c>
      <c r="LVW3" s="4" t="s">
        <v>410</v>
      </c>
      <c r="LVX3" s="4" t="s">
        <v>410</v>
      </c>
      <c r="LVY3" s="4" t="s">
        <v>410</v>
      </c>
      <c r="LVZ3" s="4" t="s">
        <v>410</v>
      </c>
      <c r="LWA3" s="4" t="s">
        <v>410</v>
      </c>
      <c r="LWB3" s="4" t="s">
        <v>410</v>
      </c>
      <c r="LWC3" s="4" t="s">
        <v>410</v>
      </c>
      <c r="LWD3" s="4" t="s">
        <v>410</v>
      </c>
      <c r="LWE3" s="4" t="s">
        <v>410</v>
      </c>
      <c r="LWF3" s="4" t="s">
        <v>410</v>
      </c>
      <c r="LWG3" s="4" t="s">
        <v>410</v>
      </c>
      <c r="LWH3" s="4" t="s">
        <v>410</v>
      </c>
      <c r="LWI3" s="4" t="s">
        <v>410</v>
      </c>
      <c r="LWJ3" s="4" t="s">
        <v>410</v>
      </c>
      <c r="LWK3" s="4" t="s">
        <v>410</v>
      </c>
      <c r="LWL3" s="4" t="s">
        <v>410</v>
      </c>
      <c r="LWM3" s="4" t="s">
        <v>410</v>
      </c>
      <c r="LWN3" s="4" t="s">
        <v>410</v>
      </c>
      <c r="LWO3" s="4" t="s">
        <v>410</v>
      </c>
      <c r="LWP3" s="4" t="s">
        <v>410</v>
      </c>
      <c r="LWQ3" s="4" t="s">
        <v>410</v>
      </c>
      <c r="LWR3" s="4" t="s">
        <v>410</v>
      </c>
      <c r="LWS3" s="4" t="s">
        <v>410</v>
      </c>
      <c r="LWT3" s="4" t="s">
        <v>410</v>
      </c>
      <c r="LWU3" s="4" t="s">
        <v>410</v>
      </c>
      <c r="LWV3" s="4" t="s">
        <v>410</v>
      </c>
      <c r="LWW3" s="4" t="s">
        <v>410</v>
      </c>
      <c r="LWX3" s="4" t="s">
        <v>410</v>
      </c>
      <c r="LWY3" s="4" t="s">
        <v>410</v>
      </c>
      <c r="LWZ3" s="4" t="s">
        <v>410</v>
      </c>
      <c r="LXA3" s="4" t="s">
        <v>410</v>
      </c>
      <c r="LXB3" s="4" t="s">
        <v>410</v>
      </c>
      <c r="LXC3" s="4" t="s">
        <v>410</v>
      </c>
      <c r="LXD3" s="4" t="s">
        <v>410</v>
      </c>
      <c r="LXE3" s="4" t="s">
        <v>410</v>
      </c>
      <c r="LXF3" s="4" t="s">
        <v>410</v>
      </c>
      <c r="LXG3" s="4" t="s">
        <v>410</v>
      </c>
      <c r="LXH3" s="4" t="s">
        <v>410</v>
      </c>
      <c r="LXI3" s="4" t="s">
        <v>410</v>
      </c>
      <c r="LXJ3" s="4" t="s">
        <v>410</v>
      </c>
      <c r="LXK3" s="4" t="s">
        <v>410</v>
      </c>
      <c r="LXL3" s="4" t="s">
        <v>410</v>
      </c>
      <c r="LXM3" s="4" t="s">
        <v>410</v>
      </c>
      <c r="LXN3" s="4" t="s">
        <v>410</v>
      </c>
      <c r="LXO3" s="4" t="s">
        <v>410</v>
      </c>
      <c r="LXP3" s="4" t="s">
        <v>410</v>
      </c>
      <c r="LXQ3" s="4" t="s">
        <v>410</v>
      </c>
      <c r="LXR3" s="4" t="s">
        <v>410</v>
      </c>
      <c r="LXS3" s="4" t="s">
        <v>410</v>
      </c>
      <c r="LXT3" s="4" t="s">
        <v>410</v>
      </c>
      <c r="LXU3" s="4" t="s">
        <v>410</v>
      </c>
      <c r="LXV3" s="4" t="s">
        <v>410</v>
      </c>
      <c r="LXW3" s="4" t="s">
        <v>410</v>
      </c>
      <c r="LXX3" s="4" t="s">
        <v>410</v>
      </c>
      <c r="LXY3" s="4" t="s">
        <v>410</v>
      </c>
      <c r="LXZ3" s="4" t="s">
        <v>410</v>
      </c>
      <c r="LYA3" s="4" t="s">
        <v>410</v>
      </c>
      <c r="LYB3" s="4" t="s">
        <v>410</v>
      </c>
      <c r="LYC3" s="4" t="s">
        <v>410</v>
      </c>
      <c r="LYD3" s="4" t="s">
        <v>410</v>
      </c>
      <c r="LYE3" s="4" t="s">
        <v>410</v>
      </c>
      <c r="LYF3" s="4" t="s">
        <v>410</v>
      </c>
      <c r="LYG3" s="4" t="s">
        <v>410</v>
      </c>
      <c r="LYH3" s="4" t="s">
        <v>410</v>
      </c>
      <c r="LYI3" s="4" t="s">
        <v>410</v>
      </c>
      <c r="LYJ3" s="4" t="s">
        <v>410</v>
      </c>
      <c r="LYK3" s="4" t="s">
        <v>410</v>
      </c>
      <c r="LYL3" s="4" t="s">
        <v>410</v>
      </c>
      <c r="LYM3" s="4" t="s">
        <v>410</v>
      </c>
      <c r="LYN3" s="4" t="s">
        <v>410</v>
      </c>
      <c r="LYO3" s="4" t="s">
        <v>410</v>
      </c>
      <c r="LYP3" s="4" t="s">
        <v>410</v>
      </c>
      <c r="LYQ3" s="4" t="s">
        <v>410</v>
      </c>
      <c r="LYR3" s="4" t="s">
        <v>410</v>
      </c>
      <c r="LYS3" s="4" t="s">
        <v>410</v>
      </c>
      <c r="LYT3" s="4" t="s">
        <v>410</v>
      </c>
      <c r="LYU3" s="4" t="s">
        <v>410</v>
      </c>
      <c r="LYV3" s="4" t="s">
        <v>410</v>
      </c>
      <c r="LYW3" s="4" t="s">
        <v>410</v>
      </c>
      <c r="LYX3" s="4" t="s">
        <v>410</v>
      </c>
      <c r="LYY3" s="4" t="s">
        <v>410</v>
      </c>
      <c r="LYZ3" s="4" t="s">
        <v>410</v>
      </c>
      <c r="LZA3" s="4" t="s">
        <v>410</v>
      </c>
      <c r="LZB3" s="4" t="s">
        <v>410</v>
      </c>
      <c r="LZC3" s="4" t="s">
        <v>410</v>
      </c>
      <c r="LZD3" s="4" t="s">
        <v>410</v>
      </c>
      <c r="LZE3" s="4" t="s">
        <v>410</v>
      </c>
      <c r="LZF3" s="4" t="s">
        <v>410</v>
      </c>
      <c r="LZG3" s="4" t="s">
        <v>410</v>
      </c>
      <c r="LZH3" s="4" t="s">
        <v>410</v>
      </c>
      <c r="LZI3" s="4" t="s">
        <v>410</v>
      </c>
      <c r="LZJ3" s="4" t="s">
        <v>410</v>
      </c>
      <c r="LZK3" s="4" t="s">
        <v>410</v>
      </c>
      <c r="LZL3" s="4" t="s">
        <v>410</v>
      </c>
      <c r="LZM3" s="4" t="s">
        <v>410</v>
      </c>
      <c r="LZN3" s="4" t="s">
        <v>410</v>
      </c>
      <c r="LZO3" s="4" t="s">
        <v>410</v>
      </c>
      <c r="LZP3" s="4" t="s">
        <v>410</v>
      </c>
      <c r="LZQ3" s="4" t="s">
        <v>410</v>
      </c>
      <c r="LZR3" s="4" t="s">
        <v>410</v>
      </c>
      <c r="LZS3" s="4" t="s">
        <v>410</v>
      </c>
      <c r="LZT3" s="4" t="s">
        <v>410</v>
      </c>
      <c r="LZU3" s="4" t="s">
        <v>410</v>
      </c>
      <c r="LZV3" s="4" t="s">
        <v>410</v>
      </c>
      <c r="LZW3" s="4" t="s">
        <v>410</v>
      </c>
      <c r="LZX3" s="4" t="s">
        <v>410</v>
      </c>
      <c r="LZY3" s="4" t="s">
        <v>410</v>
      </c>
      <c r="LZZ3" s="4" t="s">
        <v>410</v>
      </c>
      <c r="MAA3" s="4" t="s">
        <v>410</v>
      </c>
      <c r="MAB3" s="4" t="s">
        <v>410</v>
      </c>
      <c r="MAC3" s="4" t="s">
        <v>410</v>
      </c>
      <c r="MAD3" s="4" t="s">
        <v>410</v>
      </c>
      <c r="MAE3" s="4" t="s">
        <v>410</v>
      </c>
      <c r="MAF3" s="4" t="s">
        <v>410</v>
      </c>
      <c r="MAG3" s="4" t="s">
        <v>410</v>
      </c>
      <c r="MAH3" s="4" t="s">
        <v>410</v>
      </c>
      <c r="MAI3" s="4" t="s">
        <v>410</v>
      </c>
      <c r="MAJ3" s="4" t="s">
        <v>410</v>
      </c>
      <c r="MAK3" s="4" t="s">
        <v>410</v>
      </c>
      <c r="MAL3" s="4" t="s">
        <v>410</v>
      </c>
      <c r="MAM3" s="4" t="s">
        <v>410</v>
      </c>
      <c r="MAN3" s="4" t="s">
        <v>410</v>
      </c>
      <c r="MAO3" s="4" t="s">
        <v>410</v>
      </c>
      <c r="MAP3" s="4" t="s">
        <v>410</v>
      </c>
      <c r="MAQ3" s="4" t="s">
        <v>410</v>
      </c>
      <c r="MAR3" s="4" t="s">
        <v>410</v>
      </c>
      <c r="MAS3" s="4" t="s">
        <v>410</v>
      </c>
      <c r="MAT3" s="4" t="s">
        <v>410</v>
      </c>
      <c r="MAU3" s="4" t="s">
        <v>410</v>
      </c>
      <c r="MAV3" s="4" t="s">
        <v>410</v>
      </c>
      <c r="MAW3" s="4" t="s">
        <v>410</v>
      </c>
      <c r="MAX3" s="4" t="s">
        <v>410</v>
      </c>
      <c r="MAY3" s="4" t="s">
        <v>410</v>
      </c>
      <c r="MAZ3" s="4" t="s">
        <v>410</v>
      </c>
      <c r="MBA3" s="4" t="s">
        <v>410</v>
      </c>
      <c r="MBB3" s="4" t="s">
        <v>410</v>
      </c>
      <c r="MBC3" s="4" t="s">
        <v>410</v>
      </c>
      <c r="MBD3" s="4" t="s">
        <v>410</v>
      </c>
      <c r="MBE3" s="4" t="s">
        <v>410</v>
      </c>
      <c r="MBF3" s="4" t="s">
        <v>410</v>
      </c>
      <c r="MBG3" s="4" t="s">
        <v>410</v>
      </c>
      <c r="MBH3" s="4" t="s">
        <v>410</v>
      </c>
      <c r="MBI3" s="4" t="s">
        <v>410</v>
      </c>
      <c r="MBJ3" s="4" t="s">
        <v>410</v>
      </c>
      <c r="MBK3" s="4" t="s">
        <v>410</v>
      </c>
      <c r="MBL3" s="4" t="s">
        <v>410</v>
      </c>
      <c r="MBM3" s="4" t="s">
        <v>410</v>
      </c>
      <c r="MBN3" s="4" t="s">
        <v>410</v>
      </c>
      <c r="MBO3" s="4" t="s">
        <v>410</v>
      </c>
      <c r="MBP3" s="4" t="s">
        <v>410</v>
      </c>
      <c r="MBQ3" s="4" t="s">
        <v>410</v>
      </c>
      <c r="MBR3" s="4" t="s">
        <v>410</v>
      </c>
      <c r="MBS3" s="4" t="s">
        <v>410</v>
      </c>
      <c r="MBT3" s="4" t="s">
        <v>410</v>
      </c>
      <c r="MBU3" s="4" t="s">
        <v>410</v>
      </c>
      <c r="MBV3" s="4" t="s">
        <v>410</v>
      </c>
      <c r="MBW3" s="4" t="s">
        <v>410</v>
      </c>
      <c r="MBX3" s="4" t="s">
        <v>410</v>
      </c>
      <c r="MBY3" s="4" t="s">
        <v>410</v>
      </c>
      <c r="MBZ3" s="4" t="s">
        <v>410</v>
      </c>
      <c r="MCA3" s="4" t="s">
        <v>410</v>
      </c>
      <c r="MCB3" s="4" t="s">
        <v>410</v>
      </c>
      <c r="MCC3" s="4" t="s">
        <v>410</v>
      </c>
      <c r="MCD3" s="4" t="s">
        <v>410</v>
      </c>
      <c r="MCE3" s="4" t="s">
        <v>410</v>
      </c>
      <c r="MCF3" s="4" t="s">
        <v>410</v>
      </c>
      <c r="MCG3" s="4" t="s">
        <v>410</v>
      </c>
      <c r="MCH3" s="4" t="s">
        <v>410</v>
      </c>
      <c r="MCI3" s="4" t="s">
        <v>410</v>
      </c>
      <c r="MCJ3" s="4" t="s">
        <v>410</v>
      </c>
      <c r="MCK3" s="4" t="s">
        <v>410</v>
      </c>
      <c r="MCL3" s="4" t="s">
        <v>410</v>
      </c>
      <c r="MCM3" s="4" t="s">
        <v>410</v>
      </c>
      <c r="MCN3" s="4" t="s">
        <v>410</v>
      </c>
      <c r="MCO3" s="4" t="s">
        <v>410</v>
      </c>
      <c r="MCP3" s="4" t="s">
        <v>410</v>
      </c>
      <c r="MCQ3" s="4" t="s">
        <v>410</v>
      </c>
      <c r="MCR3" s="4" t="s">
        <v>410</v>
      </c>
      <c r="MCS3" s="4" t="s">
        <v>410</v>
      </c>
      <c r="MCT3" s="4" t="s">
        <v>410</v>
      </c>
      <c r="MCU3" s="4" t="s">
        <v>410</v>
      </c>
      <c r="MCV3" s="4" t="s">
        <v>410</v>
      </c>
      <c r="MCW3" s="4" t="s">
        <v>410</v>
      </c>
      <c r="MCX3" s="4" t="s">
        <v>410</v>
      </c>
      <c r="MCY3" s="4" t="s">
        <v>410</v>
      </c>
      <c r="MCZ3" s="4" t="s">
        <v>410</v>
      </c>
      <c r="MDA3" s="4" t="s">
        <v>410</v>
      </c>
      <c r="MDB3" s="4" t="s">
        <v>410</v>
      </c>
      <c r="MDC3" s="4" t="s">
        <v>410</v>
      </c>
      <c r="MDD3" s="4" t="s">
        <v>410</v>
      </c>
      <c r="MDE3" s="4" t="s">
        <v>410</v>
      </c>
      <c r="MDF3" s="4" t="s">
        <v>410</v>
      </c>
      <c r="MDG3" s="4" t="s">
        <v>410</v>
      </c>
      <c r="MDH3" s="4" t="s">
        <v>410</v>
      </c>
      <c r="MDI3" s="4" t="s">
        <v>410</v>
      </c>
      <c r="MDJ3" s="4" t="s">
        <v>410</v>
      </c>
      <c r="MDK3" s="4" t="s">
        <v>410</v>
      </c>
      <c r="MDL3" s="4" t="s">
        <v>410</v>
      </c>
      <c r="MDM3" s="4" t="s">
        <v>410</v>
      </c>
      <c r="MDN3" s="4" t="s">
        <v>410</v>
      </c>
      <c r="MDO3" s="4" t="s">
        <v>410</v>
      </c>
      <c r="MDP3" s="4" t="s">
        <v>410</v>
      </c>
      <c r="MDQ3" s="4" t="s">
        <v>410</v>
      </c>
      <c r="MDR3" s="4" t="s">
        <v>410</v>
      </c>
      <c r="MDS3" s="4" t="s">
        <v>410</v>
      </c>
      <c r="MDT3" s="4" t="s">
        <v>410</v>
      </c>
      <c r="MDU3" s="4" t="s">
        <v>410</v>
      </c>
      <c r="MDV3" s="4" t="s">
        <v>410</v>
      </c>
      <c r="MDW3" s="4" t="s">
        <v>410</v>
      </c>
      <c r="MDX3" s="4" t="s">
        <v>410</v>
      </c>
      <c r="MDY3" s="4" t="s">
        <v>410</v>
      </c>
      <c r="MDZ3" s="4" t="s">
        <v>410</v>
      </c>
      <c r="MEA3" s="4" t="s">
        <v>410</v>
      </c>
      <c r="MEB3" s="4" t="s">
        <v>410</v>
      </c>
      <c r="MEC3" s="4" t="s">
        <v>410</v>
      </c>
      <c r="MED3" s="4" t="s">
        <v>410</v>
      </c>
      <c r="MEE3" s="4" t="s">
        <v>410</v>
      </c>
      <c r="MEF3" s="4" t="s">
        <v>410</v>
      </c>
      <c r="MEG3" s="4" t="s">
        <v>410</v>
      </c>
      <c r="MEH3" s="4" t="s">
        <v>410</v>
      </c>
      <c r="MEI3" s="4" t="s">
        <v>410</v>
      </c>
      <c r="MEJ3" s="4" t="s">
        <v>410</v>
      </c>
      <c r="MEK3" s="4" t="s">
        <v>410</v>
      </c>
      <c r="MEL3" s="4" t="s">
        <v>410</v>
      </c>
      <c r="MEM3" s="4" t="s">
        <v>410</v>
      </c>
      <c r="MEN3" s="4" t="s">
        <v>410</v>
      </c>
      <c r="MEO3" s="4" t="s">
        <v>410</v>
      </c>
      <c r="MEP3" s="4" t="s">
        <v>410</v>
      </c>
      <c r="MEQ3" s="4" t="s">
        <v>410</v>
      </c>
      <c r="MER3" s="4" t="s">
        <v>410</v>
      </c>
      <c r="MES3" s="4" t="s">
        <v>410</v>
      </c>
      <c r="MET3" s="4" t="s">
        <v>410</v>
      </c>
      <c r="MEU3" s="4" t="s">
        <v>410</v>
      </c>
      <c r="MEV3" s="4" t="s">
        <v>410</v>
      </c>
      <c r="MEW3" s="4" t="s">
        <v>410</v>
      </c>
      <c r="MEX3" s="4" t="s">
        <v>410</v>
      </c>
      <c r="MEY3" s="4" t="s">
        <v>410</v>
      </c>
      <c r="MEZ3" s="4" t="s">
        <v>410</v>
      </c>
      <c r="MFA3" s="4" t="s">
        <v>410</v>
      </c>
      <c r="MFB3" s="4" t="s">
        <v>410</v>
      </c>
      <c r="MFC3" s="4" t="s">
        <v>410</v>
      </c>
      <c r="MFD3" s="4" t="s">
        <v>410</v>
      </c>
      <c r="MFE3" s="4" t="s">
        <v>410</v>
      </c>
      <c r="MFF3" s="4" t="s">
        <v>410</v>
      </c>
      <c r="MFG3" s="4" t="s">
        <v>410</v>
      </c>
      <c r="MFH3" s="4" t="s">
        <v>410</v>
      </c>
      <c r="MFI3" s="4" t="s">
        <v>410</v>
      </c>
      <c r="MFJ3" s="4" t="s">
        <v>410</v>
      </c>
      <c r="MFK3" s="4" t="s">
        <v>410</v>
      </c>
      <c r="MFL3" s="4" t="s">
        <v>410</v>
      </c>
      <c r="MFM3" s="4" t="s">
        <v>410</v>
      </c>
      <c r="MFN3" s="4" t="s">
        <v>410</v>
      </c>
      <c r="MFO3" s="4" t="s">
        <v>410</v>
      </c>
      <c r="MFP3" s="4" t="s">
        <v>410</v>
      </c>
      <c r="MFQ3" s="4" t="s">
        <v>410</v>
      </c>
      <c r="MFR3" s="4" t="s">
        <v>410</v>
      </c>
      <c r="MFS3" s="4" t="s">
        <v>410</v>
      </c>
      <c r="MFT3" s="4" t="s">
        <v>410</v>
      </c>
      <c r="MFU3" s="4" t="s">
        <v>410</v>
      </c>
      <c r="MFV3" s="4" t="s">
        <v>410</v>
      </c>
      <c r="MFW3" s="4" t="s">
        <v>410</v>
      </c>
      <c r="MFX3" s="4" t="s">
        <v>410</v>
      </c>
      <c r="MFY3" s="4" t="s">
        <v>410</v>
      </c>
      <c r="MFZ3" s="4" t="s">
        <v>410</v>
      </c>
      <c r="MGA3" s="4" t="s">
        <v>410</v>
      </c>
      <c r="MGB3" s="4" t="s">
        <v>410</v>
      </c>
      <c r="MGC3" s="4" t="s">
        <v>410</v>
      </c>
      <c r="MGD3" s="4" t="s">
        <v>410</v>
      </c>
      <c r="MGE3" s="4" t="s">
        <v>410</v>
      </c>
      <c r="MGF3" s="4" t="s">
        <v>410</v>
      </c>
      <c r="MGG3" s="4" t="s">
        <v>410</v>
      </c>
      <c r="MGH3" s="4" t="s">
        <v>410</v>
      </c>
      <c r="MGI3" s="4" t="s">
        <v>410</v>
      </c>
      <c r="MGJ3" s="4" t="s">
        <v>410</v>
      </c>
      <c r="MGK3" s="4" t="s">
        <v>410</v>
      </c>
      <c r="MGL3" s="4" t="s">
        <v>410</v>
      </c>
      <c r="MGM3" s="4" t="s">
        <v>410</v>
      </c>
      <c r="MGN3" s="4" t="s">
        <v>410</v>
      </c>
      <c r="MGO3" s="4" t="s">
        <v>410</v>
      </c>
      <c r="MGP3" s="4" t="s">
        <v>410</v>
      </c>
      <c r="MGQ3" s="4" t="s">
        <v>410</v>
      </c>
      <c r="MGR3" s="4" t="s">
        <v>410</v>
      </c>
      <c r="MGS3" s="4" t="s">
        <v>410</v>
      </c>
      <c r="MGT3" s="4" t="s">
        <v>410</v>
      </c>
      <c r="MGU3" s="4" t="s">
        <v>410</v>
      </c>
      <c r="MGV3" s="4" t="s">
        <v>410</v>
      </c>
      <c r="MGW3" s="4" t="s">
        <v>410</v>
      </c>
      <c r="MGX3" s="4" t="s">
        <v>410</v>
      </c>
      <c r="MGY3" s="4" t="s">
        <v>410</v>
      </c>
      <c r="MGZ3" s="4" t="s">
        <v>410</v>
      </c>
      <c r="MHA3" s="4" t="s">
        <v>410</v>
      </c>
      <c r="MHB3" s="4" t="s">
        <v>410</v>
      </c>
      <c r="MHC3" s="4" t="s">
        <v>410</v>
      </c>
      <c r="MHD3" s="4" t="s">
        <v>410</v>
      </c>
      <c r="MHE3" s="4" t="s">
        <v>410</v>
      </c>
      <c r="MHF3" s="4" t="s">
        <v>410</v>
      </c>
      <c r="MHG3" s="4" t="s">
        <v>410</v>
      </c>
      <c r="MHH3" s="4" t="s">
        <v>410</v>
      </c>
      <c r="MHI3" s="4" t="s">
        <v>410</v>
      </c>
      <c r="MHJ3" s="4" t="s">
        <v>410</v>
      </c>
      <c r="MHK3" s="4" t="s">
        <v>410</v>
      </c>
      <c r="MHL3" s="4" t="s">
        <v>410</v>
      </c>
      <c r="MHM3" s="4" t="s">
        <v>410</v>
      </c>
      <c r="MHN3" s="4" t="s">
        <v>410</v>
      </c>
      <c r="MHO3" s="4" t="s">
        <v>410</v>
      </c>
      <c r="MHP3" s="4" t="s">
        <v>410</v>
      </c>
      <c r="MHQ3" s="4" t="s">
        <v>410</v>
      </c>
      <c r="MHR3" s="4" t="s">
        <v>410</v>
      </c>
      <c r="MHS3" s="4" t="s">
        <v>410</v>
      </c>
      <c r="MHT3" s="4" t="s">
        <v>410</v>
      </c>
      <c r="MHU3" s="4" t="s">
        <v>410</v>
      </c>
      <c r="MHV3" s="4" t="s">
        <v>410</v>
      </c>
      <c r="MHW3" s="4" t="s">
        <v>410</v>
      </c>
      <c r="MHX3" s="4" t="s">
        <v>410</v>
      </c>
      <c r="MHY3" s="4" t="s">
        <v>410</v>
      </c>
      <c r="MHZ3" s="4" t="s">
        <v>410</v>
      </c>
      <c r="MIA3" s="4" t="s">
        <v>410</v>
      </c>
      <c r="MIB3" s="4" t="s">
        <v>410</v>
      </c>
      <c r="MIC3" s="4" t="s">
        <v>410</v>
      </c>
      <c r="MID3" s="4" t="s">
        <v>410</v>
      </c>
      <c r="MIE3" s="4" t="s">
        <v>410</v>
      </c>
      <c r="MIF3" s="4" t="s">
        <v>410</v>
      </c>
      <c r="MIG3" s="4" t="s">
        <v>410</v>
      </c>
      <c r="MIH3" s="4" t="s">
        <v>410</v>
      </c>
      <c r="MII3" s="4" t="s">
        <v>410</v>
      </c>
      <c r="MIJ3" s="4" t="s">
        <v>410</v>
      </c>
      <c r="MIK3" s="4" t="s">
        <v>410</v>
      </c>
      <c r="MIL3" s="4" t="s">
        <v>410</v>
      </c>
      <c r="MIM3" s="4" t="s">
        <v>410</v>
      </c>
      <c r="MIN3" s="4" t="s">
        <v>410</v>
      </c>
      <c r="MIO3" s="4" t="s">
        <v>410</v>
      </c>
      <c r="MIP3" s="4" t="s">
        <v>410</v>
      </c>
      <c r="MIQ3" s="4" t="s">
        <v>410</v>
      </c>
      <c r="MIR3" s="4" t="s">
        <v>410</v>
      </c>
      <c r="MIS3" s="4" t="s">
        <v>410</v>
      </c>
      <c r="MIT3" s="4" t="s">
        <v>410</v>
      </c>
      <c r="MIU3" s="4" t="s">
        <v>410</v>
      </c>
      <c r="MIV3" s="4" t="s">
        <v>410</v>
      </c>
      <c r="MIW3" s="4" t="s">
        <v>410</v>
      </c>
      <c r="MIX3" s="4" t="s">
        <v>410</v>
      </c>
      <c r="MIY3" s="4" t="s">
        <v>410</v>
      </c>
      <c r="MIZ3" s="4" t="s">
        <v>410</v>
      </c>
      <c r="MJA3" s="4" t="s">
        <v>410</v>
      </c>
      <c r="MJB3" s="4" t="s">
        <v>410</v>
      </c>
      <c r="MJC3" s="4" t="s">
        <v>410</v>
      </c>
      <c r="MJD3" s="4" t="s">
        <v>410</v>
      </c>
      <c r="MJE3" s="4" t="s">
        <v>410</v>
      </c>
      <c r="MJF3" s="4" t="s">
        <v>410</v>
      </c>
      <c r="MJG3" s="4" t="s">
        <v>410</v>
      </c>
      <c r="MJH3" s="4" t="s">
        <v>410</v>
      </c>
      <c r="MJI3" s="4" t="s">
        <v>410</v>
      </c>
      <c r="MJJ3" s="4" t="s">
        <v>410</v>
      </c>
      <c r="MJK3" s="4" t="s">
        <v>410</v>
      </c>
      <c r="MJL3" s="4" t="s">
        <v>410</v>
      </c>
      <c r="MJM3" s="4" t="s">
        <v>410</v>
      </c>
      <c r="MJN3" s="4" t="s">
        <v>410</v>
      </c>
      <c r="MJO3" s="4" t="s">
        <v>410</v>
      </c>
      <c r="MJP3" s="4" t="s">
        <v>410</v>
      </c>
      <c r="MJQ3" s="4" t="s">
        <v>410</v>
      </c>
      <c r="MJR3" s="4" t="s">
        <v>410</v>
      </c>
      <c r="MJS3" s="4" t="s">
        <v>410</v>
      </c>
      <c r="MJT3" s="4" t="s">
        <v>410</v>
      </c>
      <c r="MJU3" s="4" t="s">
        <v>410</v>
      </c>
      <c r="MJV3" s="4" t="s">
        <v>410</v>
      </c>
      <c r="MJW3" s="4" t="s">
        <v>410</v>
      </c>
      <c r="MJX3" s="4" t="s">
        <v>410</v>
      </c>
      <c r="MJY3" s="4" t="s">
        <v>410</v>
      </c>
      <c r="MJZ3" s="4" t="s">
        <v>410</v>
      </c>
      <c r="MKA3" s="4" t="s">
        <v>410</v>
      </c>
      <c r="MKB3" s="4" t="s">
        <v>410</v>
      </c>
      <c r="MKC3" s="4" t="s">
        <v>410</v>
      </c>
      <c r="MKD3" s="4" t="s">
        <v>410</v>
      </c>
      <c r="MKE3" s="4" t="s">
        <v>410</v>
      </c>
      <c r="MKF3" s="4" t="s">
        <v>410</v>
      </c>
      <c r="MKG3" s="4" t="s">
        <v>410</v>
      </c>
      <c r="MKH3" s="4" t="s">
        <v>410</v>
      </c>
      <c r="MKI3" s="4" t="s">
        <v>410</v>
      </c>
      <c r="MKJ3" s="4" t="s">
        <v>410</v>
      </c>
      <c r="MKK3" s="4" t="s">
        <v>410</v>
      </c>
      <c r="MKL3" s="4" t="s">
        <v>410</v>
      </c>
      <c r="MKM3" s="4" t="s">
        <v>410</v>
      </c>
      <c r="MKN3" s="4" t="s">
        <v>410</v>
      </c>
      <c r="MKO3" s="4" t="s">
        <v>410</v>
      </c>
      <c r="MKP3" s="4" t="s">
        <v>410</v>
      </c>
      <c r="MKQ3" s="4" t="s">
        <v>410</v>
      </c>
      <c r="MKR3" s="4" t="s">
        <v>410</v>
      </c>
      <c r="MKS3" s="4" t="s">
        <v>410</v>
      </c>
      <c r="MKT3" s="4" t="s">
        <v>410</v>
      </c>
      <c r="MKU3" s="4" t="s">
        <v>410</v>
      </c>
      <c r="MKV3" s="4" t="s">
        <v>410</v>
      </c>
      <c r="MKW3" s="4" t="s">
        <v>410</v>
      </c>
      <c r="MKX3" s="4" t="s">
        <v>410</v>
      </c>
      <c r="MKY3" s="4" t="s">
        <v>410</v>
      </c>
      <c r="MKZ3" s="4" t="s">
        <v>410</v>
      </c>
      <c r="MLA3" s="4" t="s">
        <v>410</v>
      </c>
      <c r="MLB3" s="4" t="s">
        <v>410</v>
      </c>
      <c r="MLC3" s="4" t="s">
        <v>410</v>
      </c>
      <c r="MLD3" s="4" t="s">
        <v>410</v>
      </c>
      <c r="MLE3" s="4" t="s">
        <v>410</v>
      </c>
      <c r="MLF3" s="4" t="s">
        <v>410</v>
      </c>
      <c r="MLG3" s="4" t="s">
        <v>410</v>
      </c>
      <c r="MLH3" s="4" t="s">
        <v>410</v>
      </c>
      <c r="MLI3" s="4" t="s">
        <v>410</v>
      </c>
      <c r="MLJ3" s="4" t="s">
        <v>410</v>
      </c>
      <c r="MLK3" s="4" t="s">
        <v>410</v>
      </c>
      <c r="MLL3" s="4" t="s">
        <v>410</v>
      </c>
      <c r="MLM3" s="4" t="s">
        <v>410</v>
      </c>
      <c r="MLN3" s="4" t="s">
        <v>410</v>
      </c>
      <c r="MLO3" s="4" t="s">
        <v>410</v>
      </c>
      <c r="MLP3" s="4" t="s">
        <v>410</v>
      </c>
      <c r="MLQ3" s="4" t="s">
        <v>410</v>
      </c>
      <c r="MLR3" s="4" t="s">
        <v>410</v>
      </c>
      <c r="MLS3" s="4" t="s">
        <v>410</v>
      </c>
      <c r="MLT3" s="4" t="s">
        <v>410</v>
      </c>
      <c r="MLU3" s="4" t="s">
        <v>410</v>
      </c>
      <c r="MLV3" s="4" t="s">
        <v>410</v>
      </c>
      <c r="MLW3" s="4" t="s">
        <v>410</v>
      </c>
      <c r="MLX3" s="4" t="s">
        <v>410</v>
      </c>
      <c r="MLY3" s="4" t="s">
        <v>410</v>
      </c>
      <c r="MLZ3" s="4" t="s">
        <v>410</v>
      </c>
      <c r="MMA3" s="4" t="s">
        <v>410</v>
      </c>
      <c r="MMB3" s="4" t="s">
        <v>410</v>
      </c>
      <c r="MMC3" s="4" t="s">
        <v>410</v>
      </c>
      <c r="MMD3" s="4" t="s">
        <v>410</v>
      </c>
      <c r="MME3" s="4" t="s">
        <v>410</v>
      </c>
      <c r="MMF3" s="4" t="s">
        <v>410</v>
      </c>
      <c r="MMG3" s="4" t="s">
        <v>410</v>
      </c>
      <c r="MMH3" s="4" t="s">
        <v>410</v>
      </c>
      <c r="MMI3" s="4" t="s">
        <v>410</v>
      </c>
      <c r="MMJ3" s="4" t="s">
        <v>410</v>
      </c>
      <c r="MMK3" s="4" t="s">
        <v>410</v>
      </c>
      <c r="MML3" s="4" t="s">
        <v>410</v>
      </c>
      <c r="MMM3" s="4" t="s">
        <v>410</v>
      </c>
      <c r="MMN3" s="4" t="s">
        <v>410</v>
      </c>
      <c r="MMO3" s="4" t="s">
        <v>410</v>
      </c>
      <c r="MMP3" s="4" t="s">
        <v>410</v>
      </c>
      <c r="MMQ3" s="4" t="s">
        <v>410</v>
      </c>
      <c r="MMR3" s="4" t="s">
        <v>410</v>
      </c>
      <c r="MMS3" s="4" t="s">
        <v>410</v>
      </c>
      <c r="MMT3" s="4" t="s">
        <v>410</v>
      </c>
      <c r="MMU3" s="4" t="s">
        <v>410</v>
      </c>
      <c r="MMV3" s="4" t="s">
        <v>410</v>
      </c>
      <c r="MMW3" s="4" t="s">
        <v>410</v>
      </c>
      <c r="MMX3" s="4" t="s">
        <v>410</v>
      </c>
      <c r="MMY3" s="4" t="s">
        <v>410</v>
      </c>
      <c r="MMZ3" s="4" t="s">
        <v>410</v>
      </c>
      <c r="MNA3" s="4" t="s">
        <v>410</v>
      </c>
      <c r="MNB3" s="4" t="s">
        <v>410</v>
      </c>
      <c r="MNC3" s="4" t="s">
        <v>410</v>
      </c>
      <c r="MND3" s="4" t="s">
        <v>410</v>
      </c>
      <c r="MNE3" s="4" t="s">
        <v>410</v>
      </c>
      <c r="MNF3" s="4" t="s">
        <v>410</v>
      </c>
      <c r="MNG3" s="4" t="s">
        <v>410</v>
      </c>
      <c r="MNH3" s="4" t="s">
        <v>410</v>
      </c>
      <c r="MNI3" s="4" t="s">
        <v>410</v>
      </c>
      <c r="MNJ3" s="4" t="s">
        <v>410</v>
      </c>
      <c r="MNK3" s="4" t="s">
        <v>410</v>
      </c>
      <c r="MNL3" s="4" t="s">
        <v>410</v>
      </c>
      <c r="MNM3" s="4" t="s">
        <v>410</v>
      </c>
      <c r="MNN3" s="4" t="s">
        <v>410</v>
      </c>
      <c r="MNO3" s="4" t="s">
        <v>410</v>
      </c>
      <c r="MNP3" s="4" t="s">
        <v>410</v>
      </c>
      <c r="MNQ3" s="4" t="s">
        <v>410</v>
      </c>
      <c r="MNR3" s="4" t="s">
        <v>410</v>
      </c>
      <c r="MNS3" s="4" t="s">
        <v>410</v>
      </c>
      <c r="MNT3" s="4" t="s">
        <v>410</v>
      </c>
      <c r="MNU3" s="4" t="s">
        <v>410</v>
      </c>
      <c r="MNV3" s="4" t="s">
        <v>410</v>
      </c>
      <c r="MNW3" s="4" t="s">
        <v>410</v>
      </c>
      <c r="MNX3" s="4" t="s">
        <v>410</v>
      </c>
      <c r="MNY3" s="4" t="s">
        <v>410</v>
      </c>
      <c r="MNZ3" s="4" t="s">
        <v>410</v>
      </c>
      <c r="MOA3" s="4" t="s">
        <v>410</v>
      </c>
      <c r="MOB3" s="4" t="s">
        <v>410</v>
      </c>
      <c r="MOC3" s="4" t="s">
        <v>410</v>
      </c>
      <c r="MOD3" s="4" t="s">
        <v>410</v>
      </c>
      <c r="MOE3" s="4" t="s">
        <v>410</v>
      </c>
      <c r="MOF3" s="4" t="s">
        <v>410</v>
      </c>
      <c r="MOG3" s="4" t="s">
        <v>410</v>
      </c>
      <c r="MOH3" s="4" t="s">
        <v>410</v>
      </c>
      <c r="MOI3" s="4" t="s">
        <v>410</v>
      </c>
      <c r="MOJ3" s="4" t="s">
        <v>410</v>
      </c>
      <c r="MOK3" s="4" t="s">
        <v>410</v>
      </c>
      <c r="MOL3" s="4" t="s">
        <v>410</v>
      </c>
      <c r="MOM3" s="4" t="s">
        <v>410</v>
      </c>
      <c r="MON3" s="4" t="s">
        <v>410</v>
      </c>
      <c r="MOO3" s="4" t="s">
        <v>410</v>
      </c>
      <c r="MOP3" s="4" t="s">
        <v>410</v>
      </c>
      <c r="MOQ3" s="4" t="s">
        <v>410</v>
      </c>
      <c r="MOR3" s="4" t="s">
        <v>410</v>
      </c>
      <c r="MOS3" s="4" t="s">
        <v>410</v>
      </c>
      <c r="MOT3" s="4" t="s">
        <v>410</v>
      </c>
      <c r="MOU3" s="4" t="s">
        <v>410</v>
      </c>
      <c r="MOV3" s="4" t="s">
        <v>410</v>
      </c>
      <c r="MOW3" s="4" t="s">
        <v>410</v>
      </c>
      <c r="MOX3" s="4" t="s">
        <v>410</v>
      </c>
      <c r="MOY3" s="4" t="s">
        <v>410</v>
      </c>
      <c r="MOZ3" s="4" t="s">
        <v>410</v>
      </c>
      <c r="MPA3" s="4" t="s">
        <v>410</v>
      </c>
      <c r="MPB3" s="4" t="s">
        <v>410</v>
      </c>
      <c r="MPC3" s="4" t="s">
        <v>410</v>
      </c>
      <c r="MPD3" s="4" t="s">
        <v>410</v>
      </c>
      <c r="MPE3" s="4" t="s">
        <v>410</v>
      </c>
      <c r="MPF3" s="4" t="s">
        <v>410</v>
      </c>
      <c r="MPG3" s="4" t="s">
        <v>410</v>
      </c>
      <c r="MPH3" s="4" t="s">
        <v>410</v>
      </c>
      <c r="MPI3" s="4" t="s">
        <v>410</v>
      </c>
      <c r="MPJ3" s="4" t="s">
        <v>410</v>
      </c>
      <c r="MPK3" s="4" t="s">
        <v>410</v>
      </c>
      <c r="MPL3" s="4" t="s">
        <v>410</v>
      </c>
      <c r="MPM3" s="4" t="s">
        <v>410</v>
      </c>
      <c r="MPN3" s="4" t="s">
        <v>410</v>
      </c>
      <c r="MPO3" s="4" t="s">
        <v>410</v>
      </c>
      <c r="MPP3" s="4" t="s">
        <v>410</v>
      </c>
      <c r="MPQ3" s="4" t="s">
        <v>410</v>
      </c>
      <c r="MPR3" s="4" t="s">
        <v>410</v>
      </c>
      <c r="MPS3" s="4" t="s">
        <v>410</v>
      </c>
      <c r="MPT3" s="4" t="s">
        <v>410</v>
      </c>
      <c r="MPU3" s="4" t="s">
        <v>410</v>
      </c>
      <c r="MPV3" s="4" t="s">
        <v>410</v>
      </c>
      <c r="MPW3" s="4" t="s">
        <v>410</v>
      </c>
      <c r="MPX3" s="4" t="s">
        <v>410</v>
      </c>
      <c r="MPY3" s="4" t="s">
        <v>410</v>
      </c>
      <c r="MPZ3" s="4" t="s">
        <v>410</v>
      </c>
      <c r="MQA3" s="4" t="s">
        <v>410</v>
      </c>
      <c r="MQB3" s="4" t="s">
        <v>410</v>
      </c>
      <c r="MQC3" s="4" t="s">
        <v>410</v>
      </c>
      <c r="MQD3" s="4" t="s">
        <v>410</v>
      </c>
      <c r="MQE3" s="4" t="s">
        <v>410</v>
      </c>
      <c r="MQF3" s="4" t="s">
        <v>410</v>
      </c>
      <c r="MQG3" s="4" t="s">
        <v>410</v>
      </c>
      <c r="MQH3" s="4" t="s">
        <v>410</v>
      </c>
      <c r="MQI3" s="4" t="s">
        <v>410</v>
      </c>
      <c r="MQJ3" s="4" t="s">
        <v>410</v>
      </c>
      <c r="MQK3" s="4" t="s">
        <v>410</v>
      </c>
      <c r="MQL3" s="4" t="s">
        <v>410</v>
      </c>
      <c r="MQM3" s="4" t="s">
        <v>410</v>
      </c>
      <c r="MQN3" s="4" t="s">
        <v>410</v>
      </c>
      <c r="MQO3" s="4" t="s">
        <v>410</v>
      </c>
      <c r="MQP3" s="4" t="s">
        <v>410</v>
      </c>
      <c r="MQQ3" s="4" t="s">
        <v>410</v>
      </c>
      <c r="MQR3" s="4" t="s">
        <v>410</v>
      </c>
      <c r="MQS3" s="4" t="s">
        <v>410</v>
      </c>
      <c r="MQT3" s="4" t="s">
        <v>410</v>
      </c>
      <c r="MQU3" s="4" t="s">
        <v>410</v>
      </c>
      <c r="MQV3" s="4" t="s">
        <v>410</v>
      </c>
      <c r="MQW3" s="4" t="s">
        <v>410</v>
      </c>
      <c r="MQX3" s="4" t="s">
        <v>410</v>
      </c>
      <c r="MQY3" s="4" t="s">
        <v>410</v>
      </c>
      <c r="MQZ3" s="4" t="s">
        <v>410</v>
      </c>
      <c r="MRA3" s="4" t="s">
        <v>410</v>
      </c>
      <c r="MRB3" s="4" t="s">
        <v>410</v>
      </c>
      <c r="MRC3" s="4" t="s">
        <v>410</v>
      </c>
      <c r="MRD3" s="4" t="s">
        <v>410</v>
      </c>
      <c r="MRE3" s="4" t="s">
        <v>410</v>
      </c>
      <c r="MRF3" s="4" t="s">
        <v>410</v>
      </c>
      <c r="MRG3" s="4" t="s">
        <v>410</v>
      </c>
      <c r="MRH3" s="4" t="s">
        <v>410</v>
      </c>
      <c r="MRI3" s="4" t="s">
        <v>410</v>
      </c>
      <c r="MRJ3" s="4" t="s">
        <v>410</v>
      </c>
      <c r="MRK3" s="4" t="s">
        <v>410</v>
      </c>
      <c r="MRL3" s="4" t="s">
        <v>410</v>
      </c>
      <c r="MRM3" s="4" t="s">
        <v>410</v>
      </c>
      <c r="MRN3" s="4" t="s">
        <v>410</v>
      </c>
      <c r="MRO3" s="4" t="s">
        <v>410</v>
      </c>
      <c r="MRP3" s="4" t="s">
        <v>410</v>
      </c>
      <c r="MRQ3" s="4" t="s">
        <v>410</v>
      </c>
      <c r="MRR3" s="4" t="s">
        <v>410</v>
      </c>
      <c r="MRS3" s="4" t="s">
        <v>410</v>
      </c>
      <c r="MRT3" s="4" t="s">
        <v>410</v>
      </c>
      <c r="MRU3" s="4" t="s">
        <v>410</v>
      </c>
      <c r="MRV3" s="4" t="s">
        <v>410</v>
      </c>
      <c r="MRW3" s="4" t="s">
        <v>410</v>
      </c>
      <c r="MRX3" s="4" t="s">
        <v>410</v>
      </c>
      <c r="MRY3" s="4" t="s">
        <v>410</v>
      </c>
      <c r="MRZ3" s="4" t="s">
        <v>410</v>
      </c>
      <c r="MSA3" s="4" t="s">
        <v>410</v>
      </c>
      <c r="MSB3" s="4" t="s">
        <v>410</v>
      </c>
      <c r="MSC3" s="4" t="s">
        <v>410</v>
      </c>
      <c r="MSD3" s="4" t="s">
        <v>410</v>
      </c>
      <c r="MSE3" s="4" t="s">
        <v>410</v>
      </c>
      <c r="MSF3" s="4" t="s">
        <v>410</v>
      </c>
      <c r="MSG3" s="4" t="s">
        <v>410</v>
      </c>
      <c r="MSH3" s="4" t="s">
        <v>410</v>
      </c>
      <c r="MSI3" s="4" t="s">
        <v>410</v>
      </c>
      <c r="MSJ3" s="4" t="s">
        <v>410</v>
      </c>
      <c r="MSK3" s="4" t="s">
        <v>410</v>
      </c>
      <c r="MSL3" s="4" t="s">
        <v>410</v>
      </c>
      <c r="MSM3" s="4" t="s">
        <v>410</v>
      </c>
      <c r="MSN3" s="4" t="s">
        <v>410</v>
      </c>
      <c r="MSO3" s="4" t="s">
        <v>410</v>
      </c>
      <c r="MSP3" s="4" t="s">
        <v>410</v>
      </c>
      <c r="MSQ3" s="4" t="s">
        <v>410</v>
      </c>
      <c r="MSR3" s="4" t="s">
        <v>410</v>
      </c>
      <c r="MSS3" s="4" t="s">
        <v>410</v>
      </c>
      <c r="MST3" s="4" t="s">
        <v>410</v>
      </c>
      <c r="MSU3" s="4" t="s">
        <v>410</v>
      </c>
      <c r="MSV3" s="4" t="s">
        <v>410</v>
      </c>
      <c r="MSW3" s="4" t="s">
        <v>410</v>
      </c>
      <c r="MSX3" s="4" t="s">
        <v>410</v>
      </c>
      <c r="MSY3" s="4" t="s">
        <v>410</v>
      </c>
      <c r="MSZ3" s="4" t="s">
        <v>410</v>
      </c>
      <c r="MTA3" s="4" t="s">
        <v>410</v>
      </c>
      <c r="MTB3" s="4" t="s">
        <v>410</v>
      </c>
      <c r="MTC3" s="4" t="s">
        <v>410</v>
      </c>
      <c r="MTD3" s="4" t="s">
        <v>410</v>
      </c>
      <c r="MTE3" s="4" t="s">
        <v>410</v>
      </c>
      <c r="MTF3" s="4" t="s">
        <v>410</v>
      </c>
      <c r="MTG3" s="4" t="s">
        <v>410</v>
      </c>
      <c r="MTH3" s="4" t="s">
        <v>410</v>
      </c>
      <c r="MTI3" s="4" t="s">
        <v>410</v>
      </c>
      <c r="MTJ3" s="4" t="s">
        <v>410</v>
      </c>
      <c r="MTK3" s="4" t="s">
        <v>410</v>
      </c>
      <c r="MTL3" s="4" t="s">
        <v>410</v>
      </c>
      <c r="MTM3" s="4" t="s">
        <v>410</v>
      </c>
      <c r="MTN3" s="4" t="s">
        <v>410</v>
      </c>
      <c r="MTO3" s="4" t="s">
        <v>410</v>
      </c>
      <c r="MTP3" s="4" t="s">
        <v>410</v>
      </c>
      <c r="MTQ3" s="4" t="s">
        <v>410</v>
      </c>
      <c r="MTR3" s="4" t="s">
        <v>410</v>
      </c>
      <c r="MTS3" s="4" t="s">
        <v>410</v>
      </c>
      <c r="MTT3" s="4" t="s">
        <v>410</v>
      </c>
      <c r="MTU3" s="4" t="s">
        <v>410</v>
      </c>
      <c r="MTV3" s="4" t="s">
        <v>410</v>
      </c>
      <c r="MTW3" s="4" t="s">
        <v>410</v>
      </c>
      <c r="MTX3" s="4" t="s">
        <v>410</v>
      </c>
      <c r="MTY3" s="4" t="s">
        <v>410</v>
      </c>
      <c r="MTZ3" s="4" t="s">
        <v>410</v>
      </c>
      <c r="MUA3" s="4" t="s">
        <v>410</v>
      </c>
      <c r="MUB3" s="4" t="s">
        <v>410</v>
      </c>
      <c r="MUC3" s="4" t="s">
        <v>410</v>
      </c>
      <c r="MUD3" s="4" t="s">
        <v>410</v>
      </c>
      <c r="MUE3" s="4" t="s">
        <v>410</v>
      </c>
      <c r="MUF3" s="4" t="s">
        <v>410</v>
      </c>
      <c r="MUG3" s="4" t="s">
        <v>410</v>
      </c>
      <c r="MUH3" s="4" t="s">
        <v>410</v>
      </c>
      <c r="MUI3" s="4" t="s">
        <v>410</v>
      </c>
      <c r="MUJ3" s="4" t="s">
        <v>410</v>
      </c>
      <c r="MUK3" s="4" t="s">
        <v>410</v>
      </c>
      <c r="MUL3" s="4" t="s">
        <v>410</v>
      </c>
      <c r="MUM3" s="4" t="s">
        <v>410</v>
      </c>
      <c r="MUN3" s="4" t="s">
        <v>410</v>
      </c>
      <c r="MUO3" s="4" t="s">
        <v>410</v>
      </c>
      <c r="MUP3" s="4" t="s">
        <v>410</v>
      </c>
      <c r="MUQ3" s="4" t="s">
        <v>410</v>
      </c>
      <c r="MUR3" s="4" t="s">
        <v>410</v>
      </c>
      <c r="MUS3" s="4" t="s">
        <v>410</v>
      </c>
      <c r="MUT3" s="4" t="s">
        <v>410</v>
      </c>
      <c r="MUU3" s="4" t="s">
        <v>410</v>
      </c>
      <c r="MUV3" s="4" t="s">
        <v>410</v>
      </c>
      <c r="MUW3" s="4" t="s">
        <v>410</v>
      </c>
      <c r="MUX3" s="4" t="s">
        <v>410</v>
      </c>
      <c r="MUY3" s="4" t="s">
        <v>410</v>
      </c>
      <c r="MUZ3" s="4" t="s">
        <v>410</v>
      </c>
      <c r="MVA3" s="4" t="s">
        <v>410</v>
      </c>
      <c r="MVB3" s="4" t="s">
        <v>410</v>
      </c>
      <c r="MVC3" s="4" t="s">
        <v>410</v>
      </c>
      <c r="MVD3" s="4" t="s">
        <v>410</v>
      </c>
      <c r="MVE3" s="4" t="s">
        <v>410</v>
      </c>
      <c r="MVF3" s="4" t="s">
        <v>410</v>
      </c>
      <c r="MVG3" s="4" t="s">
        <v>410</v>
      </c>
      <c r="MVH3" s="4" t="s">
        <v>410</v>
      </c>
      <c r="MVI3" s="4" t="s">
        <v>410</v>
      </c>
      <c r="MVJ3" s="4" t="s">
        <v>410</v>
      </c>
      <c r="MVK3" s="4" t="s">
        <v>410</v>
      </c>
      <c r="MVL3" s="4" t="s">
        <v>410</v>
      </c>
      <c r="MVM3" s="4" t="s">
        <v>410</v>
      </c>
      <c r="MVN3" s="4" t="s">
        <v>410</v>
      </c>
      <c r="MVO3" s="4" t="s">
        <v>410</v>
      </c>
      <c r="MVP3" s="4" t="s">
        <v>410</v>
      </c>
      <c r="MVQ3" s="4" t="s">
        <v>410</v>
      </c>
      <c r="MVR3" s="4" t="s">
        <v>410</v>
      </c>
      <c r="MVS3" s="4" t="s">
        <v>410</v>
      </c>
      <c r="MVT3" s="4" t="s">
        <v>410</v>
      </c>
      <c r="MVU3" s="4" t="s">
        <v>410</v>
      </c>
      <c r="MVV3" s="4" t="s">
        <v>410</v>
      </c>
      <c r="MVW3" s="4" t="s">
        <v>410</v>
      </c>
      <c r="MVX3" s="4" t="s">
        <v>410</v>
      </c>
      <c r="MVY3" s="4" t="s">
        <v>410</v>
      </c>
      <c r="MVZ3" s="4" t="s">
        <v>410</v>
      </c>
      <c r="MWA3" s="4" t="s">
        <v>410</v>
      </c>
      <c r="MWB3" s="4" t="s">
        <v>410</v>
      </c>
      <c r="MWC3" s="4" t="s">
        <v>410</v>
      </c>
      <c r="MWD3" s="4" t="s">
        <v>410</v>
      </c>
      <c r="MWE3" s="4" t="s">
        <v>410</v>
      </c>
      <c r="MWF3" s="4" t="s">
        <v>410</v>
      </c>
      <c r="MWG3" s="4" t="s">
        <v>410</v>
      </c>
      <c r="MWH3" s="4" t="s">
        <v>410</v>
      </c>
      <c r="MWI3" s="4" t="s">
        <v>410</v>
      </c>
      <c r="MWJ3" s="4" t="s">
        <v>410</v>
      </c>
      <c r="MWK3" s="4" t="s">
        <v>410</v>
      </c>
      <c r="MWL3" s="4" t="s">
        <v>410</v>
      </c>
      <c r="MWM3" s="4" t="s">
        <v>410</v>
      </c>
      <c r="MWN3" s="4" t="s">
        <v>410</v>
      </c>
      <c r="MWO3" s="4" t="s">
        <v>410</v>
      </c>
      <c r="MWP3" s="4" t="s">
        <v>410</v>
      </c>
      <c r="MWQ3" s="4" t="s">
        <v>410</v>
      </c>
      <c r="MWR3" s="4" t="s">
        <v>410</v>
      </c>
      <c r="MWS3" s="4" t="s">
        <v>410</v>
      </c>
      <c r="MWT3" s="4" t="s">
        <v>410</v>
      </c>
      <c r="MWU3" s="4" t="s">
        <v>410</v>
      </c>
      <c r="MWV3" s="4" t="s">
        <v>410</v>
      </c>
      <c r="MWW3" s="4" t="s">
        <v>410</v>
      </c>
      <c r="MWX3" s="4" t="s">
        <v>410</v>
      </c>
      <c r="MWY3" s="4" t="s">
        <v>410</v>
      </c>
      <c r="MWZ3" s="4" t="s">
        <v>410</v>
      </c>
      <c r="MXA3" s="4" t="s">
        <v>410</v>
      </c>
      <c r="MXB3" s="4" t="s">
        <v>410</v>
      </c>
      <c r="MXC3" s="4" t="s">
        <v>410</v>
      </c>
      <c r="MXD3" s="4" t="s">
        <v>410</v>
      </c>
      <c r="MXE3" s="4" t="s">
        <v>410</v>
      </c>
      <c r="MXF3" s="4" t="s">
        <v>410</v>
      </c>
      <c r="MXG3" s="4" t="s">
        <v>410</v>
      </c>
      <c r="MXH3" s="4" t="s">
        <v>410</v>
      </c>
      <c r="MXI3" s="4" t="s">
        <v>410</v>
      </c>
      <c r="MXJ3" s="4" t="s">
        <v>410</v>
      </c>
      <c r="MXK3" s="4" t="s">
        <v>410</v>
      </c>
      <c r="MXL3" s="4" t="s">
        <v>410</v>
      </c>
      <c r="MXM3" s="4" t="s">
        <v>410</v>
      </c>
      <c r="MXN3" s="4" t="s">
        <v>410</v>
      </c>
      <c r="MXO3" s="4" t="s">
        <v>410</v>
      </c>
      <c r="MXP3" s="4" t="s">
        <v>410</v>
      </c>
      <c r="MXQ3" s="4" t="s">
        <v>410</v>
      </c>
      <c r="MXR3" s="4" t="s">
        <v>410</v>
      </c>
      <c r="MXS3" s="4" t="s">
        <v>410</v>
      </c>
      <c r="MXT3" s="4" t="s">
        <v>410</v>
      </c>
      <c r="MXU3" s="4" t="s">
        <v>410</v>
      </c>
      <c r="MXV3" s="4" t="s">
        <v>410</v>
      </c>
      <c r="MXW3" s="4" t="s">
        <v>410</v>
      </c>
      <c r="MXX3" s="4" t="s">
        <v>410</v>
      </c>
      <c r="MXY3" s="4" t="s">
        <v>410</v>
      </c>
      <c r="MXZ3" s="4" t="s">
        <v>410</v>
      </c>
      <c r="MYA3" s="4" t="s">
        <v>410</v>
      </c>
      <c r="MYB3" s="4" t="s">
        <v>410</v>
      </c>
      <c r="MYC3" s="4" t="s">
        <v>410</v>
      </c>
      <c r="MYD3" s="4" t="s">
        <v>410</v>
      </c>
      <c r="MYE3" s="4" t="s">
        <v>410</v>
      </c>
      <c r="MYF3" s="4" t="s">
        <v>410</v>
      </c>
      <c r="MYG3" s="4" t="s">
        <v>410</v>
      </c>
      <c r="MYH3" s="4" t="s">
        <v>410</v>
      </c>
      <c r="MYI3" s="4" t="s">
        <v>410</v>
      </c>
      <c r="MYJ3" s="4" t="s">
        <v>410</v>
      </c>
      <c r="MYK3" s="4" t="s">
        <v>410</v>
      </c>
      <c r="MYL3" s="4" t="s">
        <v>410</v>
      </c>
      <c r="MYM3" s="4" t="s">
        <v>410</v>
      </c>
      <c r="MYN3" s="4" t="s">
        <v>410</v>
      </c>
      <c r="MYO3" s="4" t="s">
        <v>410</v>
      </c>
      <c r="MYP3" s="4" t="s">
        <v>410</v>
      </c>
      <c r="MYQ3" s="4" t="s">
        <v>410</v>
      </c>
      <c r="MYR3" s="4" t="s">
        <v>410</v>
      </c>
      <c r="MYS3" s="4" t="s">
        <v>410</v>
      </c>
      <c r="MYT3" s="4" t="s">
        <v>410</v>
      </c>
      <c r="MYU3" s="4" t="s">
        <v>410</v>
      </c>
      <c r="MYV3" s="4" t="s">
        <v>410</v>
      </c>
      <c r="MYW3" s="4" t="s">
        <v>410</v>
      </c>
      <c r="MYX3" s="4" t="s">
        <v>410</v>
      </c>
      <c r="MYY3" s="4" t="s">
        <v>410</v>
      </c>
      <c r="MYZ3" s="4" t="s">
        <v>410</v>
      </c>
      <c r="MZA3" s="4" t="s">
        <v>410</v>
      </c>
      <c r="MZB3" s="4" t="s">
        <v>410</v>
      </c>
      <c r="MZC3" s="4" t="s">
        <v>410</v>
      </c>
      <c r="MZD3" s="4" t="s">
        <v>410</v>
      </c>
      <c r="MZE3" s="4" t="s">
        <v>410</v>
      </c>
      <c r="MZF3" s="4" t="s">
        <v>410</v>
      </c>
      <c r="MZG3" s="4" t="s">
        <v>410</v>
      </c>
      <c r="MZH3" s="4" t="s">
        <v>410</v>
      </c>
      <c r="MZI3" s="4" t="s">
        <v>410</v>
      </c>
      <c r="MZJ3" s="4" t="s">
        <v>410</v>
      </c>
      <c r="MZK3" s="4" t="s">
        <v>410</v>
      </c>
      <c r="MZL3" s="4" t="s">
        <v>410</v>
      </c>
      <c r="MZM3" s="4" t="s">
        <v>410</v>
      </c>
      <c r="MZN3" s="4" t="s">
        <v>410</v>
      </c>
      <c r="MZO3" s="4" t="s">
        <v>410</v>
      </c>
      <c r="MZP3" s="4" t="s">
        <v>410</v>
      </c>
      <c r="MZQ3" s="4" t="s">
        <v>410</v>
      </c>
      <c r="MZR3" s="4" t="s">
        <v>410</v>
      </c>
      <c r="MZS3" s="4" t="s">
        <v>410</v>
      </c>
      <c r="MZT3" s="4" t="s">
        <v>410</v>
      </c>
      <c r="MZU3" s="4" t="s">
        <v>410</v>
      </c>
      <c r="MZV3" s="4" t="s">
        <v>410</v>
      </c>
      <c r="MZW3" s="4" t="s">
        <v>410</v>
      </c>
      <c r="MZX3" s="4" t="s">
        <v>410</v>
      </c>
      <c r="MZY3" s="4" t="s">
        <v>410</v>
      </c>
      <c r="MZZ3" s="4" t="s">
        <v>410</v>
      </c>
      <c r="NAA3" s="4" t="s">
        <v>410</v>
      </c>
      <c r="NAB3" s="4" t="s">
        <v>410</v>
      </c>
      <c r="NAC3" s="4" t="s">
        <v>410</v>
      </c>
      <c r="NAD3" s="4" t="s">
        <v>410</v>
      </c>
      <c r="NAE3" s="4" t="s">
        <v>410</v>
      </c>
      <c r="NAF3" s="4" t="s">
        <v>410</v>
      </c>
      <c r="NAG3" s="4" t="s">
        <v>410</v>
      </c>
      <c r="NAH3" s="4" t="s">
        <v>410</v>
      </c>
      <c r="NAI3" s="4" t="s">
        <v>410</v>
      </c>
      <c r="NAJ3" s="4" t="s">
        <v>410</v>
      </c>
      <c r="NAK3" s="4" t="s">
        <v>410</v>
      </c>
      <c r="NAL3" s="4" t="s">
        <v>410</v>
      </c>
      <c r="NAM3" s="4" t="s">
        <v>410</v>
      </c>
      <c r="NAN3" s="4" t="s">
        <v>410</v>
      </c>
      <c r="NAO3" s="4" t="s">
        <v>410</v>
      </c>
      <c r="NAP3" s="4" t="s">
        <v>410</v>
      </c>
      <c r="NAQ3" s="4" t="s">
        <v>410</v>
      </c>
      <c r="NAR3" s="4" t="s">
        <v>410</v>
      </c>
      <c r="NAS3" s="4" t="s">
        <v>410</v>
      </c>
      <c r="NAT3" s="4" t="s">
        <v>410</v>
      </c>
      <c r="NAU3" s="4" t="s">
        <v>410</v>
      </c>
      <c r="NAV3" s="4" t="s">
        <v>410</v>
      </c>
      <c r="NAW3" s="4" t="s">
        <v>410</v>
      </c>
      <c r="NAX3" s="4" t="s">
        <v>410</v>
      </c>
      <c r="NAY3" s="4" t="s">
        <v>410</v>
      </c>
      <c r="NAZ3" s="4" t="s">
        <v>410</v>
      </c>
      <c r="NBA3" s="4" t="s">
        <v>410</v>
      </c>
      <c r="NBB3" s="4" t="s">
        <v>410</v>
      </c>
      <c r="NBC3" s="4" t="s">
        <v>410</v>
      </c>
      <c r="NBD3" s="4" t="s">
        <v>410</v>
      </c>
      <c r="NBE3" s="4" t="s">
        <v>410</v>
      </c>
      <c r="NBF3" s="4" t="s">
        <v>410</v>
      </c>
      <c r="NBG3" s="4" t="s">
        <v>410</v>
      </c>
      <c r="NBH3" s="4" t="s">
        <v>410</v>
      </c>
      <c r="NBI3" s="4" t="s">
        <v>410</v>
      </c>
      <c r="NBJ3" s="4" t="s">
        <v>410</v>
      </c>
      <c r="NBK3" s="4" t="s">
        <v>410</v>
      </c>
      <c r="NBL3" s="4" t="s">
        <v>410</v>
      </c>
      <c r="NBM3" s="4" t="s">
        <v>410</v>
      </c>
      <c r="NBN3" s="4" t="s">
        <v>410</v>
      </c>
      <c r="NBO3" s="4" t="s">
        <v>410</v>
      </c>
      <c r="NBP3" s="4" t="s">
        <v>410</v>
      </c>
      <c r="NBQ3" s="4" t="s">
        <v>410</v>
      </c>
      <c r="NBR3" s="4" t="s">
        <v>410</v>
      </c>
      <c r="NBS3" s="4" t="s">
        <v>410</v>
      </c>
      <c r="NBT3" s="4" t="s">
        <v>410</v>
      </c>
      <c r="NBU3" s="4" t="s">
        <v>410</v>
      </c>
      <c r="NBV3" s="4" t="s">
        <v>410</v>
      </c>
      <c r="NBW3" s="4" t="s">
        <v>410</v>
      </c>
      <c r="NBX3" s="4" t="s">
        <v>410</v>
      </c>
      <c r="NBY3" s="4" t="s">
        <v>410</v>
      </c>
      <c r="NBZ3" s="4" t="s">
        <v>410</v>
      </c>
      <c r="NCA3" s="4" t="s">
        <v>410</v>
      </c>
      <c r="NCB3" s="4" t="s">
        <v>410</v>
      </c>
      <c r="NCC3" s="4" t="s">
        <v>410</v>
      </c>
      <c r="NCD3" s="4" t="s">
        <v>410</v>
      </c>
      <c r="NCE3" s="4" t="s">
        <v>410</v>
      </c>
      <c r="NCF3" s="4" t="s">
        <v>410</v>
      </c>
      <c r="NCG3" s="4" t="s">
        <v>410</v>
      </c>
      <c r="NCH3" s="4" t="s">
        <v>410</v>
      </c>
      <c r="NCI3" s="4" t="s">
        <v>410</v>
      </c>
      <c r="NCJ3" s="4" t="s">
        <v>410</v>
      </c>
      <c r="NCK3" s="4" t="s">
        <v>410</v>
      </c>
      <c r="NCL3" s="4" t="s">
        <v>410</v>
      </c>
      <c r="NCM3" s="4" t="s">
        <v>410</v>
      </c>
      <c r="NCN3" s="4" t="s">
        <v>410</v>
      </c>
      <c r="NCO3" s="4" t="s">
        <v>410</v>
      </c>
      <c r="NCP3" s="4" t="s">
        <v>410</v>
      </c>
      <c r="NCQ3" s="4" t="s">
        <v>410</v>
      </c>
      <c r="NCR3" s="4" t="s">
        <v>410</v>
      </c>
      <c r="NCS3" s="4" t="s">
        <v>410</v>
      </c>
      <c r="NCT3" s="4" t="s">
        <v>410</v>
      </c>
      <c r="NCU3" s="4" t="s">
        <v>410</v>
      </c>
      <c r="NCV3" s="4" t="s">
        <v>410</v>
      </c>
      <c r="NCW3" s="4" t="s">
        <v>410</v>
      </c>
      <c r="NCX3" s="4" t="s">
        <v>410</v>
      </c>
      <c r="NCY3" s="4" t="s">
        <v>410</v>
      </c>
      <c r="NCZ3" s="4" t="s">
        <v>410</v>
      </c>
      <c r="NDA3" s="4" t="s">
        <v>410</v>
      </c>
      <c r="NDB3" s="4" t="s">
        <v>410</v>
      </c>
      <c r="NDC3" s="4" t="s">
        <v>410</v>
      </c>
      <c r="NDD3" s="4" t="s">
        <v>410</v>
      </c>
      <c r="NDE3" s="4" t="s">
        <v>410</v>
      </c>
      <c r="NDF3" s="4" t="s">
        <v>410</v>
      </c>
      <c r="NDG3" s="4" t="s">
        <v>410</v>
      </c>
      <c r="NDH3" s="4" t="s">
        <v>410</v>
      </c>
      <c r="NDI3" s="4" t="s">
        <v>410</v>
      </c>
      <c r="NDJ3" s="4" t="s">
        <v>410</v>
      </c>
      <c r="NDK3" s="4" t="s">
        <v>410</v>
      </c>
      <c r="NDL3" s="4" t="s">
        <v>410</v>
      </c>
      <c r="NDM3" s="4" t="s">
        <v>410</v>
      </c>
      <c r="NDN3" s="4" t="s">
        <v>410</v>
      </c>
      <c r="NDO3" s="4" t="s">
        <v>410</v>
      </c>
      <c r="NDP3" s="4" t="s">
        <v>410</v>
      </c>
      <c r="NDQ3" s="4" t="s">
        <v>410</v>
      </c>
      <c r="NDR3" s="4" t="s">
        <v>410</v>
      </c>
      <c r="NDS3" s="4" t="s">
        <v>410</v>
      </c>
      <c r="NDT3" s="4" t="s">
        <v>410</v>
      </c>
      <c r="NDU3" s="4" t="s">
        <v>410</v>
      </c>
      <c r="NDV3" s="4" t="s">
        <v>410</v>
      </c>
      <c r="NDW3" s="4" t="s">
        <v>410</v>
      </c>
      <c r="NDX3" s="4" t="s">
        <v>410</v>
      </c>
      <c r="NDY3" s="4" t="s">
        <v>410</v>
      </c>
      <c r="NDZ3" s="4" t="s">
        <v>410</v>
      </c>
      <c r="NEA3" s="4" t="s">
        <v>410</v>
      </c>
      <c r="NEB3" s="4" t="s">
        <v>410</v>
      </c>
      <c r="NEC3" s="4" t="s">
        <v>410</v>
      </c>
      <c r="NED3" s="4" t="s">
        <v>410</v>
      </c>
      <c r="NEE3" s="4" t="s">
        <v>410</v>
      </c>
      <c r="NEF3" s="4" t="s">
        <v>410</v>
      </c>
      <c r="NEG3" s="4" t="s">
        <v>410</v>
      </c>
      <c r="NEH3" s="4" t="s">
        <v>410</v>
      </c>
      <c r="NEI3" s="4" t="s">
        <v>410</v>
      </c>
      <c r="NEJ3" s="4" t="s">
        <v>410</v>
      </c>
      <c r="NEK3" s="4" t="s">
        <v>410</v>
      </c>
      <c r="NEL3" s="4" t="s">
        <v>410</v>
      </c>
      <c r="NEM3" s="4" t="s">
        <v>410</v>
      </c>
      <c r="NEN3" s="4" t="s">
        <v>410</v>
      </c>
      <c r="NEO3" s="4" t="s">
        <v>410</v>
      </c>
      <c r="NEP3" s="4" t="s">
        <v>410</v>
      </c>
      <c r="NEQ3" s="4" t="s">
        <v>410</v>
      </c>
      <c r="NER3" s="4" t="s">
        <v>410</v>
      </c>
      <c r="NES3" s="4" t="s">
        <v>410</v>
      </c>
      <c r="NET3" s="4" t="s">
        <v>410</v>
      </c>
      <c r="NEU3" s="4" t="s">
        <v>410</v>
      </c>
      <c r="NEV3" s="4" t="s">
        <v>410</v>
      </c>
      <c r="NEW3" s="4" t="s">
        <v>410</v>
      </c>
      <c r="NEX3" s="4" t="s">
        <v>410</v>
      </c>
      <c r="NEY3" s="4" t="s">
        <v>410</v>
      </c>
      <c r="NEZ3" s="4" t="s">
        <v>410</v>
      </c>
      <c r="NFA3" s="4" t="s">
        <v>410</v>
      </c>
      <c r="NFB3" s="4" t="s">
        <v>410</v>
      </c>
      <c r="NFC3" s="4" t="s">
        <v>410</v>
      </c>
      <c r="NFD3" s="4" t="s">
        <v>410</v>
      </c>
      <c r="NFE3" s="4" t="s">
        <v>410</v>
      </c>
      <c r="NFF3" s="4" t="s">
        <v>410</v>
      </c>
      <c r="NFG3" s="4" t="s">
        <v>410</v>
      </c>
      <c r="NFH3" s="4" t="s">
        <v>410</v>
      </c>
      <c r="NFI3" s="4" t="s">
        <v>410</v>
      </c>
      <c r="NFJ3" s="4" t="s">
        <v>410</v>
      </c>
      <c r="NFK3" s="4" t="s">
        <v>410</v>
      </c>
      <c r="NFL3" s="4" t="s">
        <v>410</v>
      </c>
      <c r="NFM3" s="4" t="s">
        <v>410</v>
      </c>
      <c r="NFN3" s="4" t="s">
        <v>410</v>
      </c>
      <c r="NFO3" s="4" t="s">
        <v>410</v>
      </c>
      <c r="NFP3" s="4" t="s">
        <v>410</v>
      </c>
      <c r="NFQ3" s="4" t="s">
        <v>410</v>
      </c>
      <c r="NFR3" s="4" t="s">
        <v>410</v>
      </c>
      <c r="NFS3" s="4" t="s">
        <v>410</v>
      </c>
      <c r="NFT3" s="4" t="s">
        <v>410</v>
      </c>
      <c r="NFU3" s="4" t="s">
        <v>410</v>
      </c>
      <c r="NFV3" s="4" t="s">
        <v>410</v>
      </c>
      <c r="NFW3" s="4" t="s">
        <v>410</v>
      </c>
      <c r="NFX3" s="4" t="s">
        <v>410</v>
      </c>
      <c r="NFY3" s="4" t="s">
        <v>410</v>
      </c>
      <c r="NFZ3" s="4" t="s">
        <v>410</v>
      </c>
      <c r="NGA3" s="4" t="s">
        <v>410</v>
      </c>
      <c r="NGB3" s="4" t="s">
        <v>410</v>
      </c>
      <c r="NGC3" s="4" t="s">
        <v>410</v>
      </c>
      <c r="NGD3" s="4" t="s">
        <v>410</v>
      </c>
      <c r="NGE3" s="4" t="s">
        <v>410</v>
      </c>
      <c r="NGF3" s="4" t="s">
        <v>410</v>
      </c>
      <c r="NGG3" s="4" t="s">
        <v>410</v>
      </c>
      <c r="NGH3" s="4" t="s">
        <v>410</v>
      </c>
      <c r="NGI3" s="4" t="s">
        <v>410</v>
      </c>
      <c r="NGJ3" s="4" t="s">
        <v>410</v>
      </c>
      <c r="NGK3" s="4" t="s">
        <v>410</v>
      </c>
      <c r="NGL3" s="4" t="s">
        <v>410</v>
      </c>
      <c r="NGM3" s="4" t="s">
        <v>410</v>
      </c>
      <c r="NGN3" s="4" t="s">
        <v>410</v>
      </c>
      <c r="NGO3" s="4" t="s">
        <v>410</v>
      </c>
      <c r="NGP3" s="4" t="s">
        <v>410</v>
      </c>
      <c r="NGQ3" s="4" t="s">
        <v>410</v>
      </c>
      <c r="NGR3" s="4" t="s">
        <v>410</v>
      </c>
      <c r="NGS3" s="4" t="s">
        <v>410</v>
      </c>
      <c r="NGT3" s="4" t="s">
        <v>410</v>
      </c>
      <c r="NGU3" s="4" t="s">
        <v>410</v>
      </c>
      <c r="NGV3" s="4" t="s">
        <v>410</v>
      </c>
      <c r="NGW3" s="4" t="s">
        <v>410</v>
      </c>
      <c r="NGX3" s="4" t="s">
        <v>410</v>
      </c>
      <c r="NGY3" s="4" t="s">
        <v>410</v>
      </c>
      <c r="NGZ3" s="4" t="s">
        <v>410</v>
      </c>
      <c r="NHA3" s="4" t="s">
        <v>410</v>
      </c>
      <c r="NHB3" s="4" t="s">
        <v>410</v>
      </c>
      <c r="NHC3" s="4" t="s">
        <v>410</v>
      </c>
      <c r="NHD3" s="4" t="s">
        <v>410</v>
      </c>
      <c r="NHE3" s="4" t="s">
        <v>410</v>
      </c>
      <c r="NHF3" s="4" t="s">
        <v>410</v>
      </c>
      <c r="NHG3" s="4" t="s">
        <v>410</v>
      </c>
      <c r="NHH3" s="4" t="s">
        <v>410</v>
      </c>
      <c r="NHI3" s="4" t="s">
        <v>410</v>
      </c>
      <c r="NHJ3" s="4" t="s">
        <v>410</v>
      </c>
      <c r="NHK3" s="4" t="s">
        <v>410</v>
      </c>
      <c r="NHL3" s="4" t="s">
        <v>410</v>
      </c>
      <c r="NHM3" s="4" t="s">
        <v>410</v>
      </c>
      <c r="NHN3" s="4" t="s">
        <v>410</v>
      </c>
      <c r="NHO3" s="4" t="s">
        <v>410</v>
      </c>
      <c r="NHP3" s="4" t="s">
        <v>410</v>
      </c>
      <c r="NHQ3" s="4" t="s">
        <v>410</v>
      </c>
      <c r="NHR3" s="4" t="s">
        <v>410</v>
      </c>
      <c r="NHS3" s="4" t="s">
        <v>410</v>
      </c>
      <c r="NHT3" s="4" t="s">
        <v>410</v>
      </c>
      <c r="NHU3" s="4" t="s">
        <v>410</v>
      </c>
      <c r="NHV3" s="4" t="s">
        <v>410</v>
      </c>
      <c r="NHW3" s="4" t="s">
        <v>410</v>
      </c>
      <c r="NHX3" s="4" t="s">
        <v>410</v>
      </c>
      <c r="NHY3" s="4" t="s">
        <v>410</v>
      </c>
      <c r="NHZ3" s="4" t="s">
        <v>410</v>
      </c>
      <c r="NIA3" s="4" t="s">
        <v>410</v>
      </c>
      <c r="NIB3" s="4" t="s">
        <v>410</v>
      </c>
      <c r="NIC3" s="4" t="s">
        <v>410</v>
      </c>
      <c r="NID3" s="4" t="s">
        <v>410</v>
      </c>
      <c r="NIE3" s="4" t="s">
        <v>410</v>
      </c>
      <c r="NIF3" s="4" t="s">
        <v>410</v>
      </c>
      <c r="NIG3" s="4" t="s">
        <v>410</v>
      </c>
      <c r="NIH3" s="4" t="s">
        <v>410</v>
      </c>
      <c r="NII3" s="4" t="s">
        <v>410</v>
      </c>
      <c r="NIJ3" s="4" t="s">
        <v>410</v>
      </c>
      <c r="NIK3" s="4" t="s">
        <v>410</v>
      </c>
      <c r="NIL3" s="4" t="s">
        <v>410</v>
      </c>
      <c r="NIM3" s="4" t="s">
        <v>410</v>
      </c>
      <c r="NIN3" s="4" t="s">
        <v>410</v>
      </c>
      <c r="NIO3" s="4" t="s">
        <v>410</v>
      </c>
      <c r="NIP3" s="4" t="s">
        <v>410</v>
      </c>
      <c r="NIQ3" s="4" t="s">
        <v>410</v>
      </c>
      <c r="NIR3" s="4" t="s">
        <v>410</v>
      </c>
      <c r="NIS3" s="4" t="s">
        <v>410</v>
      </c>
      <c r="NIT3" s="4" t="s">
        <v>410</v>
      </c>
      <c r="NIU3" s="4" t="s">
        <v>410</v>
      </c>
      <c r="NIV3" s="4" t="s">
        <v>410</v>
      </c>
      <c r="NIW3" s="4" t="s">
        <v>410</v>
      </c>
      <c r="NIX3" s="4" t="s">
        <v>410</v>
      </c>
      <c r="NIY3" s="4" t="s">
        <v>410</v>
      </c>
      <c r="NIZ3" s="4" t="s">
        <v>410</v>
      </c>
      <c r="NJA3" s="4" t="s">
        <v>410</v>
      </c>
      <c r="NJB3" s="4" t="s">
        <v>410</v>
      </c>
      <c r="NJC3" s="4" t="s">
        <v>410</v>
      </c>
      <c r="NJD3" s="4" t="s">
        <v>410</v>
      </c>
      <c r="NJE3" s="4" t="s">
        <v>410</v>
      </c>
      <c r="NJF3" s="4" t="s">
        <v>410</v>
      </c>
      <c r="NJG3" s="4" t="s">
        <v>410</v>
      </c>
      <c r="NJH3" s="4" t="s">
        <v>410</v>
      </c>
      <c r="NJI3" s="4" t="s">
        <v>410</v>
      </c>
      <c r="NJJ3" s="4" t="s">
        <v>410</v>
      </c>
      <c r="NJK3" s="4" t="s">
        <v>410</v>
      </c>
      <c r="NJL3" s="4" t="s">
        <v>410</v>
      </c>
      <c r="NJM3" s="4" t="s">
        <v>410</v>
      </c>
      <c r="NJN3" s="4" t="s">
        <v>410</v>
      </c>
      <c r="NJO3" s="4" t="s">
        <v>410</v>
      </c>
      <c r="NJP3" s="4" t="s">
        <v>410</v>
      </c>
      <c r="NJQ3" s="4" t="s">
        <v>410</v>
      </c>
      <c r="NJR3" s="4" t="s">
        <v>410</v>
      </c>
      <c r="NJS3" s="4" t="s">
        <v>410</v>
      </c>
      <c r="NJT3" s="4" t="s">
        <v>410</v>
      </c>
      <c r="NJU3" s="4" t="s">
        <v>410</v>
      </c>
      <c r="NJV3" s="4" t="s">
        <v>410</v>
      </c>
      <c r="NJW3" s="4" t="s">
        <v>410</v>
      </c>
      <c r="NJX3" s="4" t="s">
        <v>410</v>
      </c>
      <c r="NJY3" s="4" t="s">
        <v>410</v>
      </c>
      <c r="NJZ3" s="4" t="s">
        <v>410</v>
      </c>
      <c r="NKA3" s="4" t="s">
        <v>410</v>
      </c>
      <c r="NKB3" s="4" t="s">
        <v>410</v>
      </c>
      <c r="NKC3" s="4" t="s">
        <v>410</v>
      </c>
      <c r="NKD3" s="4" t="s">
        <v>410</v>
      </c>
      <c r="NKE3" s="4" t="s">
        <v>410</v>
      </c>
      <c r="NKF3" s="4" t="s">
        <v>410</v>
      </c>
      <c r="NKG3" s="4" t="s">
        <v>410</v>
      </c>
      <c r="NKH3" s="4" t="s">
        <v>410</v>
      </c>
      <c r="NKI3" s="4" t="s">
        <v>410</v>
      </c>
      <c r="NKJ3" s="4" t="s">
        <v>410</v>
      </c>
      <c r="NKK3" s="4" t="s">
        <v>410</v>
      </c>
      <c r="NKL3" s="4" t="s">
        <v>410</v>
      </c>
      <c r="NKM3" s="4" t="s">
        <v>410</v>
      </c>
      <c r="NKN3" s="4" t="s">
        <v>410</v>
      </c>
      <c r="NKO3" s="4" t="s">
        <v>410</v>
      </c>
      <c r="NKP3" s="4" t="s">
        <v>410</v>
      </c>
      <c r="NKQ3" s="4" t="s">
        <v>410</v>
      </c>
      <c r="NKR3" s="4" t="s">
        <v>410</v>
      </c>
      <c r="NKS3" s="4" t="s">
        <v>410</v>
      </c>
      <c r="NKT3" s="4" t="s">
        <v>410</v>
      </c>
      <c r="NKU3" s="4" t="s">
        <v>410</v>
      </c>
      <c r="NKV3" s="4" t="s">
        <v>410</v>
      </c>
      <c r="NKW3" s="4" t="s">
        <v>410</v>
      </c>
      <c r="NKX3" s="4" t="s">
        <v>410</v>
      </c>
      <c r="NKY3" s="4" t="s">
        <v>410</v>
      </c>
      <c r="NKZ3" s="4" t="s">
        <v>410</v>
      </c>
      <c r="NLA3" s="4" t="s">
        <v>410</v>
      </c>
      <c r="NLB3" s="4" t="s">
        <v>410</v>
      </c>
      <c r="NLC3" s="4" t="s">
        <v>410</v>
      </c>
      <c r="NLD3" s="4" t="s">
        <v>410</v>
      </c>
      <c r="NLE3" s="4" t="s">
        <v>410</v>
      </c>
      <c r="NLF3" s="4" t="s">
        <v>410</v>
      </c>
      <c r="NLG3" s="4" t="s">
        <v>410</v>
      </c>
      <c r="NLH3" s="4" t="s">
        <v>410</v>
      </c>
      <c r="NLI3" s="4" t="s">
        <v>410</v>
      </c>
      <c r="NLJ3" s="4" t="s">
        <v>410</v>
      </c>
      <c r="NLK3" s="4" t="s">
        <v>410</v>
      </c>
      <c r="NLL3" s="4" t="s">
        <v>410</v>
      </c>
      <c r="NLM3" s="4" t="s">
        <v>410</v>
      </c>
      <c r="NLN3" s="4" t="s">
        <v>410</v>
      </c>
      <c r="NLO3" s="4" t="s">
        <v>410</v>
      </c>
      <c r="NLP3" s="4" t="s">
        <v>410</v>
      </c>
      <c r="NLQ3" s="4" t="s">
        <v>410</v>
      </c>
      <c r="NLR3" s="4" t="s">
        <v>410</v>
      </c>
      <c r="NLS3" s="4" t="s">
        <v>410</v>
      </c>
      <c r="NLT3" s="4" t="s">
        <v>410</v>
      </c>
      <c r="NLU3" s="4" t="s">
        <v>410</v>
      </c>
      <c r="NLV3" s="4" t="s">
        <v>410</v>
      </c>
      <c r="NLW3" s="4" t="s">
        <v>410</v>
      </c>
      <c r="NLX3" s="4" t="s">
        <v>410</v>
      </c>
      <c r="NLY3" s="4" t="s">
        <v>410</v>
      </c>
      <c r="NLZ3" s="4" t="s">
        <v>410</v>
      </c>
      <c r="NMA3" s="4" t="s">
        <v>410</v>
      </c>
      <c r="NMB3" s="4" t="s">
        <v>410</v>
      </c>
      <c r="NMC3" s="4" t="s">
        <v>410</v>
      </c>
      <c r="NMD3" s="4" t="s">
        <v>410</v>
      </c>
      <c r="NME3" s="4" t="s">
        <v>410</v>
      </c>
      <c r="NMF3" s="4" t="s">
        <v>410</v>
      </c>
      <c r="NMG3" s="4" t="s">
        <v>410</v>
      </c>
      <c r="NMH3" s="4" t="s">
        <v>410</v>
      </c>
      <c r="NMI3" s="4" t="s">
        <v>410</v>
      </c>
      <c r="NMJ3" s="4" t="s">
        <v>410</v>
      </c>
      <c r="NMK3" s="4" t="s">
        <v>410</v>
      </c>
      <c r="NML3" s="4" t="s">
        <v>410</v>
      </c>
      <c r="NMM3" s="4" t="s">
        <v>410</v>
      </c>
      <c r="NMN3" s="4" t="s">
        <v>410</v>
      </c>
      <c r="NMO3" s="4" t="s">
        <v>410</v>
      </c>
      <c r="NMP3" s="4" t="s">
        <v>410</v>
      </c>
      <c r="NMQ3" s="4" t="s">
        <v>410</v>
      </c>
      <c r="NMR3" s="4" t="s">
        <v>410</v>
      </c>
      <c r="NMS3" s="4" t="s">
        <v>410</v>
      </c>
      <c r="NMT3" s="4" t="s">
        <v>410</v>
      </c>
      <c r="NMU3" s="4" t="s">
        <v>410</v>
      </c>
      <c r="NMV3" s="4" t="s">
        <v>410</v>
      </c>
      <c r="NMW3" s="4" t="s">
        <v>410</v>
      </c>
      <c r="NMX3" s="4" t="s">
        <v>410</v>
      </c>
      <c r="NMY3" s="4" t="s">
        <v>410</v>
      </c>
      <c r="NMZ3" s="4" t="s">
        <v>410</v>
      </c>
      <c r="NNA3" s="4" t="s">
        <v>410</v>
      </c>
      <c r="NNB3" s="4" t="s">
        <v>410</v>
      </c>
      <c r="NNC3" s="4" t="s">
        <v>410</v>
      </c>
      <c r="NND3" s="4" t="s">
        <v>410</v>
      </c>
      <c r="NNE3" s="4" t="s">
        <v>410</v>
      </c>
      <c r="NNF3" s="4" t="s">
        <v>410</v>
      </c>
      <c r="NNG3" s="4" t="s">
        <v>410</v>
      </c>
      <c r="NNH3" s="4" t="s">
        <v>410</v>
      </c>
      <c r="NNI3" s="4" t="s">
        <v>410</v>
      </c>
      <c r="NNJ3" s="4" t="s">
        <v>410</v>
      </c>
      <c r="NNK3" s="4" t="s">
        <v>410</v>
      </c>
      <c r="NNL3" s="4" t="s">
        <v>410</v>
      </c>
      <c r="NNM3" s="4" t="s">
        <v>410</v>
      </c>
      <c r="NNN3" s="4" t="s">
        <v>410</v>
      </c>
      <c r="NNO3" s="4" t="s">
        <v>410</v>
      </c>
      <c r="NNP3" s="4" t="s">
        <v>410</v>
      </c>
      <c r="NNQ3" s="4" t="s">
        <v>410</v>
      </c>
      <c r="NNR3" s="4" t="s">
        <v>410</v>
      </c>
      <c r="NNS3" s="4" t="s">
        <v>410</v>
      </c>
      <c r="NNT3" s="4" t="s">
        <v>410</v>
      </c>
      <c r="NNU3" s="4" t="s">
        <v>410</v>
      </c>
      <c r="NNV3" s="4" t="s">
        <v>410</v>
      </c>
      <c r="NNW3" s="4" t="s">
        <v>410</v>
      </c>
      <c r="NNX3" s="4" t="s">
        <v>410</v>
      </c>
      <c r="NNY3" s="4" t="s">
        <v>410</v>
      </c>
      <c r="NNZ3" s="4" t="s">
        <v>410</v>
      </c>
      <c r="NOA3" s="4" t="s">
        <v>410</v>
      </c>
      <c r="NOB3" s="4" t="s">
        <v>410</v>
      </c>
      <c r="NOC3" s="4" t="s">
        <v>410</v>
      </c>
      <c r="NOD3" s="4" t="s">
        <v>410</v>
      </c>
      <c r="NOE3" s="4" t="s">
        <v>410</v>
      </c>
      <c r="NOF3" s="4" t="s">
        <v>410</v>
      </c>
      <c r="NOG3" s="4" t="s">
        <v>410</v>
      </c>
      <c r="NOH3" s="4" t="s">
        <v>410</v>
      </c>
      <c r="NOI3" s="4" t="s">
        <v>410</v>
      </c>
      <c r="NOJ3" s="4" t="s">
        <v>410</v>
      </c>
      <c r="NOK3" s="4" t="s">
        <v>410</v>
      </c>
      <c r="NOL3" s="4" t="s">
        <v>410</v>
      </c>
      <c r="NOM3" s="4" t="s">
        <v>410</v>
      </c>
      <c r="NON3" s="4" t="s">
        <v>410</v>
      </c>
      <c r="NOO3" s="4" t="s">
        <v>410</v>
      </c>
      <c r="NOP3" s="4" t="s">
        <v>410</v>
      </c>
      <c r="NOQ3" s="4" t="s">
        <v>410</v>
      </c>
      <c r="NOR3" s="4" t="s">
        <v>410</v>
      </c>
      <c r="NOS3" s="4" t="s">
        <v>410</v>
      </c>
      <c r="NOT3" s="4" t="s">
        <v>410</v>
      </c>
      <c r="NOU3" s="4" t="s">
        <v>410</v>
      </c>
      <c r="NOV3" s="4" t="s">
        <v>410</v>
      </c>
      <c r="NOW3" s="4" t="s">
        <v>410</v>
      </c>
      <c r="NOX3" s="4" t="s">
        <v>410</v>
      </c>
      <c r="NOY3" s="4" t="s">
        <v>410</v>
      </c>
      <c r="NOZ3" s="4" t="s">
        <v>410</v>
      </c>
      <c r="NPA3" s="4" t="s">
        <v>410</v>
      </c>
      <c r="NPB3" s="4" t="s">
        <v>410</v>
      </c>
      <c r="NPC3" s="4" t="s">
        <v>410</v>
      </c>
      <c r="NPD3" s="4" t="s">
        <v>410</v>
      </c>
      <c r="NPE3" s="4" t="s">
        <v>410</v>
      </c>
      <c r="NPF3" s="4" t="s">
        <v>410</v>
      </c>
      <c r="NPG3" s="4" t="s">
        <v>410</v>
      </c>
      <c r="NPH3" s="4" t="s">
        <v>410</v>
      </c>
      <c r="NPI3" s="4" t="s">
        <v>410</v>
      </c>
      <c r="NPJ3" s="4" t="s">
        <v>410</v>
      </c>
      <c r="NPK3" s="4" t="s">
        <v>410</v>
      </c>
      <c r="NPL3" s="4" t="s">
        <v>410</v>
      </c>
      <c r="NPM3" s="4" t="s">
        <v>410</v>
      </c>
      <c r="NPN3" s="4" t="s">
        <v>410</v>
      </c>
      <c r="NPO3" s="4" t="s">
        <v>410</v>
      </c>
      <c r="NPP3" s="4" t="s">
        <v>410</v>
      </c>
      <c r="NPQ3" s="4" t="s">
        <v>410</v>
      </c>
      <c r="NPR3" s="4" t="s">
        <v>410</v>
      </c>
      <c r="NPS3" s="4" t="s">
        <v>410</v>
      </c>
      <c r="NPT3" s="4" t="s">
        <v>410</v>
      </c>
      <c r="NPU3" s="4" t="s">
        <v>410</v>
      </c>
      <c r="NPV3" s="4" t="s">
        <v>410</v>
      </c>
      <c r="NPW3" s="4" t="s">
        <v>410</v>
      </c>
      <c r="NPX3" s="4" t="s">
        <v>410</v>
      </c>
      <c r="NPY3" s="4" t="s">
        <v>410</v>
      </c>
      <c r="NPZ3" s="4" t="s">
        <v>410</v>
      </c>
      <c r="NQA3" s="4" t="s">
        <v>410</v>
      </c>
      <c r="NQB3" s="4" t="s">
        <v>410</v>
      </c>
      <c r="NQC3" s="4" t="s">
        <v>410</v>
      </c>
      <c r="NQD3" s="4" t="s">
        <v>410</v>
      </c>
      <c r="NQE3" s="4" t="s">
        <v>410</v>
      </c>
      <c r="NQF3" s="4" t="s">
        <v>410</v>
      </c>
      <c r="NQG3" s="4" t="s">
        <v>410</v>
      </c>
      <c r="NQH3" s="4" t="s">
        <v>410</v>
      </c>
      <c r="NQI3" s="4" t="s">
        <v>410</v>
      </c>
      <c r="NQJ3" s="4" t="s">
        <v>410</v>
      </c>
      <c r="NQK3" s="4" t="s">
        <v>410</v>
      </c>
      <c r="NQL3" s="4" t="s">
        <v>410</v>
      </c>
      <c r="NQM3" s="4" t="s">
        <v>410</v>
      </c>
      <c r="NQN3" s="4" t="s">
        <v>410</v>
      </c>
      <c r="NQO3" s="4" t="s">
        <v>410</v>
      </c>
      <c r="NQP3" s="4" t="s">
        <v>410</v>
      </c>
      <c r="NQQ3" s="4" t="s">
        <v>410</v>
      </c>
      <c r="NQR3" s="4" t="s">
        <v>410</v>
      </c>
      <c r="NQS3" s="4" t="s">
        <v>410</v>
      </c>
      <c r="NQT3" s="4" t="s">
        <v>410</v>
      </c>
      <c r="NQU3" s="4" t="s">
        <v>410</v>
      </c>
      <c r="NQV3" s="4" t="s">
        <v>410</v>
      </c>
      <c r="NQW3" s="4" t="s">
        <v>410</v>
      </c>
      <c r="NQX3" s="4" t="s">
        <v>410</v>
      </c>
      <c r="NQY3" s="4" t="s">
        <v>410</v>
      </c>
      <c r="NQZ3" s="4" t="s">
        <v>410</v>
      </c>
      <c r="NRA3" s="4" t="s">
        <v>410</v>
      </c>
      <c r="NRB3" s="4" t="s">
        <v>410</v>
      </c>
      <c r="NRC3" s="4" t="s">
        <v>410</v>
      </c>
      <c r="NRD3" s="4" t="s">
        <v>410</v>
      </c>
      <c r="NRE3" s="4" t="s">
        <v>410</v>
      </c>
      <c r="NRF3" s="4" t="s">
        <v>410</v>
      </c>
      <c r="NRG3" s="4" t="s">
        <v>410</v>
      </c>
      <c r="NRH3" s="4" t="s">
        <v>410</v>
      </c>
      <c r="NRI3" s="4" t="s">
        <v>410</v>
      </c>
      <c r="NRJ3" s="4" t="s">
        <v>410</v>
      </c>
      <c r="NRK3" s="4" t="s">
        <v>410</v>
      </c>
      <c r="NRL3" s="4" t="s">
        <v>410</v>
      </c>
      <c r="NRM3" s="4" t="s">
        <v>410</v>
      </c>
      <c r="NRN3" s="4" t="s">
        <v>410</v>
      </c>
      <c r="NRO3" s="4" t="s">
        <v>410</v>
      </c>
      <c r="NRP3" s="4" t="s">
        <v>410</v>
      </c>
      <c r="NRQ3" s="4" t="s">
        <v>410</v>
      </c>
      <c r="NRR3" s="4" t="s">
        <v>410</v>
      </c>
      <c r="NRS3" s="4" t="s">
        <v>410</v>
      </c>
      <c r="NRT3" s="4" t="s">
        <v>410</v>
      </c>
      <c r="NRU3" s="4" t="s">
        <v>410</v>
      </c>
      <c r="NRV3" s="4" t="s">
        <v>410</v>
      </c>
      <c r="NRW3" s="4" t="s">
        <v>410</v>
      </c>
      <c r="NRX3" s="4" t="s">
        <v>410</v>
      </c>
      <c r="NRY3" s="4" t="s">
        <v>410</v>
      </c>
      <c r="NRZ3" s="4" t="s">
        <v>410</v>
      </c>
      <c r="NSA3" s="4" t="s">
        <v>410</v>
      </c>
      <c r="NSB3" s="4" t="s">
        <v>410</v>
      </c>
      <c r="NSC3" s="4" t="s">
        <v>410</v>
      </c>
      <c r="NSD3" s="4" t="s">
        <v>410</v>
      </c>
      <c r="NSE3" s="4" t="s">
        <v>410</v>
      </c>
      <c r="NSF3" s="4" t="s">
        <v>410</v>
      </c>
      <c r="NSG3" s="4" t="s">
        <v>410</v>
      </c>
      <c r="NSH3" s="4" t="s">
        <v>410</v>
      </c>
      <c r="NSI3" s="4" t="s">
        <v>410</v>
      </c>
      <c r="NSJ3" s="4" t="s">
        <v>410</v>
      </c>
      <c r="NSK3" s="4" t="s">
        <v>410</v>
      </c>
      <c r="NSL3" s="4" t="s">
        <v>410</v>
      </c>
      <c r="NSM3" s="4" t="s">
        <v>410</v>
      </c>
      <c r="NSN3" s="4" t="s">
        <v>410</v>
      </c>
      <c r="NSO3" s="4" t="s">
        <v>410</v>
      </c>
      <c r="NSP3" s="4" t="s">
        <v>410</v>
      </c>
      <c r="NSQ3" s="4" t="s">
        <v>410</v>
      </c>
      <c r="NSR3" s="4" t="s">
        <v>410</v>
      </c>
      <c r="NSS3" s="4" t="s">
        <v>410</v>
      </c>
      <c r="NST3" s="4" t="s">
        <v>410</v>
      </c>
      <c r="NSU3" s="4" t="s">
        <v>410</v>
      </c>
      <c r="NSV3" s="4" t="s">
        <v>410</v>
      </c>
      <c r="NSW3" s="4" t="s">
        <v>410</v>
      </c>
      <c r="NSX3" s="4" t="s">
        <v>410</v>
      </c>
      <c r="NSY3" s="4" t="s">
        <v>410</v>
      </c>
      <c r="NSZ3" s="4" t="s">
        <v>410</v>
      </c>
      <c r="NTA3" s="4" t="s">
        <v>410</v>
      </c>
      <c r="NTB3" s="4" t="s">
        <v>410</v>
      </c>
      <c r="NTC3" s="4" t="s">
        <v>410</v>
      </c>
      <c r="NTD3" s="4" t="s">
        <v>410</v>
      </c>
      <c r="NTE3" s="4" t="s">
        <v>410</v>
      </c>
      <c r="NTF3" s="4" t="s">
        <v>410</v>
      </c>
      <c r="NTG3" s="4" t="s">
        <v>410</v>
      </c>
      <c r="NTH3" s="4" t="s">
        <v>410</v>
      </c>
      <c r="NTI3" s="4" t="s">
        <v>410</v>
      </c>
      <c r="NTJ3" s="4" t="s">
        <v>410</v>
      </c>
      <c r="NTK3" s="4" t="s">
        <v>410</v>
      </c>
      <c r="NTL3" s="4" t="s">
        <v>410</v>
      </c>
      <c r="NTM3" s="4" t="s">
        <v>410</v>
      </c>
      <c r="NTN3" s="4" t="s">
        <v>410</v>
      </c>
      <c r="NTO3" s="4" t="s">
        <v>410</v>
      </c>
      <c r="NTP3" s="4" t="s">
        <v>410</v>
      </c>
      <c r="NTQ3" s="4" t="s">
        <v>410</v>
      </c>
      <c r="NTR3" s="4" t="s">
        <v>410</v>
      </c>
      <c r="NTS3" s="4" t="s">
        <v>410</v>
      </c>
      <c r="NTT3" s="4" t="s">
        <v>410</v>
      </c>
      <c r="NTU3" s="4" t="s">
        <v>410</v>
      </c>
      <c r="NTV3" s="4" t="s">
        <v>410</v>
      </c>
      <c r="NTW3" s="4" t="s">
        <v>410</v>
      </c>
      <c r="NTX3" s="4" t="s">
        <v>410</v>
      </c>
      <c r="NTY3" s="4" t="s">
        <v>410</v>
      </c>
      <c r="NTZ3" s="4" t="s">
        <v>410</v>
      </c>
      <c r="NUA3" s="4" t="s">
        <v>410</v>
      </c>
      <c r="NUB3" s="4" t="s">
        <v>410</v>
      </c>
      <c r="NUC3" s="4" t="s">
        <v>410</v>
      </c>
      <c r="NUD3" s="4" t="s">
        <v>410</v>
      </c>
      <c r="NUE3" s="4" t="s">
        <v>410</v>
      </c>
      <c r="NUF3" s="4" t="s">
        <v>410</v>
      </c>
      <c r="NUG3" s="4" t="s">
        <v>410</v>
      </c>
      <c r="NUH3" s="4" t="s">
        <v>410</v>
      </c>
      <c r="NUI3" s="4" t="s">
        <v>410</v>
      </c>
      <c r="NUJ3" s="4" t="s">
        <v>410</v>
      </c>
      <c r="NUK3" s="4" t="s">
        <v>410</v>
      </c>
      <c r="NUL3" s="4" t="s">
        <v>410</v>
      </c>
      <c r="NUM3" s="4" t="s">
        <v>410</v>
      </c>
      <c r="NUN3" s="4" t="s">
        <v>410</v>
      </c>
      <c r="NUO3" s="4" t="s">
        <v>410</v>
      </c>
      <c r="NUP3" s="4" t="s">
        <v>410</v>
      </c>
      <c r="NUQ3" s="4" t="s">
        <v>410</v>
      </c>
      <c r="NUR3" s="4" t="s">
        <v>410</v>
      </c>
      <c r="NUS3" s="4" t="s">
        <v>410</v>
      </c>
      <c r="NUT3" s="4" t="s">
        <v>410</v>
      </c>
      <c r="NUU3" s="4" t="s">
        <v>410</v>
      </c>
      <c r="NUV3" s="4" t="s">
        <v>410</v>
      </c>
      <c r="NUW3" s="4" t="s">
        <v>410</v>
      </c>
      <c r="NUX3" s="4" t="s">
        <v>410</v>
      </c>
      <c r="NUY3" s="4" t="s">
        <v>410</v>
      </c>
      <c r="NUZ3" s="4" t="s">
        <v>410</v>
      </c>
      <c r="NVA3" s="4" t="s">
        <v>410</v>
      </c>
      <c r="NVB3" s="4" t="s">
        <v>410</v>
      </c>
      <c r="NVC3" s="4" t="s">
        <v>410</v>
      </c>
      <c r="NVD3" s="4" t="s">
        <v>410</v>
      </c>
      <c r="NVE3" s="4" t="s">
        <v>410</v>
      </c>
      <c r="NVF3" s="4" t="s">
        <v>410</v>
      </c>
      <c r="NVG3" s="4" t="s">
        <v>410</v>
      </c>
      <c r="NVH3" s="4" t="s">
        <v>410</v>
      </c>
      <c r="NVI3" s="4" t="s">
        <v>410</v>
      </c>
      <c r="NVJ3" s="4" t="s">
        <v>410</v>
      </c>
      <c r="NVK3" s="4" t="s">
        <v>410</v>
      </c>
      <c r="NVL3" s="4" t="s">
        <v>410</v>
      </c>
      <c r="NVM3" s="4" t="s">
        <v>410</v>
      </c>
      <c r="NVN3" s="4" t="s">
        <v>410</v>
      </c>
      <c r="NVO3" s="4" t="s">
        <v>410</v>
      </c>
      <c r="NVP3" s="4" t="s">
        <v>410</v>
      </c>
      <c r="NVQ3" s="4" t="s">
        <v>410</v>
      </c>
      <c r="NVR3" s="4" t="s">
        <v>410</v>
      </c>
      <c r="NVS3" s="4" t="s">
        <v>410</v>
      </c>
      <c r="NVT3" s="4" t="s">
        <v>410</v>
      </c>
      <c r="NVU3" s="4" t="s">
        <v>410</v>
      </c>
      <c r="NVV3" s="4" t="s">
        <v>410</v>
      </c>
      <c r="NVW3" s="4" t="s">
        <v>410</v>
      </c>
      <c r="NVX3" s="4" t="s">
        <v>410</v>
      </c>
      <c r="NVY3" s="4" t="s">
        <v>410</v>
      </c>
      <c r="NVZ3" s="4" t="s">
        <v>410</v>
      </c>
      <c r="NWA3" s="4" t="s">
        <v>410</v>
      </c>
      <c r="NWB3" s="4" t="s">
        <v>410</v>
      </c>
      <c r="NWC3" s="4" t="s">
        <v>410</v>
      </c>
      <c r="NWD3" s="4" t="s">
        <v>410</v>
      </c>
      <c r="NWE3" s="4" t="s">
        <v>410</v>
      </c>
      <c r="NWF3" s="4" t="s">
        <v>410</v>
      </c>
      <c r="NWG3" s="4" t="s">
        <v>410</v>
      </c>
      <c r="NWH3" s="4" t="s">
        <v>410</v>
      </c>
      <c r="NWI3" s="4" t="s">
        <v>410</v>
      </c>
      <c r="NWJ3" s="4" t="s">
        <v>410</v>
      </c>
      <c r="NWK3" s="4" t="s">
        <v>410</v>
      </c>
      <c r="NWL3" s="4" t="s">
        <v>410</v>
      </c>
      <c r="NWM3" s="4" t="s">
        <v>410</v>
      </c>
      <c r="NWN3" s="4" t="s">
        <v>410</v>
      </c>
      <c r="NWO3" s="4" t="s">
        <v>410</v>
      </c>
      <c r="NWP3" s="4" t="s">
        <v>410</v>
      </c>
      <c r="NWQ3" s="4" t="s">
        <v>410</v>
      </c>
      <c r="NWR3" s="4" t="s">
        <v>410</v>
      </c>
      <c r="NWS3" s="4" t="s">
        <v>410</v>
      </c>
      <c r="NWT3" s="4" t="s">
        <v>410</v>
      </c>
      <c r="NWU3" s="4" t="s">
        <v>410</v>
      </c>
      <c r="NWV3" s="4" t="s">
        <v>410</v>
      </c>
      <c r="NWW3" s="4" t="s">
        <v>410</v>
      </c>
      <c r="NWX3" s="4" t="s">
        <v>410</v>
      </c>
      <c r="NWY3" s="4" t="s">
        <v>410</v>
      </c>
      <c r="NWZ3" s="4" t="s">
        <v>410</v>
      </c>
      <c r="NXA3" s="4" t="s">
        <v>410</v>
      </c>
      <c r="NXB3" s="4" t="s">
        <v>410</v>
      </c>
      <c r="NXC3" s="4" t="s">
        <v>410</v>
      </c>
      <c r="NXD3" s="4" t="s">
        <v>410</v>
      </c>
      <c r="NXE3" s="4" t="s">
        <v>410</v>
      </c>
      <c r="NXF3" s="4" t="s">
        <v>410</v>
      </c>
      <c r="NXG3" s="4" t="s">
        <v>410</v>
      </c>
      <c r="NXH3" s="4" t="s">
        <v>410</v>
      </c>
      <c r="NXI3" s="4" t="s">
        <v>410</v>
      </c>
      <c r="NXJ3" s="4" t="s">
        <v>410</v>
      </c>
      <c r="NXK3" s="4" t="s">
        <v>410</v>
      </c>
      <c r="NXL3" s="4" t="s">
        <v>410</v>
      </c>
      <c r="NXM3" s="4" t="s">
        <v>410</v>
      </c>
      <c r="NXN3" s="4" t="s">
        <v>410</v>
      </c>
      <c r="NXO3" s="4" t="s">
        <v>410</v>
      </c>
      <c r="NXP3" s="4" t="s">
        <v>410</v>
      </c>
      <c r="NXQ3" s="4" t="s">
        <v>410</v>
      </c>
      <c r="NXR3" s="4" t="s">
        <v>410</v>
      </c>
      <c r="NXS3" s="4" t="s">
        <v>410</v>
      </c>
      <c r="NXT3" s="4" t="s">
        <v>410</v>
      </c>
      <c r="NXU3" s="4" t="s">
        <v>410</v>
      </c>
      <c r="NXV3" s="4" t="s">
        <v>410</v>
      </c>
      <c r="NXW3" s="4" t="s">
        <v>410</v>
      </c>
      <c r="NXX3" s="4" t="s">
        <v>410</v>
      </c>
      <c r="NXY3" s="4" t="s">
        <v>410</v>
      </c>
      <c r="NXZ3" s="4" t="s">
        <v>410</v>
      </c>
      <c r="NYA3" s="4" t="s">
        <v>410</v>
      </c>
      <c r="NYB3" s="4" t="s">
        <v>410</v>
      </c>
      <c r="NYC3" s="4" t="s">
        <v>410</v>
      </c>
      <c r="NYD3" s="4" t="s">
        <v>410</v>
      </c>
      <c r="NYE3" s="4" t="s">
        <v>410</v>
      </c>
      <c r="NYF3" s="4" t="s">
        <v>410</v>
      </c>
      <c r="NYG3" s="4" t="s">
        <v>410</v>
      </c>
      <c r="NYH3" s="4" t="s">
        <v>410</v>
      </c>
      <c r="NYI3" s="4" t="s">
        <v>410</v>
      </c>
      <c r="NYJ3" s="4" t="s">
        <v>410</v>
      </c>
      <c r="NYK3" s="4" t="s">
        <v>410</v>
      </c>
      <c r="NYL3" s="4" t="s">
        <v>410</v>
      </c>
      <c r="NYM3" s="4" t="s">
        <v>410</v>
      </c>
      <c r="NYN3" s="4" t="s">
        <v>410</v>
      </c>
      <c r="NYO3" s="4" t="s">
        <v>410</v>
      </c>
      <c r="NYP3" s="4" t="s">
        <v>410</v>
      </c>
      <c r="NYQ3" s="4" t="s">
        <v>410</v>
      </c>
      <c r="NYR3" s="4" t="s">
        <v>410</v>
      </c>
      <c r="NYS3" s="4" t="s">
        <v>410</v>
      </c>
      <c r="NYT3" s="4" t="s">
        <v>410</v>
      </c>
      <c r="NYU3" s="4" t="s">
        <v>410</v>
      </c>
      <c r="NYV3" s="4" t="s">
        <v>410</v>
      </c>
      <c r="NYW3" s="4" t="s">
        <v>410</v>
      </c>
      <c r="NYX3" s="4" t="s">
        <v>410</v>
      </c>
      <c r="NYY3" s="4" t="s">
        <v>410</v>
      </c>
      <c r="NYZ3" s="4" t="s">
        <v>410</v>
      </c>
      <c r="NZA3" s="4" t="s">
        <v>410</v>
      </c>
      <c r="NZB3" s="4" t="s">
        <v>410</v>
      </c>
      <c r="NZC3" s="4" t="s">
        <v>410</v>
      </c>
      <c r="NZD3" s="4" t="s">
        <v>410</v>
      </c>
      <c r="NZE3" s="4" t="s">
        <v>410</v>
      </c>
      <c r="NZF3" s="4" t="s">
        <v>410</v>
      </c>
      <c r="NZG3" s="4" t="s">
        <v>410</v>
      </c>
      <c r="NZH3" s="4" t="s">
        <v>410</v>
      </c>
      <c r="NZI3" s="4" t="s">
        <v>410</v>
      </c>
      <c r="NZJ3" s="4" t="s">
        <v>410</v>
      </c>
      <c r="NZK3" s="4" t="s">
        <v>410</v>
      </c>
      <c r="NZL3" s="4" t="s">
        <v>410</v>
      </c>
      <c r="NZM3" s="4" t="s">
        <v>410</v>
      </c>
      <c r="NZN3" s="4" t="s">
        <v>410</v>
      </c>
      <c r="NZO3" s="4" t="s">
        <v>410</v>
      </c>
      <c r="NZP3" s="4" t="s">
        <v>410</v>
      </c>
      <c r="NZQ3" s="4" t="s">
        <v>410</v>
      </c>
      <c r="NZR3" s="4" t="s">
        <v>410</v>
      </c>
      <c r="NZS3" s="4" t="s">
        <v>410</v>
      </c>
      <c r="NZT3" s="4" t="s">
        <v>410</v>
      </c>
      <c r="NZU3" s="4" t="s">
        <v>410</v>
      </c>
      <c r="NZV3" s="4" t="s">
        <v>410</v>
      </c>
      <c r="NZW3" s="4" t="s">
        <v>410</v>
      </c>
      <c r="NZX3" s="4" t="s">
        <v>410</v>
      </c>
      <c r="NZY3" s="4" t="s">
        <v>410</v>
      </c>
      <c r="NZZ3" s="4" t="s">
        <v>410</v>
      </c>
      <c r="OAA3" s="4" t="s">
        <v>410</v>
      </c>
      <c r="OAB3" s="4" t="s">
        <v>410</v>
      </c>
      <c r="OAC3" s="4" t="s">
        <v>410</v>
      </c>
      <c r="OAD3" s="4" t="s">
        <v>410</v>
      </c>
      <c r="OAE3" s="4" t="s">
        <v>410</v>
      </c>
      <c r="OAF3" s="4" t="s">
        <v>410</v>
      </c>
      <c r="OAG3" s="4" t="s">
        <v>410</v>
      </c>
      <c r="OAH3" s="4" t="s">
        <v>410</v>
      </c>
      <c r="OAI3" s="4" t="s">
        <v>410</v>
      </c>
      <c r="OAJ3" s="4" t="s">
        <v>410</v>
      </c>
      <c r="OAK3" s="4" t="s">
        <v>410</v>
      </c>
      <c r="OAL3" s="4" t="s">
        <v>410</v>
      </c>
      <c r="OAM3" s="4" t="s">
        <v>410</v>
      </c>
      <c r="OAN3" s="4" t="s">
        <v>410</v>
      </c>
      <c r="OAO3" s="4" t="s">
        <v>410</v>
      </c>
      <c r="OAP3" s="4" t="s">
        <v>410</v>
      </c>
      <c r="OAQ3" s="4" t="s">
        <v>410</v>
      </c>
      <c r="OAR3" s="4" t="s">
        <v>410</v>
      </c>
      <c r="OAS3" s="4" t="s">
        <v>410</v>
      </c>
      <c r="OAT3" s="4" t="s">
        <v>410</v>
      </c>
      <c r="OAU3" s="4" t="s">
        <v>410</v>
      </c>
      <c r="OAV3" s="4" t="s">
        <v>410</v>
      </c>
      <c r="OAW3" s="4" t="s">
        <v>410</v>
      </c>
      <c r="OAX3" s="4" t="s">
        <v>410</v>
      </c>
      <c r="OAY3" s="4" t="s">
        <v>410</v>
      </c>
      <c r="OAZ3" s="4" t="s">
        <v>410</v>
      </c>
      <c r="OBA3" s="4" t="s">
        <v>410</v>
      </c>
      <c r="OBB3" s="4" t="s">
        <v>410</v>
      </c>
      <c r="OBC3" s="4" t="s">
        <v>410</v>
      </c>
      <c r="OBD3" s="4" t="s">
        <v>410</v>
      </c>
      <c r="OBE3" s="4" t="s">
        <v>410</v>
      </c>
      <c r="OBF3" s="4" t="s">
        <v>410</v>
      </c>
      <c r="OBG3" s="4" t="s">
        <v>410</v>
      </c>
      <c r="OBH3" s="4" t="s">
        <v>410</v>
      </c>
      <c r="OBI3" s="4" t="s">
        <v>410</v>
      </c>
      <c r="OBJ3" s="4" t="s">
        <v>410</v>
      </c>
      <c r="OBK3" s="4" t="s">
        <v>410</v>
      </c>
      <c r="OBL3" s="4" t="s">
        <v>410</v>
      </c>
      <c r="OBM3" s="4" t="s">
        <v>410</v>
      </c>
      <c r="OBN3" s="4" t="s">
        <v>410</v>
      </c>
      <c r="OBO3" s="4" t="s">
        <v>410</v>
      </c>
      <c r="OBP3" s="4" t="s">
        <v>410</v>
      </c>
      <c r="OBQ3" s="4" t="s">
        <v>410</v>
      </c>
      <c r="OBR3" s="4" t="s">
        <v>410</v>
      </c>
      <c r="OBS3" s="4" t="s">
        <v>410</v>
      </c>
      <c r="OBT3" s="4" t="s">
        <v>410</v>
      </c>
      <c r="OBU3" s="4" t="s">
        <v>410</v>
      </c>
      <c r="OBV3" s="4" t="s">
        <v>410</v>
      </c>
      <c r="OBW3" s="4" t="s">
        <v>410</v>
      </c>
      <c r="OBX3" s="4" t="s">
        <v>410</v>
      </c>
      <c r="OBY3" s="4" t="s">
        <v>410</v>
      </c>
      <c r="OBZ3" s="4" t="s">
        <v>410</v>
      </c>
      <c r="OCA3" s="4" t="s">
        <v>410</v>
      </c>
      <c r="OCB3" s="4" t="s">
        <v>410</v>
      </c>
      <c r="OCC3" s="4" t="s">
        <v>410</v>
      </c>
      <c r="OCD3" s="4" t="s">
        <v>410</v>
      </c>
      <c r="OCE3" s="4" t="s">
        <v>410</v>
      </c>
      <c r="OCF3" s="4" t="s">
        <v>410</v>
      </c>
      <c r="OCG3" s="4" t="s">
        <v>410</v>
      </c>
      <c r="OCH3" s="4" t="s">
        <v>410</v>
      </c>
      <c r="OCI3" s="4" t="s">
        <v>410</v>
      </c>
      <c r="OCJ3" s="4" t="s">
        <v>410</v>
      </c>
      <c r="OCK3" s="4" t="s">
        <v>410</v>
      </c>
      <c r="OCL3" s="4" t="s">
        <v>410</v>
      </c>
      <c r="OCM3" s="4" t="s">
        <v>410</v>
      </c>
      <c r="OCN3" s="4" t="s">
        <v>410</v>
      </c>
      <c r="OCO3" s="4" t="s">
        <v>410</v>
      </c>
      <c r="OCP3" s="4" t="s">
        <v>410</v>
      </c>
      <c r="OCQ3" s="4" t="s">
        <v>410</v>
      </c>
      <c r="OCR3" s="4" t="s">
        <v>410</v>
      </c>
      <c r="OCS3" s="4" t="s">
        <v>410</v>
      </c>
      <c r="OCT3" s="4" t="s">
        <v>410</v>
      </c>
      <c r="OCU3" s="4" t="s">
        <v>410</v>
      </c>
      <c r="OCV3" s="4" t="s">
        <v>410</v>
      </c>
      <c r="OCW3" s="4" t="s">
        <v>410</v>
      </c>
      <c r="OCX3" s="4" t="s">
        <v>410</v>
      </c>
      <c r="OCY3" s="4" t="s">
        <v>410</v>
      </c>
      <c r="OCZ3" s="4" t="s">
        <v>410</v>
      </c>
      <c r="ODA3" s="4" t="s">
        <v>410</v>
      </c>
      <c r="ODB3" s="4" t="s">
        <v>410</v>
      </c>
      <c r="ODC3" s="4" t="s">
        <v>410</v>
      </c>
      <c r="ODD3" s="4" t="s">
        <v>410</v>
      </c>
      <c r="ODE3" s="4" t="s">
        <v>410</v>
      </c>
      <c r="ODF3" s="4" t="s">
        <v>410</v>
      </c>
      <c r="ODG3" s="4" t="s">
        <v>410</v>
      </c>
      <c r="ODH3" s="4" t="s">
        <v>410</v>
      </c>
      <c r="ODI3" s="4" t="s">
        <v>410</v>
      </c>
      <c r="ODJ3" s="4" t="s">
        <v>410</v>
      </c>
      <c r="ODK3" s="4" t="s">
        <v>410</v>
      </c>
      <c r="ODL3" s="4" t="s">
        <v>410</v>
      </c>
      <c r="ODM3" s="4" t="s">
        <v>410</v>
      </c>
      <c r="ODN3" s="4" t="s">
        <v>410</v>
      </c>
      <c r="ODO3" s="4" t="s">
        <v>410</v>
      </c>
      <c r="ODP3" s="4" t="s">
        <v>410</v>
      </c>
      <c r="ODQ3" s="4" t="s">
        <v>410</v>
      </c>
      <c r="ODR3" s="4" t="s">
        <v>410</v>
      </c>
      <c r="ODS3" s="4" t="s">
        <v>410</v>
      </c>
      <c r="ODT3" s="4" t="s">
        <v>410</v>
      </c>
      <c r="ODU3" s="4" t="s">
        <v>410</v>
      </c>
      <c r="ODV3" s="4" t="s">
        <v>410</v>
      </c>
      <c r="ODW3" s="4" t="s">
        <v>410</v>
      </c>
      <c r="ODX3" s="4" t="s">
        <v>410</v>
      </c>
      <c r="ODY3" s="4" t="s">
        <v>410</v>
      </c>
      <c r="ODZ3" s="4" t="s">
        <v>410</v>
      </c>
      <c r="OEA3" s="4" t="s">
        <v>410</v>
      </c>
      <c r="OEB3" s="4" t="s">
        <v>410</v>
      </c>
      <c r="OEC3" s="4" t="s">
        <v>410</v>
      </c>
      <c r="OED3" s="4" t="s">
        <v>410</v>
      </c>
      <c r="OEE3" s="4" t="s">
        <v>410</v>
      </c>
      <c r="OEF3" s="4" t="s">
        <v>410</v>
      </c>
      <c r="OEG3" s="4" t="s">
        <v>410</v>
      </c>
      <c r="OEH3" s="4" t="s">
        <v>410</v>
      </c>
      <c r="OEI3" s="4" t="s">
        <v>410</v>
      </c>
      <c r="OEJ3" s="4" t="s">
        <v>410</v>
      </c>
      <c r="OEK3" s="4" t="s">
        <v>410</v>
      </c>
      <c r="OEL3" s="4" t="s">
        <v>410</v>
      </c>
      <c r="OEM3" s="4" t="s">
        <v>410</v>
      </c>
      <c r="OEN3" s="4" t="s">
        <v>410</v>
      </c>
      <c r="OEO3" s="4" t="s">
        <v>410</v>
      </c>
      <c r="OEP3" s="4" t="s">
        <v>410</v>
      </c>
      <c r="OEQ3" s="4" t="s">
        <v>410</v>
      </c>
      <c r="OER3" s="4" t="s">
        <v>410</v>
      </c>
      <c r="OES3" s="4" t="s">
        <v>410</v>
      </c>
      <c r="OET3" s="4" t="s">
        <v>410</v>
      </c>
      <c r="OEU3" s="4" t="s">
        <v>410</v>
      </c>
      <c r="OEV3" s="4" t="s">
        <v>410</v>
      </c>
      <c r="OEW3" s="4" t="s">
        <v>410</v>
      </c>
      <c r="OEX3" s="4" t="s">
        <v>410</v>
      </c>
      <c r="OEY3" s="4" t="s">
        <v>410</v>
      </c>
      <c r="OEZ3" s="4" t="s">
        <v>410</v>
      </c>
      <c r="OFA3" s="4" t="s">
        <v>410</v>
      </c>
      <c r="OFB3" s="4" t="s">
        <v>410</v>
      </c>
      <c r="OFC3" s="4" t="s">
        <v>410</v>
      </c>
      <c r="OFD3" s="4" t="s">
        <v>410</v>
      </c>
      <c r="OFE3" s="4" t="s">
        <v>410</v>
      </c>
      <c r="OFF3" s="4" t="s">
        <v>410</v>
      </c>
      <c r="OFG3" s="4" t="s">
        <v>410</v>
      </c>
      <c r="OFH3" s="4" t="s">
        <v>410</v>
      </c>
      <c r="OFI3" s="4" t="s">
        <v>410</v>
      </c>
      <c r="OFJ3" s="4" t="s">
        <v>410</v>
      </c>
      <c r="OFK3" s="4" t="s">
        <v>410</v>
      </c>
      <c r="OFL3" s="4" t="s">
        <v>410</v>
      </c>
      <c r="OFM3" s="4" t="s">
        <v>410</v>
      </c>
      <c r="OFN3" s="4" t="s">
        <v>410</v>
      </c>
      <c r="OFO3" s="4" t="s">
        <v>410</v>
      </c>
      <c r="OFP3" s="4" t="s">
        <v>410</v>
      </c>
      <c r="OFQ3" s="4" t="s">
        <v>410</v>
      </c>
      <c r="OFR3" s="4" t="s">
        <v>410</v>
      </c>
      <c r="OFS3" s="4" t="s">
        <v>410</v>
      </c>
      <c r="OFT3" s="4" t="s">
        <v>410</v>
      </c>
      <c r="OFU3" s="4" t="s">
        <v>410</v>
      </c>
      <c r="OFV3" s="4" t="s">
        <v>410</v>
      </c>
      <c r="OFW3" s="4" t="s">
        <v>410</v>
      </c>
      <c r="OFX3" s="4" t="s">
        <v>410</v>
      </c>
      <c r="OFY3" s="4" t="s">
        <v>410</v>
      </c>
      <c r="OFZ3" s="4" t="s">
        <v>410</v>
      </c>
      <c r="OGA3" s="4" t="s">
        <v>410</v>
      </c>
      <c r="OGB3" s="4" t="s">
        <v>410</v>
      </c>
      <c r="OGC3" s="4" t="s">
        <v>410</v>
      </c>
      <c r="OGD3" s="4" t="s">
        <v>410</v>
      </c>
      <c r="OGE3" s="4" t="s">
        <v>410</v>
      </c>
      <c r="OGF3" s="4" t="s">
        <v>410</v>
      </c>
      <c r="OGG3" s="4" t="s">
        <v>410</v>
      </c>
      <c r="OGH3" s="4" t="s">
        <v>410</v>
      </c>
      <c r="OGI3" s="4" t="s">
        <v>410</v>
      </c>
      <c r="OGJ3" s="4" t="s">
        <v>410</v>
      </c>
      <c r="OGK3" s="4" t="s">
        <v>410</v>
      </c>
      <c r="OGL3" s="4" t="s">
        <v>410</v>
      </c>
      <c r="OGM3" s="4" t="s">
        <v>410</v>
      </c>
      <c r="OGN3" s="4" t="s">
        <v>410</v>
      </c>
      <c r="OGO3" s="4" t="s">
        <v>410</v>
      </c>
      <c r="OGP3" s="4" t="s">
        <v>410</v>
      </c>
      <c r="OGQ3" s="4" t="s">
        <v>410</v>
      </c>
      <c r="OGR3" s="4" t="s">
        <v>410</v>
      </c>
      <c r="OGS3" s="4" t="s">
        <v>410</v>
      </c>
      <c r="OGT3" s="4" t="s">
        <v>410</v>
      </c>
      <c r="OGU3" s="4" t="s">
        <v>410</v>
      </c>
      <c r="OGV3" s="4" t="s">
        <v>410</v>
      </c>
      <c r="OGW3" s="4" t="s">
        <v>410</v>
      </c>
      <c r="OGX3" s="4" t="s">
        <v>410</v>
      </c>
      <c r="OGY3" s="4" t="s">
        <v>410</v>
      </c>
      <c r="OGZ3" s="4" t="s">
        <v>410</v>
      </c>
      <c r="OHA3" s="4" t="s">
        <v>410</v>
      </c>
      <c r="OHB3" s="4" t="s">
        <v>410</v>
      </c>
      <c r="OHC3" s="4" t="s">
        <v>410</v>
      </c>
      <c r="OHD3" s="4" t="s">
        <v>410</v>
      </c>
      <c r="OHE3" s="4" t="s">
        <v>410</v>
      </c>
      <c r="OHF3" s="4" t="s">
        <v>410</v>
      </c>
      <c r="OHG3" s="4" t="s">
        <v>410</v>
      </c>
      <c r="OHH3" s="4" t="s">
        <v>410</v>
      </c>
      <c r="OHI3" s="4" t="s">
        <v>410</v>
      </c>
      <c r="OHJ3" s="4" t="s">
        <v>410</v>
      </c>
      <c r="OHK3" s="4" t="s">
        <v>410</v>
      </c>
      <c r="OHL3" s="4" t="s">
        <v>410</v>
      </c>
      <c r="OHM3" s="4" t="s">
        <v>410</v>
      </c>
      <c r="OHN3" s="4" t="s">
        <v>410</v>
      </c>
      <c r="OHO3" s="4" t="s">
        <v>410</v>
      </c>
      <c r="OHP3" s="4" t="s">
        <v>410</v>
      </c>
      <c r="OHQ3" s="4" t="s">
        <v>410</v>
      </c>
      <c r="OHR3" s="4" t="s">
        <v>410</v>
      </c>
      <c r="OHS3" s="4" t="s">
        <v>410</v>
      </c>
      <c r="OHT3" s="4" t="s">
        <v>410</v>
      </c>
      <c r="OHU3" s="4" t="s">
        <v>410</v>
      </c>
      <c r="OHV3" s="4" t="s">
        <v>410</v>
      </c>
      <c r="OHW3" s="4" t="s">
        <v>410</v>
      </c>
      <c r="OHX3" s="4" t="s">
        <v>410</v>
      </c>
      <c r="OHY3" s="4" t="s">
        <v>410</v>
      </c>
      <c r="OHZ3" s="4" t="s">
        <v>410</v>
      </c>
      <c r="OIA3" s="4" t="s">
        <v>410</v>
      </c>
      <c r="OIB3" s="4" t="s">
        <v>410</v>
      </c>
      <c r="OIC3" s="4" t="s">
        <v>410</v>
      </c>
      <c r="OID3" s="4" t="s">
        <v>410</v>
      </c>
      <c r="OIE3" s="4" t="s">
        <v>410</v>
      </c>
      <c r="OIF3" s="4" t="s">
        <v>410</v>
      </c>
      <c r="OIG3" s="4" t="s">
        <v>410</v>
      </c>
      <c r="OIH3" s="4" t="s">
        <v>410</v>
      </c>
      <c r="OII3" s="4" t="s">
        <v>410</v>
      </c>
      <c r="OIJ3" s="4" t="s">
        <v>410</v>
      </c>
      <c r="OIK3" s="4" t="s">
        <v>410</v>
      </c>
      <c r="OIL3" s="4" t="s">
        <v>410</v>
      </c>
      <c r="OIM3" s="4" t="s">
        <v>410</v>
      </c>
      <c r="OIN3" s="4" t="s">
        <v>410</v>
      </c>
      <c r="OIO3" s="4" t="s">
        <v>410</v>
      </c>
      <c r="OIP3" s="4" t="s">
        <v>410</v>
      </c>
      <c r="OIQ3" s="4" t="s">
        <v>410</v>
      </c>
      <c r="OIR3" s="4" t="s">
        <v>410</v>
      </c>
      <c r="OIS3" s="4" t="s">
        <v>410</v>
      </c>
      <c r="OIT3" s="4" t="s">
        <v>410</v>
      </c>
      <c r="OIU3" s="4" t="s">
        <v>410</v>
      </c>
      <c r="OIV3" s="4" t="s">
        <v>410</v>
      </c>
      <c r="OIW3" s="4" t="s">
        <v>410</v>
      </c>
      <c r="OIX3" s="4" t="s">
        <v>410</v>
      </c>
      <c r="OIY3" s="4" t="s">
        <v>410</v>
      </c>
      <c r="OIZ3" s="4" t="s">
        <v>410</v>
      </c>
      <c r="OJA3" s="4" t="s">
        <v>410</v>
      </c>
      <c r="OJB3" s="4" t="s">
        <v>410</v>
      </c>
      <c r="OJC3" s="4" t="s">
        <v>410</v>
      </c>
      <c r="OJD3" s="4" t="s">
        <v>410</v>
      </c>
      <c r="OJE3" s="4" t="s">
        <v>410</v>
      </c>
      <c r="OJF3" s="4" t="s">
        <v>410</v>
      </c>
      <c r="OJG3" s="4" t="s">
        <v>410</v>
      </c>
      <c r="OJH3" s="4" t="s">
        <v>410</v>
      </c>
      <c r="OJI3" s="4" t="s">
        <v>410</v>
      </c>
      <c r="OJJ3" s="4" t="s">
        <v>410</v>
      </c>
      <c r="OJK3" s="4" t="s">
        <v>410</v>
      </c>
      <c r="OJL3" s="4" t="s">
        <v>410</v>
      </c>
      <c r="OJM3" s="4" t="s">
        <v>410</v>
      </c>
      <c r="OJN3" s="4" t="s">
        <v>410</v>
      </c>
      <c r="OJO3" s="4" t="s">
        <v>410</v>
      </c>
      <c r="OJP3" s="4" t="s">
        <v>410</v>
      </c>
      <c r="OJQ3" s="4" t="s">
        <v>410</v>
      </c>
      <c r="OJR3" s="4" t="s">
        <v>410</v>
      </c>
      <c r="OJS3" s="4" t="s">
        <v>410</v>
      </c>
      <c r="OJT3" s="4" t="s">
        <v>410</v>
      </c>
      <c r="OJU3" s="4" t="s">
        <v>410</v>
      </c>
      <c r="OJV3" s="4" t="s">
        <v>410</v>
      </c>
      <c r="OJW3" s="4" t="s">
        <v>410</v>
      </c>
      <c r="OJX3" s="4" t="s">
        <v>410</v>
      </c>
      <c r="OJY3" s="4" t="s">
        <v>410</v>
      </c>
      <c r="OJZ3" s="4" t="s">
        <v>410</v>
      </c>
      <c r="OKA3" s="4" t="s">
        <v>410</v>
      </c>
      <c r="OKB3" s="4" t="s">
        <v>410</v>
      </c>
      <c r="OKC3" s="4" t="s">
        <v>410</v>
      </c>
      <c r="OKD3" s="4" t="s">
        <v>410</v>
      </c>
      <c r="OKE3" s="4" t="s">
        <v>410</v>
      </c>
      <c r="OKF3" s="4" t="s">
        <v>410</v>
      </c>
      <c r="OKG3" s="4" t="s">
        <v>410</v>
      </c>
      <c r="OKH3" s="4" t="s">
        <v>410</v>
      </c>
      <c r="OKI3" s="4" t="s">
        <v>410</v>
      </c>
      <c r="OKJ3" s="4" t="s">
        <v>410</v>
      </c>
      <c r="OKK3" s="4" t="s">
        <v>410</v>
      </c>
      <c r="OKL3" s="4" t="s">
        <v>410</v>
      </c>
      <c r="OKM3" s="4" t="s">
        <v>410</v>
      </c>
      <c r="OKN3" s="4" t="s">
        <v>410</v>
      </c>
      <c r="OKO3" s="4" t="s">
        <v>410</v>
      </c>
      <c r="OKP3" s="4" t="s">
        <v>410</v>
      </c>
      <c r="OKQ3" s="4" t="s">
        <v>410</v>
      </c>
      <c r="OKR3" s="4" t="s">
        <v>410</v>
      </c>
      <c r="OKS3" s="4" t="s">
        <v>410</v>
      </c>
      <c r="OKT3" s="4" t="s">
        <v>410</v>
      </c>
      <c r="OKU3" s="4" t="s">
        <v>410</v>
      </c>
      <c r="OKV3" s="4" t="s">
        <v>410</v>
      </c>
      <c r="OKW3" s="4" t="s">
        <v>410</v>
      </c>
      <c r="OKX3" s="4" t="s">
        <v>410</v>
      </c>
      <c r="OKY3" s="4" t="s">
        <v>410</v>
      </c>
      <c r="OKZ3" s="4" t="s">
        <v>410</v>
      </c>
      <c r="OLA3" s="4" t="s">
        <v>410</v>
      </c>
      <c r="OLB3" s="4" t="s">
        <v>410</v>
      </c>
      <c r="OLC3" s="4" t="s">
        <v>410</v>
      </c>
      <c r="OLD3" s="4" t="s">
        <v>410</v>
      </c>
      <c r="OLE3" s="4" t="s">
        <v>410</v>
      </c>
      <c r="OLF3" s="4" t="s">
        <v>410</v>
      </c>
      <c r="OLG3" s="4" t="s">
        <v>410</v>
      </c>
      <c r="OLH3" s="4" t="s">
        <v>410</v>
      </c>
      <c r="OLI3" s="4" t="s">
        <v>410</v>
      </c>
      <c r="OLJ3" s="4" t="s">
        <v>410</v>
      </c>
      <c r="OLK3" s="4" t="s">
        <v>410</v>
      </c>
      <c r="OLL3" s="4" t="s">
        <v>410</v>
      </c>
      <c r="OLM3" s="4" t="s">
        <v>410</v>
      </c>
      <c r="OLN3" s="4" t="s">
        <v>410</v>
      </c>
      <c r="OLO3" s="4" t="s">
        <v>410</v>
      </c>
      <c r="OLP3" s="4" t="s">
        <v>410</v>
      </c>
      <c r="OLQ3" s="4" t="s">
        <v>410</v>
      </c>
      <c r="OLR3" s="4" t="s">
        <v>410</v>
      </c>
      <c r="OLS3" s="4" t="s">
        <v>410</v>
      </c>
      <c r="OLT3" s="4" t="s">
        <v>410</v>
      </c>
      <c r="OLU3" s="4" t="s">
        <v>410</v>
      </c>
      <c r="OLV3" s="4" t="s">
        <v>410</v>
      </c>
      <c r="OLW3" s="4" t="s">
        <v>410</v>
      </c>
      <c r="OLX3" s="4" t="s">
        <v>410</v>
      </c>
      <c r="OLY3" s="4" t="s">
        <v>410</v>
      </c>
      <c r="OLZ3" s="4" t="s">
        <v>410</v>
      </c>
      <c r="OMA3" s="4" t="s">
        <v>410</v>
      </c>
      <c r="OMB3" s="4" t="s">
        <v>410</v>
      </c>
      <c r="OMC3" s="4" t="s">
        <v>410</v>
      </c>
      <c r="OMD3" s="4" t="s">
        <v>410</v>
      </c>
      <c r="OME3" s="4" t="s">
        <v>410</v>
      </c>
      <c r="OMF3" s="4" t="s">
        <v>410</v>
      </c>
      <c r="OMG3" s="4" t="s">
        <v>410</v>
      </c>
      <c r="OMH3" s="4" t="s">
        <v>410</v>
      </c>
      <c r="OMI3" s="4" t="s">
        <v>410</v>
      </c>
      <c r="OMJ3" s="4" t="s">
        <v>410</v>
      </c>
      <c r="OMK3" s="4" t="s">
        <v>410</v>
      </c>
      <c r="OML3" s="4" t="s">
        <v>410</v>
      </c>
      <c r="OMM3" s="4" t="s">
        <v>410</v>
      </c>
      <c r="OMN3" s="4" t="s">
        <v>410</v>
      </c>
      <c r="OMO3" s="4" t="s">
        <v>410</v>
      </c>
      <c r="OMP3" s="4" t="s">
        <v>410</v>
      </c>
      <c r="OMQ3" s="4" t="s">
        <v>410</v>
      </c>
      <c r="OMR3" s="4" t="s">
        <v>410</v>
      </c>
      <c r="OMS3" s="4" t="s">
        <v>410</v>
      </c>
      <c r="OMT3" s="4" t="s">
        <v>410</v>
      </c>
      <c r="OMU3" s="4" t="s">
        <v>410</v>
      </c>
      <c r="OMV3" s="4" t="s">
        <v>410</v>
      </c>
      <c r="OMW3" s="4" t="s">
        <v>410</v>
      </c>
      <c r="OMX3" s="4" t="s">
        <v>410</v>
      </c>
      <c r="OMY3" s="4" t="s">
        <v>410</v>
      </c>
      <c r="OMZ3" s="4" t="s">
        <v>410</v>
      </c>
      <c r="ONA3" s="4" t="s">
        <v>410</v>
      </c>
      <c r="ONB3" s="4" t="s">
        <v>410</v>
      </c>
      <c r="ONC3" s="4" t="s">
        <v>410</v>
      </c>
      <c r="OND3" s="4" t="s">
        <v>410</v>
      </c>
      <c r="ONE3" s="4" t="s">
        <v>410</v>
      </c>
      <c r="ONF3" s="4" t="s">
        <v>410</v>
      </c>
      <c r="ONG3" s="4" t="s">
        <v>410</v>
      </c>
      <c r="ONH3" s="4" t="s">
        <v>410</v>
      </c>
      <c r="ONI3" s="4" t="s">
        <v>410</v>
      </c>
      <c r="ONJ3" s="4" t="s">
        <v>410</v>
      </c>
      <c r="ONK3" s="4" t="s">
        <v>410</v>
      </c>
      <c r="ONL3" s="4" t="s">
        <v>410</v>
      </c>
      <c r="ONM3" s="4" t="s">
        <v>410</v>
      </c>
      <c r="ONN3" s="4" t="s">
        <v>410</v>
      </c>
      <c r="ONO3" s="4" t="s">
        <v>410</v>
      </c>
      <c r="ONP3" s="4" t="s">
        <v>410</v>
      </c>
      <c r="ONQ3" s="4" t="s">
        <v>410</v>
      </c>
      <c r="ONR3" s="4" t="s">
        <v>410</v>
      </c>
      <c r="ONS3" s="4" t="s">
        <v>410</v>
      </c>
      <c r="ONT3" s="4" t="s">
        <v>410</v>
      </c>
      <c r="ONU3" s="4" t="s">
        <v>410</v>
      </c>
      <c r="ONV3" s="4" t="s">
        <v>410</v>
      </c>
      <c r="ONW3" s="4" t="s">
        <v>410</v>
      </c>
      <c r="ONX3" s="4" t="s">
        <v>410</v>
      </c>
      <c r="ONY3" s="4" t="s">
        <v>410</v>
      </c>
      <c r="ONZ3" s="4" t="s">
        <v>410</v>
      </c>
      <c r="OOA3" s="4" t="s">
        <v>410</v>
      </c>
      <c r="OOB3" s="4" t="s">
        <v>410</v>
      </c>
      <c r="OOC3" s="4" t="s">
        <v>410</v>
      </c>
      <c r="OOD3" s="4" t="s">
        <v>410</v>
      </c>
      <c r="OOE3" s="4" t="s">
        <v>410</v>
      </c>
      <c r="OOF3" s="4" t="s">
        <v>410</v>
      </c>
      <c r="OOG3" s="4" t="s">
        <v>410</v>
      </c>
      <c r="OOH3" s="4" t="s">
        <v>410</v>
      </c>
      <c r="OOI3" s="4" t="s">
        <v>410</v>
      </c>
      <c r="OOJ3" s="4" t="s">
        <v>410</v>
      </c>
      <c r="OOK3" s="4" t="s">
        <v>410</v>
      </c>
      <c r="OOL3" s="4" t="s">
        <v>410</v>
      </c>
      <c r="OOM3" s="4" t="s">
        <v>410</v>
      </c>
      <c r="OON3" s="4" t="s">
        <v>410</v>
      </c>
      <c r="OOO3" s="4" t="s">
        <v>410</v>
      </c>
      <c r="OOP3" s="4" t="s">
        <v>410</v>
      </c>
      <c r="OOQ3" s="4" t="s">
        <v>410</v>
      </c>
      <c r="OOR3" s="4" t="s">
        <v>410</v>
      </c>
      <c r="OOS3" s="4" t="s">
        <v>410</v>
      </c>
      <c r="OOT3" s="4" t="s">
        <v>410</v>
      </c>
      <c r="OOU3" s="4" t="s">
        <v>410</v>
      </c>
      <c r="OOV3" s="4" t="s">
        <v>410</v>
      </c>
      <c r="OOW3" s="4" t="s">
        <v>410</v>
      </c>
      <c r="OOX3" s="4" t="s">
        <v>410</v>
      </c>
      <c r="OOY3" s="4" t="s">
        <v>410</v>
      </c>
      <c r="OOZ3" s="4" t="s">
        <v>410</v>
      </c>
      <c r="OPA3" s="4" t="s">
        <v>410</v>
      </c>
      <c r="OPB3" s="4" t="s">
        <v>410</v>
      </c>
      <c r="OPC3" s="4" t="s">
        <v>410</v>
      </c>
      <c r="OPD3" s="4" t="s">
        <v>410</v>
      </c>
      <c r="OPE3" s="4" t="s">
        <v>410</v>
      </c>
      <c r="OPF3" s="4" t="s">
        <v>410</v>
      </c>
      <c r="OPG3" s="4" t="s">
        <v>410</v>
      </c>
      <c r="OPH3" s="4" t="s">
        <v>410</v>
      </c>
      <c r="OPI3" s="4" t="s">
        <v>410</v>
      </c>
      <c r="OPJ3" s="4" t="s">
        <v>410</v>
      </c>
      <c r="OPK3" s="4" t="s">
        <v>410</v>
      </c>
      <c r="OPL3" s="4" t="s">
        <v>410</v>
      </c>
      <c r="OPM3" s="4" t="s">
        <v>410</v>
      </c>
      <c r="OPN3" s="4" t="s">
        <v>410</v>
      </c>
      <c r="OPO3" s="4" t="s">
        <v>410</v>
      </c>
      <c r="OPP3" s="4" t="s">
        <v>410</v>
      </c>
      <c r="OPQ3" s="4" t="s">
        <v>410</v>
      </c>
      <c r="OPR3" s="4" t="s">
        <v>410</v>
      </c>
      <c r="OPS3" s="4" t="s">
        <v>410</v>
      </c>
      <c r="OPT3" s="4" t="s">
        <v>410</v>
      </c>
      <c r="OPU3" s="4" t="s">
        <v>410</v>
      </c>
      <c r="OPV3" s="4" t="s">
        <v>410</v>
      </c>
      <c r="OPW3" s="4" t="s">
        <v>410</v>
      </c>
      <c r="OPX3" s="4" t="s">
        <v>410</v>
      </c>
      <c r="OPY3" s="4" t="s">
        <v>410</v>
      </c>
      <c r="OPZ3" s="4" t="s">
        <v>410</v>
      </c>
      <c r="OQA3" s="4" t="s">
        <v>410</v>
      </c>
      <c r="OQB3" s="4" t="s">
        <v>410</v>
      </c>
      <c r="OQC3" s="4" t="s">
        <v>410</v>
      </c>
      <c r="OQD3" s="4" t="s">
        <v>410</v>
      </c>
      <c r="OQE3" s="4" t="s">
        <v>410</v>
      </c>
      <c r="OQF3" s="4" t="s">
        <v>410</v>
      </c>
      <c r="OQG3" s="4" t="s">
        <v>410</v>
      </c>
      <c r="OQH3" s="4" t="s">
        <v>410</v>
      </c>
      <c r="OQI3" s="4" t="s">
        <v>410</v>
      </c>
      <c r="OQJ3" s="4" t="s">
        <v>410</v>
      </c>
      <c r="OQK3" s="4" t="s">
        <v>410</v>
      </c>
      <c r="OQL3" s="4" t="s">
        <v>410</v>
      </c>
      <c r="OQM3" s="4" t="s">
        <v>410</v>
      </c>
      <c r="OQN3" s="4" t="s">
        <v>410</v>
      </c>
      <c r="OQO3" s="4" t="s">
        <v>410</v>
      </c>
      <c r="OQP3" s="4" t="s">
        <v>410</v>
      </c>
      <c r="OQQ3" s="4" t="s">
        <v>410</v>
      </c>
      <c r="OQR3" s="4" t="s">
        <v>410</v>
      </c>
      <c r="OQS3" s="4" t="s">
        <v>410</v>
      </c>
      <c r="OQT3" s="4" t="s">
        <v>410</v>
      </c>
      <c r="OQU3" s="4" t="s">
        <v>410</v>
      </c>
      <c r="OQV3" s="4" t="s">
        <v>410</v>
      </c>
      <c r="OQW3" s="4" t="s">
        <v>410</v>
      </c>
      <c r="OQX3" s="4" t="s">
        <v>410</v>
      </c>
      <c r="OQY3" s="4" t="s">
        <v>410</v>
      </c>
      <c r="OQZ3" s="4" t="s">
        <v>410</v>
      </c>
      <c r="ORA3" s="4" t="s">
        <v>410</v>
      </c>
      <c r="ORB3" s="4" t="s">
        <v>410</v>
      </c>
      <c r="ORC3" s="4" t="s">
        <v>410</v>
      </c>
      <c r="ORD3" s="4" t="s">
        <v>410</v>
      </c>
      <c r="ORE3" s="4" t="s">
        <v>410</v>
      </c>
      <c r="ORF3" s="4" t="s">
        <v>410</v>
      </c>
      <c r="ORG3" s="4" t="s">
        <v>410</v>
      </c>
      <c r="ORH3" s="4" t="s">
        <v>410</v>
      </c>
      <c r="ORI3" s="4" t="s">
        <v>410</v>
      </c>
      <c r="ORJ3" s="4" t="s">
        <v>410</v>
      </c>
      <c r="ORK3" s="4" t="s">
        <v>410</v>
      </c>
      <c r="ORL3" s="4" t="s">
        <v>410</v>
      </c>
      <c r="ORM3" s="4" t="s">
        <v>410</v>
      </c>
      <c r="ORN3" s="4" t="s">
        <v>410</v>
      </c>
      <c r="ORO3" s="4" t="s">
        <v>410</v>
      </c>
      <c r="ORP3" s="4" t="s">
        <v>410</v>
      </c>
      <c r="ORQ3" s="4" t="s">
        <v>410</v>
      </c>
      <c r="ORR3" s="4" t="s">
        <v>410</v>
      </c>
      <c r="ORS3" s="4" t="s">
        <v>410</v>
      </c>
      <c r="ORT3" s="4" t="s">
        <v>410</v>
      </c>
      <c r="ORU3" s="4" t="s">
        <v>410</v>
      </c>
      <c r="ORV3" s="4" t="s">
        <v>410</v>
      </c>
      <c r="ORW3" s="4" t="s">
        <v>410</v>
      </c>
      <c r="ORX3" s="4" t="s">
        <v>410</v>
      </c>
      <c r="ORY3" s="4" t="s">
        <v>410</v>
      </c>
      <c r="ORZ3" s="4" t="s">
        <v>410</v>
      </c>
      <c r="OSA3" s="4" t="s">
        <v>410</v>
      </c>
      <c r="OSB3" s="4" t="s">
        <v>410</v>
      </c>
      <c r="OSC3" s="4" t="s">
        <v>410</v>
      </c>
      <c r="OSD3" s="4" t="s">
        <v>410</v>
      </c>
      <c r="OSE3" s="4" t="s">
        <v>410</v>
      </c>
      <c r="OSF3" s="4" t="s">
        <v>410</v>
      </c>
      <c r="OSG3" s="4" t="s">
        <v>410</v>
      </c>
      <c r="OSH3" s="4" t="s">
        <v>410</v>
      </c>
      <c r="OSI3" s="4" t="s">
        <v>410</v>
      </c>
      <c r="OSJ3" s="4" t="s">
        <v>410</v>
      </c>
      <c r="OSK3" s="4" t="s">
        <v>410</v>
      </c>
      <c r="OSL3" s="4" t="s">
        <v>410</v>
      </c>
      <c r="OSM3" s="4" t="s">
        <v>410</v>
      </c>
      <c r="OSN3" s="4" t="s">
        <v>410</v>
      </c>
      <c r="OSO3" s="4" t="s">
        <v>410</v>
      </c>
      <c r="OSP3" s="4" t="s">
        <v>410</v>
      </c>
      <c r="OSQ3" s="4" t="s">
        <v>410</v>
      </c>
      <c r="OSR3" s="4" t="s">
        <v>410</v>
      </c>
      <c r="OSS3" s="4" t="s">
        <v>410</v>
      </c>
      <c r="OST3" s="4" t="s">
        <v>410</v>
      </c>
      <c r="OSU3" s="4" t="s">
        <v>410</v>
      </c>
      <c r="OSV3" s="4" t="s">
        <v>410</v>
      </c>
      <c r="OSW3" s="4" t="s">
        <v>410</v>
      </c>
      <c r="OSX3" s="4" t="s">
        <v>410</v>
      </c>
      <c r="OSY3" s="4" t="s">
        <v>410</v>
      </c>
      <c r="OSZ3" s="4" t="s">
        <v>410</v>
      </c>
      <c r="OTA3" s="4" t="s">
        <v>410</v>
      </c>
      <c r="OTB3" s="4" t="s">
        <v>410</v>
      </c>
      <c r="OTC3" s="4" t="s">
        <v>410</v>
      </c>
      <c r="OTD3" s="4" t="s">
        <v>410</v>
      </c>
      <c r="OTE3" s="4" t="s">
        <v>410</v>
      </c>
      <c r="OTF3" s="4" t="s">
        <v>410</v>
      </c>
      <c r="OTG3" s="4" t="s">
        <v>410</v>
      </c>
      <c r="OTH3" s="4" t="s">
        <v>410</v>
      </c>
      <c r="OTI3" s="4" t="s">
        <v>410</v>
      </c>
      <c r="OTJ3" s="4" t="s">
        <v>410</v>
      </c>
      <c r="OTK3" s="4" t="s">
        <v>410</v>
      </c>
      <c r="OTL3" s="4" t="s">
        <v>410</v>
      </c>
      <c r="OTM3" s="4" t="s">
        <v>410</v>
      </c>
      <c r="OTN3" s="4" t="s">
        <v>410</v>
      </c>
      <c r="OTO3" s="4" t="s">
        <v>410</v>
      </c>
      <c r="OTP3" s="4" t="s">
        <v>410</v>
      </c>
      <c r="OTQ3" s="4" t="s">
        <v>410</v>
      </c>
      <c r="OTR3" s="4" t="s">
        <v>410</v>
      </c>
      <c r="OTS3" s="4" t="s">
        <v>410</v>
      </c>
      <c r="OTT3" s="4" t="s">
        <v>410</v>
      </c>
      <c r="OTU3" s="4" t="s">
        <v>410</v>
      </c>
      <c r="OTV3" s="4" t="s">
        <v>410</v>
      </c>
      <c r="OTW3" s="4" t="s">
        <v>410</v>
      </c>
      <c r="OTX3" s="4" t="s">
        <v>410</v>
      </c>
      <c r="OTY3" s="4" t="s">
        <v>410</v>
      </c>
      <c r="OTZ3" s="4" t="s">
        <v>410</v>
      </c>
      <c r="OUA3" s="4" t="s">
        <v>410</v>
      </c>
      <c r="OUB3" s="4" t="s">
        <v>410</v>
      </c>
      <c r="OUC3" s="4" t="s">
        <v>410</v>
      </c>
      <c r="OUD3" s="4" t="s">
        <v>410</v>
      </c>
      <c r="OUE3" s="4" t="s">
        <v>410</v>
      </c>
      <c r="OUF3" s="4" t="s">
        <v>410</v>
      </c>
      <c r="OUG3" s="4" t="s">
        <v>410</v>
      </c>
      <c r="OUH3" s="4" t="s">
        <v>410</v>
      </c>
      <c r="OUI3" s="4" t="s">
        <v>410</v>
      </c>
      <c r="OUJ3" s="4" t="s">
        <v>410</v>
      </c>
      <c r="OUK3" s="4" t="s">
        <v>410</v>
      </c>
      <c r="OUL3" s="4" t="s">
        <v>410</v>
      </c>
      <c r="OUM3" s="4" t="s">
        <v>410</v>
      </c>
      <c r="OUN3" s="4" t="s">
        <v>410</v>
      </c>
      <c r="OUO3" s="4" t="s">
        <v>410</v>
      </c>
      <c r="OUP3" s="4" t="s">
        <v>410</v>
      </c>
      <c r="OUQ3" s="4" t="s">
        <v>410</v>
      </c>
      <c r="OUR3" s="4" t="s">
        <v>410</v>
      </c>
      <c r="OUS3" s="4" t="s">
        <v>410</v>
      </c>
      <c r="OUT3" s="4" t="s">
        <v>410</v>
      </c>
      <c r="OUU3" s="4" t="s">
        <v>410</v>
      </c>
      <c r="OUV3" s="4" t="s">
        <v>410</v>
      </c>
      <c r="OUW3" s="4" t="s">
        <v>410</v>
      </c>
      <c r="OUX3" s="4" t="s">
        <v>410</v>
      </c>
      <c r="OUY3" s="4" t="s">
        <v>410</v>
      </c>
      <c r="OUZ3" s="4" t="s">
        <v>410</v>
      </c>
      <c r="OVA3" s="4" t="s">
        <v>410</v>
      </c>
      <c r="OVB3" s="4" t="s">
        <v>410</v>
      </c>
      <c r="OVC3" s="4" t="s">
        <v>410</v>
      </c>
      <c r="OVD3" s="4" t="s">
        <v>410</v>
      </c>
      <c r="OVE3" s="4" t="s">
        <v>410</v>
      </c>
      <c r="OVF3" s="4" t="s">
        <v>410</v>
      </c>
      <c r="OVG3" s="4" t="s">
        <v>410</v>
      </c>
      <c r="OVH3" s="4" t="s">
        <v>410</v>
      </c>
      <c r="OVI3" s="4" t="s">
        <v>410</v>
      </c>
      <c r="OVJ3" s="4" t="s">
        <v>410</v>
      </c>
      <c r="OVK3" s="4" t="s">
        <v>410</v>
      </c>
      <c r="OVL3" s="4" t="s">
        <v>410</v>
      </c>
      <c r="OVM3" s="4" t="s">
        <v>410</v>
      </c>
      <c r="OVN3" s="4" t="s">
        <v>410</v>
      </c>
      <c r="OVO3" s="4" t="s">
        <v>410</v>
      </c>
      <c r="OVP3" s="4" t="s">
        <v>410</v>
      </c>
      <c r="OVQ3" s="4" t="s">
        <v>410</v>
      </c>
      <c r="OVR3" s="4" t="s">
        <v>410</v>
      </c>
      <c r="OVS3" s="4" t="s">
        <v>410</v>
      </c>
      <c r="OVT3" s="4" t="s">
        <v>410</v>
      </c>
      <c r="OVU3" s="4" t="s">
        <v>410</v>
      </c>
      <c r="OVV3" s="4" t="s">
        <v>410</v>
      </c>
      <c r="OVW3" s="4" t="s">
        <v>410</v>
      </c>
      <c r="OVX3" s="4" t="s">
        <v>410</v>
      </c>
      <c r="OVY3" s="4" t="s">
        <v>410</v>
      </c>
      <c r="OVZ3" s="4" t="s">
        <v>410</v>
      </c>
      <c r="OWA3" s="4" t="s">
        <v>410</v>
      </c>
      <c r="OWB3" s="4" t="s">
        <v>410</v>
      </c>
      <c r="OWC3" s="4" t="s">
        <v>410</v>
      </c>
      <c r="OWD3" s="4" t="s">
        <v>410</v>
      </c>
      <c r="OWE3" s="4" t="s">
        <v>410</v>
      </c>
      <c r="OWF3" s="4" t="s">
        <v>410</v>
      </c>
      <c r="OWG3" s="4" t="s">
        <v>410</v>
      </c>
      <c r="OWH3" s="4" t="s">
        <v>410</v>
      </c>
      <c r="OWI3" s="4" t="s">
        <v>410</v>
      </c>
      <c r="OWJ3" s="4" t="s">
        <v>410</v>
      </c>
      <c r="OWK3" s="4" t="s">
        <v>410</v>
      </c>
      <c r="OWL3" s="4" t="s">
        <v>410</v>
      </c>
      <c r="OWM3" s="4" t="s">
        <v>410</v>
      </c>
      <c r="OWN3" s="4" t="s">
        <v>410</v>
      </c>
      <c r="OWO3" s="4" t="s">
        <v>410</v>
      </c>
      <c r="OWP3" s="4" t="s">
        <v>410</v>
      </c>
      <c r="OWQ3" s="4" t="s">
        <v>410</v>
      </c>
      <c r="OWR3" s="4" t="s">
        <v>410</v>
      </c>
      <c r="OWS3" s="4" t="s">
        <v>410</v>
      </c>
      <c r="OWT3" s="4" t="s">
        <v>410</v>
      </c>
      <c r="OWU3" s="4" t="s">
        <v>410</v>
      </c>
      <c r="OWV3" s="4" t="s">
        <v>410</v>
      </c>
      <c r="OWW3" s="4" t="s">
        <v>410</v>
      </c>
      <c r="OWX3" s="4" t="s">
        <v>410</v>
      </c>
      <c r="OWY3" s="4" t="s">
        <v>410</v>
      </c>
      <c r="OWZ3" s="4" t="s">
        <v>410</v>
      </c>
      <c r="OXA3" s="4" t="s">
        <v>410</v>
      </c>
      <c r="OXB3" s="4" t="s">
        <v>410</v>
      </c>
      <c r="OXC3" s="4" t="s">
        <v>410</v>
      </c>
      <c r="OXD3" s="4" t="s">
        <v>410</v>
      </c>
      <c r="OXE3" s="4" t="s">
        <v>410</v>
      </c>
      <c r="OXF3" s="4" t="s">
        <v>410</v>
      </c>
      <c r="OXG3" s="4" t="s">
        <v>410</v>
      </c>
      <c r="OXH3" s="4" t="s">
        <v>410</v>
      </c>
      <c r="OXI3" s="4" t="s">
        <v>410</v>
      </c>
      <c r="OXJ3" s="4" t="s">
        <v>410</v>
      </c>
      <c r="OXK3" s="4" t="s">
        <v>410</v>
      </c>
      <c r="OXL3" s="4" t="s">
        <v>410</v>
      </c>
      <c r="OXM3" s="4" t="s">
        <v>410</v>
      </c>
      <c r="OXN3" s="4" t="s">
        <v>410</v>
      </c>
      <c r="OXO3" s="4" t="s">
        <v>410</v>
      </c>
      <c r="OXP3" s="4" t="s">
        <v>410</v>
      </c>
      <c r="OXQ3" s="4" t="s">
        <v>410</v>
      </c>
      <c r="OXR3" s="4" t="s">
        <v>410</v>
      </c>
      <c r="OXS3" s="4" t="s">
        <v>410</v>
      </c>
      <c r="OXT3" s="4" t="s">
        <v>410</v>
      </c>
      <c r="OXU3" s="4" t="s">
        <v>410</v>
      </c>
      <c r="OXV3" s="4" t="s">
        <v>410</v>
      </c>
      <c r="OXW3" s="4" t="s">
        <v>410</v>
      </c>
      <c r="OXX3" s="4" t="s">
        <v>410</v>
      </c>
      <c r="OXY3" s="4" t="s">
        <v>410</v>
      </c>
      <c r="OXZ3" s="4" t="s">
        <v>410</v>
      </c>
      <c r="OYA3" s="4" t="s">
        <v>410</v>
      </c>
      <c r="OYB3" s="4" t="s">
        <v>410</v>
      </c>
      <c r="OYC3" s="4" t="s">
        <v>410</v>
      </c>
      <c r="OYD3" s="4" t="s">
        <v>410</v>
      </c>
      <c r="OYE3" s="4" t="s">
        <v>410</v>
      </c>
      <c r="OYF3" s="4" t="s">
        <v>410</v>
      </c>
      <c r="OYG3" s="4" t="s">
        <v>410</v>
      </c>
      <c r="OYH3" s="4" t="s">
        <v>410</v>
      </c>
      <c r="OYI3" s="4" t="s">
        <v>410</v>
      </c>
      <c r="OYJ3" s="4" t="s">
        <v>410</v>
      </c>
      <c r="OYK3" s="4" t="s">
        <v>410</v>
      </c>
      <c r="OYL3" s="4" t="s">
        <v>410</v>
      </c>
      <c r="OYM3" s="4" t="s">
        <v>410</v>
      </c>
      <c r="OYN3" s="4" t="s">
        <v>410</v>
      </c>
      <c r="OYO3" s="4" t="s">
        <v>410</v>
      </c>
      <c r="OYP3" s="4" t="s">
        <v>410</v>
      </c>
      <c r="OYQ3" s="4" t="s">
        <v>410</v>
      </c>
      <c r="OYR3" s="4" t="s">
        <v>410</v>
      </c>
      <c r="OYS3" s="4" t="s">
        <v>410</v>
      </c>
      <c r="OYT3" s="4" t="s">
        <v>410</v>
      </c>
      <c r="OYU3" s="4" t="s">
        <v>410</v>
      </c>
      <c r="OYV3" s="4" t="s">
        <v>410</v>
      </c>
      <c r="OYW3" s="4" t="s">
        <v>410</v>
      </c>
      <c r="OYX3" s="4" t="s">
        <v>410</v>
      </c>
      <c r="OYY3" s="4" t="s">
        <v>410</v>
      </c>
      <c r="OYZ3" s="4" t="s">
        <v>410</v>
      </c>
      <c r="OZA3" s="4" t="s">
        <v>410</v>
      </c>
      <c r="OZB3" s="4" t="s">
        <v>410</v>
      </c>
      <c r="OZC3" s="4" t="s">
        <v>410</v>
      </c>
      <c r="OZD3" s="4" t="s">
        <v>410</v>
      </c>
      <c r="OZE3" s="4" t="s">
        <v>410</v>
      </c>
      <c r="OZF3" s="4" t="s">
        <v>410</v>
      </c>
      <c r="OZG3" s="4" t="s">
        <v>410</v>
      </c>
      <c r="OZH3" s="4" t="s">
        <v>410</v>
      </c>
      <c r="OZI3" s="4" t="s">
        <v>410</v>
      </c>
      <c r="OZJ3" s="4" t="s">
        <v>410</v>
      </c>
      <c r="OZK3" s="4" t="s">
        <v>410</v>
      </c>
      <c r="OZL3" s="4" t="s">
        <v>410</v>
      </c>
      <c r="OZM3" s="4" t="s">
        <v>410</v>
      </c>
      <c r="OZN3" s="4" t="s">
        <v>410</v>
      </c>
      <c r="OZO3" s="4" t="s">
        <v>410</v>
      </c>
      <c r="OZP3" s="4" t="s">
        <v>410</v>
      </c>
      <c r="OZQ3" s="4" t="s">
        <v>410</v>
      </c>
      <c r="OZR3" s="4" t="s">
        <v>410</v>
      </c>
      <c r="OZS3" s="4" t="s">
        <v>410</v>
      </c>
      <c r="OZT3" s="4" t="s">
        <v>410</v>
      </c>
      <c r="OZU3" s="4" t="s">
        <v>410</v>
      </c>
      <c r="OZV3" s="4" t="s">
        <v>410</v>
      </c>
      <c r="OZW3" s="4" t="s">
        <v>410</v>
      </c>
      <c r="OZX3" s="4" t="s">
        <v>410</v>
      </c>
      <c r="OZY3" s="4" t="s">
        <v>410</v>
      </c>
      <c r="OZZ3" s="4" t="s">
        <v>410</v>
      </c>
      <c r="PAA3" s="4" t="s">
        <v>410</v>
      </c>
      <c r="PAB3" s="4" t="s">
        <v>410</v>
      </c>
      <c r="PAC3" s="4" t="s">
        <v>410</v>
      </c>
      <c r="PAD3" s="4" t="s">
        <v>410</v>
      </c>
      <c r="PAE3" s="4" t="s">
        <v>410</v>
      </c>
      <c r="PAF3" s="4" t="s">
        <v>410</v>
      </c>
      <c r="PAG3" s="4" t="s">
        <v>410</v>
      </c>
      <c r="PAH3" s="4" t="s">
        <v>410</v>
      </c>
      <c r="PAI3" s="4" t="s">
        <v>410</v>
      </c>
      <c r="PAJ3" s="4" t="s">
        <v>410</v>
      </c>
      <c r="PAK3" s="4" t="s">
        <v>410</v>
      </c>
      <c r="PAL3" s="4" t="s">
        <v>410</v>
      </c>
      <c r="PAM3" s="4" t="s">
        <v>410</v>
      </c>
      <c r="PAN3" s="4" t="s">
        <v>410</v>
      </c>
      <c r="PAO3" s="4" t="s">
        <v>410</v>
      </c>
      <c r="PAP3" s="4" t="s">
        <v>410</v>
      </c>
      <c r="PAQ3" s="4" t="s">
        <v>410</v>
      </c>
      <c r="PAR3" s="4" t="s">
        <v>410</v>
      </c>
      <c r="PAS3" s="4" t="s">
        <v>410</v>
      </c>
      <c r="PAT3" s="4" t="s">
        <v>410</v>
      </c>
      <c r="PAU3" s="4" t="s">
        <v>410</v>
      </c>
      <c r="PAV3" s="4" t="s">
        <v>410</v>
      </c>
      <c r="PAW3" s="4" t="s">
        <v>410</v>
      </c>
      <c r="PAX3" s="4" t="s">
        <v>410</v>
      </c>
      <c r="PAY3" s="4" t="s">
        <v>410</v>
      </c>
      <c r="PAZ3" s="4" t="s">
        <v>410</v>
      </c>
      <c r="PBA3" s="4" t="s">
        <v>410</v>
      </c>
      <c r="PBB3" s="4" t="s">
        <v>410</v>
      </c>
      <c r="PBC3" s="4" t="s">
        <v>410</v>
      </c>
      <c r="PBD3" s="4" t="s">
        <v>410</v>
      </c>
      <c r="PBE3" s="4" t="s">
        <v>410</v>
      </c>
      <c r="PBF3" s="4" t="s">
        <v>410</v>
      </c>
      <c r="PBG3" s="4" t="s">
        <v>410</v>
      </c>
      <c r="PBH3" s="4" t="s">
        <v>410</v>
      </c>
      <c r="PBI3" s="4" t="s">
        <v>410</v>
      </c>
      <c r="PBJ3" s="4" t="s">
        <v>410</v>
      </c>
      <c r="PBK3" s="4" t="s">
        <v>410</v>
      </c>
      <c r="PBL3" s="4" t="s">
        <v>410</v>
      </c>
      <c r="PBM3" s="4" t="s">
        <v>410</v>
      </c>
      <c r="PBN3" s="4" t="s">
        <v>410</v>
      </c>
      <c r="PBO3" s="4" t="s">
        <v>410</v>
      </c>
      <c r="PBP3" s="4" t="s">
        <v>410</v>
      </c>
      <c r="PBQ3" s="4" t="s">
        <v>410</v>
      </c>
      <c r="PBR3" s="4" t="s">
        <v>410</v>
      </c>
      <c r="PBS3" s="4" t="s">
        <v>410</v>
      </c>
      <c r="PBT3" s="4" t="s">
        <v>410</v>
      </c>
      <c r="PBU3" s="4" t="s">
        <v>410</v>
      </c>
      <c r="PBV3" s="4" t="s">
        <v>410</v>
      </c>
      <c r="PBW3" s="4" t="s">
        <v>410</v>
      </c>
      <c r="PBX3" s="4" t="s">
        <v>410</v>
      </c>
      <c r="PBY3" s="4" t="s">
        <v>410</v>
      </c>
      <c r="PBZ3" s="4" t="s">
        <v>410</v>
      </c>
      <c r="PCA3" s="4" t="s">
        <v>410</v>
      </c>
      <c r="PCB3" s="4" t="s">
        <v>410</v>
      </c>
      <c r="PCC3" s="4" t="s">
        <v>410</v>
      </c>
      <c r="PCD3" s="4" t="s">
        <v>410</v>
      </c>
      <c r="PCE3" s="4" t="s">
        <v>410</v>
      </c>
      <c r="PCF3" s="4" t="s">
        <v>410</v>
      </c>
      <c r="PCG3" s="4" t="s">
        <v>410</v>
      </c>
      <c r="PCH3" s="4" t="s">
        <v>410</v>
      </c>
      <c r="PCI3" s="4" t="s">
        <v>410</v>
      </c>
      <c r="PCJ3" s="4" t="s">
        <v>410</v>
      </c>
      <c r="PCK3" s="4" t="s">
        <v>410</v>
      </c>
      <c r="PCL3" s="4" t="s">
        <v>410</v>
      </c>
      <c r="PCM3" s="4" t="s">
        <v>410</v>
      </c>
      <c r="PCN3" s="4" t="s">
        <v>410</v>
      </c>
      <c r="PCO3" s="4" t="s">
        <v>410</v>
      </c>
      <c r="PCP3" s="4" t="s">
        <v>410</v>
      </c>
      <c r="PCQ3" s="4" t="s">
        <v>410</v>
      </c>
      <c r="PCR3" s="4" t="s">
        <v>410</v>
      </c>
      <c r="PCS3" s="4" t="s">
        <v>410</v>
      </c>
      <c r="PCT3" s="4" t="s">
        <v>410</v>
      </c>
      <c r="PCU3" s="4" t="s">
        <v>410</v>
      </c>
      <c r="PCV3" s="4" t="s">
        <v>410</v>
      </c>
      <c r="PCW3" s="4" t="s">
        <v>410</v>
      </c>
      <c r="PCX3" s="4" t="s">
        <v>410</v>
      </c>
      <c r="PCY3" s="4" t="s">
        <v>410</v>
      </c>
      <c r="PCZ3" s="4" t="s">
        <v>410</v>
      </c>
      <c r="PDA3" s="4" t="s">
        <v>410</v>
      </c>
      <c r="PDB3" s="4" t="s">
        <v>410</v>
      </c>
      <c r="PDC3" s="4" t="s">
        <v>410</v>
      </c>
      <c r="PDD3" s="4" t="s">
        <v>410</v>
      </c>
      <c r="PDE3" s="4" t="s">
        <v>410</v>
      </c>
      <c r="PDF3" s="4" t="s">
        <v>410</v>
      </c>
      <c r="PDG3" s="4" t="s">
        <v>410</v>
      </c>
      <c r="PDH3" s="4" t="s">
        <v>410</v>
      </c>
      <c r="PDI3" s="4" t="s">
        <v>410</v>
      </c>
      <c r="PDJ3" s="4" t="s">
        <v>410</v>
      </c>
      <c r="PDK3" s="4" t="s">
        <v>410</v>
      </c>
      <c r="PDL3" s="4" t="s">
        <v>410</v>
      </c>
      <c r="PDM3" s="4" t="s">
        <v>410</v>
      </c>
      <c r="PDN3" s="4" t="s">
        <v>410</v>
      </c>
      <c r="PDO3" s="4" t="s">
        <v>410</v>
      </c>
      <c r="PDP3" s="4" t="s">
        <v>410</v>
      </c>
      <c r="PDQ3" s="4" t="s">
        <v>410</v>
      </c>
      <c r="PDR3" s="4" t="s">
        <v>410</v>
      </c>
      <c r="PDS3" s="4" t="s">
        <v>410</v>
      </c>
      <c r="PDT3" s="4" t="s">
        <v>410</v>
      </c>
      <c r="PDU3" s="4" t="s">
        <v>410</v>
      </c>
      <c r="PDV3" s="4" t="s">
        <v>410</v>
      </c>
      <c r="PDW3" s="4" t="s">
        <v>410</v>
      </c>
      <c r="PDX3" s="4" t="s">
        <v>410</v>
      </c>
      <c r="PDY3" s="4" t="s">
        <v>410</v>
      </c>
      <c r="PDZ3" s="4" t="s">
        <v>410</v>
      </c>
      <c r="PEA3" s="4" t="s">
        <v>410</v>
      </c>
      <c r="PEB3" s="4" t="s">
        <v>410</v>
      </c>
      <c r="PEC3" s="4" t="s">
        <v>410</v>
      </c>
      <c r="PED3" s="4" t="s">
        <v>410</v>
      </c>
      <c r="PEE3" s="4" t="s">
        <v>410</v>
      </c>
      <c r="PEF3" s="4" t="s">
        <v>410</v>
      </c>
      <c r="PEG3" s="4" t="s">
        <v>410</v>
      </c>
      <c r="PEH3" s="4" t="s">
        <v>410</v>
      </c>
      <c r="PEI3" s="4" t="s">
        <v>410</v>
      </c>
      <c r="PEJ3" s="4" t="s">
        <v>410</v>
      </c>
      <c r="PEK3" s="4" t="s">
        <v>410</v>
      </c>
      <c r="PEL3" s="4" t="s">
        <v>410</v>
      </c>
      <c r="PEM3" s="4" t="s">
        <v>410</v>
      </c>
      <c r="PEN3" s="4" t="s">
        <v>410</v>
      </c>
      <c r="PEO3" s="4" t="s">
        <v>410</v>
      </c>
      <c r="PEP3" s="4" t="s">
        <v>410</v>
      </c>
      <c r="PEQ3" s="4" t="s">
        <v>410</v>
      </c>
      <c r="PER3" s="4" t="s">
        <v>410</v>
      </c>
      <c r="PES3" s="4" t="s">
        <v>410</v>
      </c>
      <c r="PET3" s="4" t="s">
        <v>410</v>
      </c>
      <c r="PEU3" s="4" t="s">
        <v>410</v>
      </c>
      <c r="PEV3" s="4" t="s">
        <v>410</v>
      </c>
      <c r="PEW3" s="4" t="s">
        <v>410</v>
      </c>
      <c r="PEX3" s="4" t="s">
        <v>410</v>
      </c>
      <c r="PEY3" s="4" t="s">
        <v>410</v>
      </c>
      <c r="PEZ3" s="4" t="s">
        <v>410</v>
      </c>
      <c r="PFA3" s="4" t="s">
        <v>410</v>
      </c>
      <c r="PFB3" s="4" t="s">
        <v>410</v>
      </c>
      <c r="PFC3" s="4" t="s">
        <v>410</v>
      </c>
      <c r="PFD3" s="4" t="s">
        <v>410</v>
      </c>
      <c r="PFE3" s="4" t="s">
        <v>410</v>
      </c>
      <c r="PFF3" s="4" t="s">
        <v>410</v>
      </c>
      <c r="PFG3" s="4" t="s">
        <v>410</v>
      </c>
      <c r="PFH3" s="4" t="s">
        <v>410</v>
      </c>
      <c r="PFI3" s="4" t="s">
        <v>410</v>
      </c>
      <c r="PFJ3" s="4" t="s">
        <v>410</v>
      </c>
      <c r="PFK3" s="4" t="s">
        <v>410</v>
      </c>
      <c r="PFL3" s="4" t="s">
        <v>410</v>
      </c>
      <c r="PFM3" s="4" t="s">
        <v>410</v>
      </c>
      <c r="PFN3" s="4" t="s">
        <v>410</v>
      </c>
      <c r="PFO3" s="4" t="s">
        <v>410</v>
      </c>
      <c r="PFP3" s="4" t="s">
        <v>410</v>
      </c>
      <c r="PFQ3" s="4" t="s">
        <v>410</v>
      </c>
      <c r="PFR3" s="4" t="s">
        <v>410</v>
      </c>
      <c r="PFS3" s="4" t="s">
        <v>410</v>
      </c>
      <c r="PFT3" s="4" t="s">
        <v>410</v>
      </c>
      <c r="PFU3" s="4" t="s">
        <v>410</v>
      </c>
      <c r="PFV3" s="4" t="s">
        <v>410</v>
      </c>
      <c r="PFW3" s="4" t="s">
        <v>410</v>
      </c>
      <c r="PFX3" s="4" t="s">
        <v>410</v>
      </c>
      <c r="PFY3" s="4" t="s">
        <v>410</v>
      </c>
      <c r="PFZ3" s="4" t="s">
        <v>410</v>
      </c>
      <c r="PGA3" s="4" t="s">
        <v>410</v>
      </c>
      <c r="PGB3" s="4" t="s">
        <v>410</v>
      </c>
      <c r="PGC3" s="4" t="s">
        <v>410</v>
      </c>
      <c r="PGD3" s="4" t="s">
        <v>410</v>
      </c>
      <c r="PGE3" s="4" t="s">
        <v>410</v>
      </c>
      <c r="PGF3" s="4" t="s">
        <v>410</v>
      </c>
      <c r="PGG3" s="4" t="s">
        <v>410</v>
      </c>
      <c r="PGH3" s="4" t="s">
        <v>410</v>
      </c>
      <c r="PGI3" s="4" t="s">
        <v>410</v>
      </c>
      <c r="PGJ3" s="4" t="s">
        <v>410</v>
      </c>
      <c r="PGK3" s="4" t="s">
        <v>410</v>
      </c>
      <c r="PGL3" s="4" t="s">
        <v>410</v>
      </c>
      <c r="PGM3" s="4" t="s">
        <v>410</v>
      </c>
      <c r="PGN3" s="4" t="s">
        <v>410</v>
      </c>
      <c r="PGO3" s="4" t="s">
        <v>410</v>
      </c>
      <c r="PGP3" s="4" t="s">
        <v>410</v>
      </c>
      <c r="PGQ3" s="4" t="s">
        <v>410</v>
      </c>
      <c r="PGR3" s="4" t="s">
        <v>410</v>
      </c>
      <c r="PGS3" s="4" t="s">
        <v>410</v>
      </c>
      <c r="PGT3" s="4" t="s">
        <v>410</v>
      </c>
      <c r="PGU3" s="4" t="s">
        <v>410</v>
      </c>
      <c r="PGV3" s="4" t="s">
        <v>410</v>
      </c>
      <c r="PGW3" s="4" t="s">
        <v>410</v>
      </c>
      <c r="PGX3" s="4" t="s">
        <v>410</v>
      </c>
      <c r="PGY3" s="4" t="s">
        <v>410</v>
      </c>
      <c r="PGZ3" s="4" t="s">
        <v>410</v>
      </c>
      <c r="PHA3" s="4" t="s">
        <v>410</v>
      </c>
      <c r="PHB3" s="4" t="s">
        <v>410</v>
      </c>
      <c r="PHC3" s="4" t="s">
        <v>410</v>
      </c>
      <c r="PHD3" s="4" t="s">
        <v>410</v>
      </c>
      <c r="PHE3" s="4" t="s">
        <v>410</v>
      </c>
      <c r="PHF3" s="4" t="s">
        <v>410</v>
      </c>
      <c r="PHG3" s="4" t="s">
        <v>410</v>
      </c>
      <c r="PHH3" s="4" t="s">
        <v>410</v>
      </c>
      <c r="PHI3" s="4" t="s">
        <v>410</v>
      </c>
      <c r="PHJ3" s="4" t="s">
        <v>410</v>
      </c>
      <c r="PHK3" s="4" t="s">
        <v>410</v>
      </c>
      <c r="PHL3" s="4" t="s">
        <v>410</v>
      </c>
      <c r="PHM3" s="4" t="s">
        <v>410</v>
      </c>
      <c r="PHN3" s="4" t="s">
        <v>410</v>
      </c>
      <c r="PHO3" s="4" t="s">
        <v>410</v>
      </c>
      <c r="PHP3" s="4" t="s">
        <v>410</v>
      </c>
      <c r="PHQ3" s="4" t="s">
        <v>410</v>
      </c>
      <c r="PHR3" s="4" t="s">
        <v>410</v>
      </c>
      <c r="PHS3" s="4" t="s">
        <v>410</v>
      </c>
      <c r="PHT3" s="4" t="s">
        <v>410</v>
      </c>
      <c r="PHU3" s="4" t="s">
        <v>410</v>
      </c>
      <c r="PHV3" s="4" t="s">
        <v>410</v>
      </c>
      <c r="PHW3" s="4" t="s">
        <v>410</v>
      </c>
      <c r="PHX3" s="4" t="s">
        <v>410</v>
      </c>
      <c r="PHY3" s="4" t="s">
        <v>410</v>
      </c>
      <c r="PHZ3" s="4" t="s">
        <v>410</v>
      </c>
      <c r="PIA3" s="4" t="s">
        <v>410</v>
      </c>
      <c r="PIB3" s="4" t="s">
        <v>410</v>
      </c>
      <c r="PIC3" s="4" t="s">
        <v>410</v>
      </c>
      <c r="PID3" s="4" t="s">
        <v>410</v>
      </c>
      <c r="PIE3" s="4" t="s">
        <v>410</v>
      </c>
      <c r="PIF3" s="4" t="s">
        <v>410</v>
      </c>
      <c r="PIG3" s="4" t="s">
        <v>410</v>
      </c>
      <c r="PIH3" s="4" t="s">
        <v>410</v>
      </c>
      <c r="PII3" s="4" t="s">
        <v>410</v>
      </c>
      <c r="PIJ3" s="4" t="s">
        <v>410</v>
      </c>
      <c r="PIK3" s="4" t="s">
        <v>410</v>
      </c>
      <c r="PIL3" s="4" t="s">
        <v>410</v>
      </c>
      <c r="PIM3" s="4" t="s">
        <v>410</v>
      </c>
      <c r="PIN3" s="4" t="s">
        <v>410</v>
      </c>
      <c r="PIO3" s="4" t="s">
        <v>410</v>
      </c>
      <c r="PIP3" s="4" t="s">
        <v>410</v>
      </c>
      <c r="PIQ3" s="4" t="s">
        <v>410</v>
      </c>
      <c r="PIR3" s="4" t="s">
        <v>410</v>
      </c>
      <c r="PIS3" s="4" t="s">
        <v>410</v>
      </c>
      <c r="PIT3" s="4" t="s">
        <v>410</v>
      </c>
      <c r="PIU3" s="4" t="s">
        <v>410</v>
      </c>
      <c r="PIV3" s="4" t="s">
        <v>410</v>
      </c>
      <c r="PIW3" s="4" t="s">
        <v>410</v>
      </c>
      <c r="PIX3" s="4" t="s">
        <v>410</v>
      </c>
      <c r="PIY3" s="4" t="s">
        <v>410</v>
      </c>
      <c r="PIZ3" s="4" t="s">
        <v>410</v>
      </c>
      <c r="PJA3" s="4" t="s">
        <v>410</v>
      </c>
      <c r="PJB3" s="4" t="s">
        <v>410</v>
      </c>
      <c r="PJC3" s="4" t="s">
        <v>410</v>
      </c>
      <c r="PJD3" s="4" t="s">
        <v>410</v>
      </c>
      <c r="PJE3" s="4" t="s">
        <v>410</v>
      </c>
      <c r="PJF3" s="4" t="s">
        <v>410</v>
      </c>
      <c r="PJG3" s="4" t="s">
        <v>410</v>
      </c>
      <c r="PJH3" s="4" t="s">
        <v>410</v>
      </c>
      <c r="PJI3" s="4" t="s">
        <v>410</v>
      </c>
      <c r="PJJ3" s="4" t="s">
        <v>410</v>
      </c>
      <c r="PJK3" s="4" t="s">
        <v>410</v>
      </c>
      <c r="PJL3" s="4" t="s">
        <v>410</v>
      </c>
      <c r="PJM3" s="4" t="s">
        <v>410</v>
      </c>
      <c r="PJN3" s="4" t="s">
        <v>410</v>
      </c>
      <c r="PJO3" s="4" t="s">
        <v>410</v>
      </c>
      <c r="PJP3" s="4" t="s">
        <v>410</v>
      </c>
      <c r="PJQ3" s="4" t="s">
        <v>410</v>
      </c>
      <c r="PJR3" s="4" t="s">
        <v>410</v>
      </c>
      <c r="PJS3" s="4" t="s">
        <v>410</v>
      </c>
      <c r="PJT3" s="4" t="s">
        <v>410</v>
      </c>
      <c r="PJU3" s="4" t="s">
        <v>410</v>
      </c>
      <c r="PJV3" s="4" t="s">
        <v>410</v>
      </c>
      <c r="PJW3" s="4" t="s">
        <v>410</v>
      </c>
      <c r="PJX3" s="4" t="s">
        <v>410</v>
      </c>
      <c r="PJY3" s="4" t="s">
        <v>410</v>
      </c>
      <c r="PJZ3" s="4" t="s">
        <v>410</v>
      </c>
      <c r="PKA3" s="4" t="s">
        <v>410</v>
      </c>
      <c r="PKB3" s="4" t="s">
        <v>410</v>
      </c>
      <c r="PKC3" s="4" t="s">
        <v>410</v>
      </c>
      <c r="PKD3" s="4" t="s">
        <v>410</v>
      </c>
      <c r="PKE3" s="4" t="s">
        <v>410</v>
      </c>
      <c r="PKF3" s="4" t="s">
        <v>410</v>
      </c>
      <c r="PKG3" s="4" t="s">
        <v>410</v>
      </c>
      <c r="PKH3" s="4" t="s">
        <v>410</v>
      </c>
      <c r="PKI3" s="4" t="s">
        <v>410</v>
      </c>
      <c r="PKJ3" s="4" t="s">
        <v>410</v>
      </c>
      <c r="PKK3" s="4" t="s">
        <v>410</v>
      </c>
      <c r="PKL3" s="4" t="s">
        <v>410</v>
      </c>
      <c r="PKM3" s="4" t="s">
        <v>410</v>
      </c>
      <c r="PKN3" s="4" t="s">
        <v>410</v>
      </c>
      <c r="PKO3" s="4" t="s">
        <v>410</v>
      </c>
      <c r="PKP3" s="4" t="s">
        <v>410</v>
      </c>
      <c r="PKQ3" s="4" t="s">
        <v>410</v>
      </c>
      <c r="PKR3" s="4" t="s">
        <v>410</v>
      </c>
      <c r="PKS3" s="4" t="s">
        <v>410</v>
      </c>
      <c r="PKT3" s="4" t="s">
        <v>410</v>
      </c>
      <c r="PKU3" s="4" t="s">
        <v>410</v>
      </c>
      <c r="PKV3" s="4" t="s">
        <v>410</v>
      </c>
      <c r="PKW3" s="4" t="s">
        <v>410</v>
      </c>
      <c r="PKX3" s="4" t="s">
        <v>410</v>
      </c>
      <c r="PKY3" s="4" t="s">
        <v>410</v>
      </c>
      <c r="PKZ3" s="4" t="s">
        <v>410</v>
      </c>
      <c r="PLA3" s="4" t="s">
        <v>410</v>
      </c>
      <c r="PLB3" s="4" t="s">
        <v>410</v>
      </c>
      <c r="PLC3" s="4" t="s">
        <v>410</v>
      </c>
      <c r="PLD3" s="4" t="s">
        <v>410</v>
      </c>
      <c r="PLE3" s="4" t="s">
        <v>410</v>
      </c>
      <c r="PLF3" s="4" t="s">
        <v>410</v>
      </c>
      <c r="PLG3" s="4" t="s">
        <v>410</v>
      </c>
      <c r="PLH3" s="4" t="s">
        <v>410</v>
      </c>
      <c r="PLI3" s="4" t="s">
        <v>410</v>
      </c>
      <c r="PLJ3" s="4" t="s">
        <v>410</v>
      </c>
      <c r="PLK3" s="4" t="s">
        <v>410</v>
      </c>
      <c r="PLL3" s="4" t="s">
        <v>410</v>
      </c>
      <c r="PLM3" s="4" t="s">
        <v>410</v>
      </c>
      <c r="PLN3" s="4" t="s">
        <v>410</v>
      </c>
      <c r="PLO3" s="4" t="s">
        <v>410</v>
      </c>
      <c r="PLP3" s="4" t="s">
        <v>410</v>
      </c>
      <c r="PLQ3" s="4" t="s">
        <v>410</v>
      </c>
      <c r="PLR3" s="4" t="s">
        <v>410</v>
      </c>
      <c r="PLS3" s="4" t="s">
        <v>410</v>
      </c>
      <c r="PLT3" s="4" t="s">
        <v>410</v>
      </c>
      <c r="PLU3" s="4" t="s">
        <v>410</v>
      </c>
      <c r="PLV3" s="4" t="s">
        <v>410</v>
      </c>
      <c r="PLW3" s="4" t="s">
        <v>410</v>
      </c>
      <c r="PLX3" s="4" t="s">
        <v>410</v>
      </c>
      <c r="PLY3" s="4" t="s">
        <v>410</v>
      </c>
      <c r="PLZ3" s="4" t="s">
        <v>410</v>
      </c>
      <c r="PMA3" s="4" t="s">
        <v>410</v>
      </c>
      <c r="PMB3" s="4" t="s">
        <v>410</v>
      </c>
      <c r="PMC3" s="4" t="s">
        <v>410</v>
      </c>
      <c r="PMD3" s="4" t="s">
        <v>410</v>
      </c>
      <c r="PME3" s="4" t="s">
        <v>410</v>
      </c>
      <c r="PMF3" s="4" t="s">
        <v>410</v>
      </c>
      <c r="PMG3" s="4" t="s">
        <v>410</v>
      </c>
      <c r="PMH3" s="4" t="s">
        <v>410</v>
      </c>
      <c r="PMI3" s="4" t="s">
        <v>410</v>
      </c>
      <c r="PMJ3" s="4" t="s">
        <v>410</v>
      </c>
      <c r="PMK3" s="4" t="s">
        <v>410</v>
      </c>
      <c r="PML3" s="4" t="s">
        <v>410</v>
      </c>
      <c r="PMM3" s="4" t="s">
        <v>410</v>
      </c>
      <c r="PMN3" s="4" t="s">
        <v>410</v>
      </c>
      <c r="PMO3" s="4" t="s">
        <v>410</v>
      </c>
      <c r="PMP3" s="4" t="s">
        <v>410</v>
      </c>
      <c r="PMQ3" s="4" t="s">
        <v>410</v>
      </c>
      <c r="PMR3" s="4" t="s">
        <v>410</v>
      </c>
      <c r="PMS3" s="4" t="s">
        <v>410</v>
      </c>
      <c r="PMT3" s="4" t="s">
        <v>410</v>
      </c>
      <c r="PMU3" s="4" t="s">
        <v>410</v>
      </c>
      <c r="PMV3" s="4" t="s">
        <v>410</v>
      </c>
      <c r="PMW3" s="4" t="s">
        <v>410</v>
      </c>
      <c r="PMX3" s="4" t="s">
        <v>410</v>
      </c>
      <c r="PMY3" s="4" t="s">
        <v>410</v>
      </c>
      <c r="PMZ3" s="4" t="s">
        <v>410</v>
      </c>
      <c r="PNA3" s="4" t="s">
        <v>410</v>
      </c>
      <c r="PNB3" s="4" t="s">
        <v>410</v>
      </c>
      <c r="PNC3" s="4" t="s">
        <v>410</v>
      </c>
      <c r="PND3" s="4" t="s">
        <v>410</v>
      </c>
      <c r="PNE3" s="4" t="s">
        <v>410</v>
      </c>
      <c r="PNF3" s="4" t="s">
        <v>410</v>
      </c>
      <c r="PNG3" s="4" t="s">
        <v>410</v>
      </c>
      <c r="PNH3" s="4" t="s">
        <v>410</v>
      </c>
      <c r="PNI3" s="4" t="s">
        <v>410</v>
      </c>
      <c r="PNJ3" s="4" t="s">
        <v>410</v>
      </c>
      <c r="PNK3" s="4" t="s">
        <v>410</v>
      </c>
      <c r="PNL3" s="4" t="s">
        <v>410</v>
      </c>
      <c r="PNM3" s="4" t="s">
        <v>410</v>
      </c>
      <c r="PNN3" s="4" t="s">
        <v>410</v>
      </c>
      <c r="PNO3" s="4" t="s">
        <v>410</v>
      </c>
      <c r="PNP3" s="4" t="s">
        <v>410</v>
      </c>
      <c r="PNQ3" s="4" t="s">
        <v>410</v>
      </c>
      <c r="PNR3" s="4" t="s">
        <v>410</v>
      </c>
      <c r="PNS3" s="4" t="s">
        <v>410</v>
      </c>
      <c r="PNT3" s="4" t="s">
        <v>410</v>
      </c>
      <c r="PNU3" s="4" t="s">
        <v>410</v>
      </c>
      <c r="PNV3" s="4" t="s">
        <v>410</v>
      </c>
      <c r="PNW3" s="4" t="s">
        <v>410</v>
      </c>
      <c r="PNX3" s="4" t="s">
        <v>410</v>
      </c>
      <c r="PNY3" s="4" t="s">
        <v>410</v>
      </c>
      <c r="PNZ3" s="4" t="s">
        <v>410</v>
      </c>
      <c r="POA3" s="4" t="s">
        <v>410</v>
      </c>
      <c r="POB3" s="4" t="s">
        <v>410</v>
      </c>
      <c r="POC3" s="4" t="s">
        <v>410</v>
      </c>
      <c r="POD3" s="4" t="s">
        <v>410</v>
      </c>
      <c r="POE3" s="4" t="s">
        <v>410</v>
      </c>
      <c r="POF3" s="4" t="s">
        <v>410</v>
      </c>
      <c r="POG3" s="4" t="s">
        <v>410</v>
      </c>
      <c r="POH3" s="4" t="s">
        <v>410</v>
      </c>
      <c r="POI3" s="4" t="s">
        <v>410</v>
      </c>
      <c r="POJ3" s="4" t="s">
        <v>410</v>
      </c>
      <c r="POK3" s="4" t="s">
        <v>410</v>
      </c>
      <c r="POL3" s="4" t="s">
        <v>410</v>
      </c>
      <c r="POM3" s="4" t="s">
        <v>410</v>
      </c>
      <c r="PON3" s="4" t="s">
        <v>410</v>
      </c>
      <c r="POO3" s="4" t="s">
        <v>410</v>
      </c>
      <c r="POP3" s="4" t="s">
        <v>410</v>
      </c>
      <c r="POQ3" s="4" t="s">
        <v>410</v>
      </c>
      <c r="POR3" s="4" t="s">
        <v>410</v>
      </c>
      <c r="POS3" s="4" t="s">
        <v>410</v>
      </c>
      <c r="POT3" s="4" t="s">
        <v>410</v>
      </c>
      <c r="POU3" s="4" t="s">
        <v>410</v>
      </c>
      <c r="POV3" s="4" t="s">
        <v>410</v>
      </c>
      <c r="POW3" s="4" t="s">
        <v>410</v>
      </c>
      <c r="POX3" s="4" t="s">
        <v>410</v>
      </c>
      <c r="POY3" s="4" t="s">
        <v>410</v>
      </c>
      <c r="POZ3" s="4" t="s">
        <v>410</v>
      </c>
      <c r="PPA3" s="4" t="s">
        <v>410</v>
      </c>
      <c r="PPB3" s="4" t="s">
        <v>410</v>
      </c>
      <c r="PPC3" s="4" t="s">
        <v>410</v>
      </c>
      <c r="PPD3" s="4" t="s">
        <v>410</v>
      </c>
      <c r="PPE3" s="4" t="s">
        <v>410</v>
      </c>
      <c r="PPF3" s="4" t="s">
        <v>410</v>
      </c>
      <c r="PPG3" s="4" t="s">
        <v>410</v>
      </c>
      <c r="PPH3" s="4" t="s">
        <v>410</v>
      </c>
      <c r="PPI3" s="4" t="s">
        <v>410</v>
      </c>
      <c r="PPJ3" s="4" t="s">
        <v>410</v>
      </c>
      <c r="PPK3" s="4" t="s">
        <v>410</v>
      </c>
      <c r="PPL3" s="4" t="s">
        <v>410</v>
      </c>
      <c r="PPM3" s="4" t="s">
        <v>410</v>
      </c>
      <c r="PPN3" s="4" t="s">
        <v>410</v>
      </c>
      <c r="PPO3" s="4" t="s">
        <v>410</v>
      </c>
      <c r="PPP3" s="4" t="s">
        <v>410</v>
      </c>
      <c r="PPQ3" s="4" t="s">
        <v>410</v>
      </c>
      <c r="PPR3" s="4" t="s">
        <v>410</v>
      </c>
      <c r="PPS3" s="4" t="s">
        <v>410</v>
      </c>
      <c r="PPT3" s="4" t="s">
        <v>410</v>
      </c>
      <c r="PPU3" s="4" t="s">
        <v>410</v>
      </c>
      <c r="PPV3" s="4" t="s">
        <v>410</v>
      </c>
      <c r="PPW3" s="4" t="s">
        <v>410</v>
      </c>
      <c r="PPX3" s="4" t="s">
        <v>410</v>
      </c>
      <c r="PPY3" s="4" t="s">
        <v>410</v>
      </c>
      <c r="PPZ3" s="4" t="s">
        <v>410</v>
      </c>
      <c r="PQA3" s="4" t="s">
        <v>410</v>
      </c>
      <c r="PQB3" s="4" t="s">
        <v>410</v>
      </c>
      <c r="PQC3" s="4" t="s">
        <v>410</v>
      </c>
      <c r="PQD3" s="4" t="s">
        <v>410</v>
      </c>
      <c r="PQE3" s="4" t="s">
        <v>410</v>
      </c>
      <c r="PQF3" s="4" t="s">
        <v>410</v>
      </c>
      <c r="PQG3" s="4" t="s">
        <v>410</v>
      </c>
      <c r="PQH3" s="4" t="s">
        <v>410</v>
      </c>
      <c r="PQI3" s="4" t="s">
        <v>410</v>
      </c>
      <c r="PQJ3" s="4" t="s">
        <v>410</v>
      </c>
      <c r="PQK3" s="4" t="s">
        <v>410</v>
      </c>
      <c r="PQL3" s="4" t="s">
        <v>410</v>
      </c>
      <c r="PQM3" s="4" t="s">
        <v>410</v>
      </c>
      <c r="PQN3" s="4" t="s">
        <v>410</v>
      </c>
      <c r="PQO3" s="4" t="s">
        <v>410</v>
      </c>
      <c r="PQP3" s="4" t="s">
        <v>410</v>
      </c>
      <c r="PQQ3" s="4" t="s">
        <v>410</v>
      </c>
      <c r="PQR3" s="4" t="s">
        <v>410</v>
      </c>
      <c r="PQS3" s="4" t="s">
        <v>410</v>
      </c>
      <c r="PQT3" s="4" t="s">
        <v>410</v>
      </c>
      <c r="PQU3" s="4" t="s">
        <v>410</v>
      </c>
      <c r="PQV3" s="4" t="s">
        <v>410</v>
      </c>
      <c r="PQW3" s="4" t="s">
        <v>410</v>
      </c>
      <c r="PQX3" s="4" t="s">
        <v>410</v>
      </c>
      <c r="PQY3" s="4" t="s">
        <v>410</v>
      </c>
      <c r="PQZ3" s="4" t="s">
        <v>410</v>
      </c>
      <c r="PRA3" s="4" t="s">
        <v>410</v>
      </c>
      <c r="PRB3" s="4" t="s">
        <v>410</v>
      </c>
      <c r="PRC3" s="4" t="s">
        <v>410</v>
      </c>
      <c r="PRD3" s="4" t="s">
        <v>410</v>
      </c>
      <c r="PRE3" s="4" t="s">
        <v>410</v>
      </c>
      <c r="PRF3" s="4" t="s">
        <v>410</v>
      </c>
      <c r="PRG3" s="4" t="s">
        <v>410</v>
      </c>
      <c r="PRH3" s="4" t="s">
        <v>410</v>
      </c>
      <c r="PRI3" s="4" t="s">
        <v>410</v>
      </c>
      <c r="PRJ3" s="4" t="s">
        <v>410</v>
      </c>
      <c r="PRK3" s="4" t="s">
        <v>410</v>
      </c>
      <c r="PRL3" s="4" t="s">
        <v>410</v>
      </c>
      <c r="PRM3" s="4" t="s">
        <v>410</v>
      </c>
      <c r="PRN3" s="4" t="s">
        <v>410</v>
      </c>
      <c r="PRO3" s="4" t="s">
        <v>410</v>
      </c>
      <c r="PRP3" s="4" t="s">
        <v>410</v>
      </c>
      <c r="PRQ3" s="4" t="s">
        <v>410</v>
      </c>
      <c r="PRR3" s="4" t="s">
        <v>410</v>
      </c>
      <c r="PRS3" s="4" t="s">
        <v>410</v>
      </c>
      <c r="PRT3" s="4" t="s">
        <v>410</v>
      </c>
      <c r="PRU3" s="4" t="s">
        <v>410</v>
      </c>
      <c r="PRV3" s="4" t="s">
        <v>410</v>
      </c>
      <c r="PRW3" s="4" t="s">
        <v>410</v>
      </c>
      <c r="PRX3" s="4" t="s">
        <v>410</v>
      </c>
      <c r="PRY3" s="4" t="s">
        <v>410</v>
      </c>
      <c r="PRZ3" s="4" t="s">
        <v>410</v>
      </c>
      <c r="PSA3" s="4" t="s">
        <v>410</v>
      </c>
      <c r="PSB3" s="4" t="s">
        <v>410</v>
      </c>
      <c r="PSC3" s="4" t="s">
        <v>410</v>
      </c>
      <c r="PSD3" s="4" t="s">
        <v>410</v>
      </c>
      <c r="PSE3" s="4" t="s">
        <v>410</v>
      </c>
      <c r="PSF3" s="4" t="s">
        <v>410</v>
      </c>
      <c r="PSG3" s="4" t="s">
        <v>410</v>
      </c>
      <c r="PSH3" s="4" t="s">
        <v>410</v>
      </c>
      <c r="PSI3" s="4" t="s">
        <v>410</v>
      </c>
      <c r="PSJ3" s="4" t="s">
        <v>410</v>
      </c>
      <c r="PSK3" s="4" t="s">
        <v>410</v>
      </c>
      <c r="PSL3" s="4" t="s">
        <v>410</v>
      </c>
      <c r="PSM3" s="4" t="s">
        <v>410</v>
      </c>
      <c r="PSN3" s="4" t="s">
        <v>410</v>
      </c>
      <c r="PSO3" s="4" t="s">
        <v>410</v>
      </c>
      <c r="PSP3" s="4" t="s">
        <v>410</v>
      </c>
      <c r="PSQ3" s="4" t="s">
        <v>410</v>
      </c>
      <c r="PSR3" s="4" t="s">
        <v>410</v>
      </c>
      <c r="PSS3" s="4" t="s">
        <v>410</v>
      </c>
      <c r="PST3" s="4" t="s">
        <v>410</v>
      </c>
      <c r="PSU3" s="4" t="s">
        <v>410</v>
      </c>
      <c r="PSV3" s="4" t="s">
        <v>410</v>
      </c>
      <c r="PSW3" s="4" t="s">
        <v>410</v>
      </c>
      <c r="PSX3" s="4" t="s">
        <v>410</v>
      </c>
      <c r="PSY3" s="4" t="s">
        <v>410</v>
      </c>
      <c r="PSZ3" s="4" t="s">
        <v>410</v>
      </c>
      <c r="PTA3" s="4" t="s">
        <v>410</v>
      </c>
      <c r="PTB3" s="4" t="s">
        <v>410</v>
      </c>
      <c r="PTC3" s="4" t="s">
        <v>410</v>
      </c>
      <c r="PTD3" s="4" t="s">
        <v>410</v>
      </c>
      <c r="PTE3" s="4" t="s">
        <v>410</v>
      </c>
      <c r="PTF3" s="4" t="s">
        <v>410</v>
      </c>
      <c r="PTG3" s="4" t="s">
        <v>410</v>
      </c>
      <c r="PTH3" s="4" t="s">
        <v>410</v>
      </c>
      <c r="PTI3" s="4" t="s">
        <v>410</v>
      </c>
      <c r="PTJ3" s="4" t="s">
        <v>410</v>
      </c>
      <c r="PTK3" s="4" t="s">
        <v>410</v>
      </c>
      <c r="PTL3" s="4" t="s">
        <v>410</v>
      </c>
      <c r="PTM3" s="4" t="s">
        <v>410</v>
      </c>
      <c r="PTN3" s="4" t="s">
        <v>410</v>
      </c>
      <c r="PTO3" s="4" t="s">
        <v>410</v>
      </c>
      <c r="PTP3" s="4" t="s">
        <v>410</v>
      </c>
      <c r="PTQ3" s="4" t="s">
        <v>410</v>
      </c>
      <c r="PTR3" s="4" t="s">
        <v>410</v>
      </c>
      <c r="PTS3" s="4" t="s">
        <v>410</v>
      </c>
      <c r="PTT3" s="4" t="s">
        <v>410</v>
      </c>
      <c r="PTU3" s="4" t="s">
        <v>410</v>
      </c>
      <c r="PTV3" s="4" t="s">
        <v>410</v>
      </c>
      <c r="PTW3" s="4" t="s">
        <v>410</v>
      </c>
      <c r="PTX3" s="4" t="s">
        <v>410</v>
      </c>
      <c r="PTY3" s="4" t="s">
        <v>410</v>
      </c>
      <c r="PTZ3" s="4" t="s">
        <v>410</v>
      </c>
      <c r="PUA3" s="4" t="s">
        <v>410</v>
      </c>
      <c r="PUB3" s="4" t="s">
        <v>410</v>
      </c>
      <c r="PUC3" s="4" t="s">
        <v>410</v>
      </c>
      <c r="PUD3" s="4" t="s">
        <v>410</v>
      </c>
      <c r="PUE3" s="4" t="s">
        <v>410</v>
      </c>
      <c r="PUF3" s="4" t="s">
        <v>410</v>
      </c>
      <c r="PUG3" s="4" t="s">
        <v>410</v>
      </c>
      <c r="PUH3" s="4" t="s">
        <v>410</v>
      </c>
      <c r="PUI3" s="4" t="s">
        <v>410</v>
      </c>
      <c r="PUJ3" s="4" t="s">
        <v>410</v>
      </c>
      <c r="PUK3" s="4" t="s">
        <v>410</v>
      </c>
      <c r="PUL3" s="4" t="s">
        <v>410</v>
      </c>
      <c r="PUM3" s="4" t="s">
        <v>410</v>
      </c>
      <c r="PUN3" s="4" t="s">
        <v>410</v>
      </c>
      <c r="PUO3" s="4" t="s">
        <v>410</v>
      </c>
      <c r="PUP3" s="4" t="s">
        <v>410</v>
      </c>
      <c r="PUQ3" s="4" t="s">
        <v>410</v>
      </c>
      <c r="PUR3" s="4" t="s">
        <v>410</v>
      </c>
      <c r="PUS3" s="4" t="s">
        <v>410</v>
      </c>
      <c r="PUT3" s="4" t="s">
        <v>410</v>
      </c>
      <c r="PUU3" s="4" t="s">
        <v>410</v>
      </c>
      <c r="PUV3" s="4" t="s">
        <v>410</v>
      </c>
      <c r="PUW3" s="4" t="s">
        <v>410</v>
      </c>
      <c r="PUX3" s="4" t="s">
        <v>410</v>
      </c>
      <c r="PUY3" s="4" t="s">
        <v>410</v>
      </c>
      <c r="PUZ3" s="4" t="s">
        <v>410</v>
      </c>
      <c r="PVA3" s="4" t="s">
        <v>410</v>
      </c>
      <c r="PVB3" s="4" t="s">
        <v>410</v>
      </c>
      <c r="PVC3" s="4" t="s">
        <v>410</v>
      </c>
      <c r="PVD3" s="4" t="s">
        <v>410</v>
      </c>
      <c r="PVE3" s="4" t="s">
        <v>410</v>
      </c>
      <c r="PVF3" s="4" t="s">
        <v>410</v>
      </c>
      <c r="PVG3" s="4" t="s">
        <v>410</v>
      </c>
      <c r="PVH3" s="4" t="s">
        <v>410</v>
      </c>
      <c r="PVI3" s="4" t="s">
        <v>410</v>
      </c>
      <c r="PVJ3" s="4" t="s">
        <v>410</v>
      </c>
      <c r="PVK3" s="4" t="s">
        <v>410</v>
      </c>
      <c r="PVL3" s="4" t="s">
        <v>410</v>
      </c>
      <c r="PVM3" s="4" t="s">
        <v>410</v>
      </c>
      <c r="PVN3" s="4" t="s">
        <v>410</v>
      </c>
      <c r="PVO3" s="4" t="s">
        <v>410</v>
      </c>
      <c r="PVP3" s="4" t="s">
        <v>410</v>
      </c>
      <c r="PVQ3" s="4" t="s">
        <v>410</v>
      </c>
      <c r="PVR3" s="4" t="s">
        <v>410</v>
      </c>
      <c r="PVS3" s="4" t="s">
        <v>410</v>
      </c>
      <c r="PVT3" s="4" t="s">
        <v>410</v>
      </c>
      <c r="PVU3" s="4" t="s">
        <v>410</v>
      </c>
      <c r="PVV3" s="4" t="s">
        <v>410</v>
      </c>
      <c r="PVW3" s="4" t="s">
        <v>410</v>
      </c>
      <c r="PVX3" s="4" t="s">
        <v>410</v>
      </c>
      <c r="PVY3" s="4" t="s">
        <v>410</v>
      </c>
      <c r="PVZ3" s="4" t="s">
        <v>410</v>
      </c>
      <c r="PWA3" s="4" t="s">
        <v>410</v>
      </c>
      <c r="PWB3" s="4" t="s">
        <v>410</v>
      </c>
      <c r="PWC3" s="4" t="s">
        <v>410</v>
      </c>
      <c r="PWD3" s="4" t="s">
        <v>410</v>
      </c>
      <c r="PWE3" s="4" t="s">
        <v>410</v>
      </c>
      <c r="PWF3" s="4" t="s">
        <v>410</v>
      </c>
      <c r="PWG3" s="4" t="s">
        <v>410</v>
      </c>
      <c r="PWH3" s="4" t="s">
        <v>410</v>
      </c>
      <c r="PWI3" s="4" t="s">
        <v>410</v>
      </c>
      <c r="PWJ3" s="4" t="s">
        <v>410</v>
      </c>
      <c r="PWK3" s="4" t="s">
        <v>410</v>
      </c>
      <c r="PWL3" s="4" t="s">
        <v>410</v>
      </c>
      <c r="PWM3" s="4" t="s">
        <v>410</v>
      </c>
      <c r="PWN3" s="4" t="s">
        <v>410</v>
      </c>
      <c r="PWO3" s="4" t="s">
        <v>410</v>
      </c>
      <c r="PWP3" s="4" t="s">
        <v>410</v>
      </c>
      <c r="PWQ3" s="4" t="s">
        <v>410</v>
      </c>
      <c r="PWR3" s="4" t="s">
        <v>410</v>
      </c>
      <c r="PWS3" s="4" t="s">
        <v>410</v>
      </c>
      <c r="PWT3" s="4" t="s">
        <v>410</v>
      </c>
      <c r="PWU3" s="4" t="s">
        <v>410</v>
      </c>
      <c r="PWV3" s="4" t="s">
        <v>410</v>
      </c>
      <c r="PWW3" s="4" t="s">
        <v>410</v>
      </c>
      <c r="PWX3" s="4" t="s">
        <v>410</v>
      </c>
      <c r="PWY3" s="4" t="s">
        <v>410</v>
      </c>
      <c r="PWZ3" s="4" t="s">
        <v>410</v>
      </c>
      <c r="PXA3" s="4" t="s">
        <v>410</v>
      </c>
      <c r="PXB3" s="4" t="s">
        <v>410</v>
      </c>
      <c r="PXC3" s="4" t="s">
        <v>410</v>
      </c>
      <c r="PXD3" s="4" t="s">
        <v>410</v>
      </c>
      <c r="PXE3" s="4" t="s">
        <v>410</v>
      </c>
      <c r="PXF3" s="4" t="s">
        <v>410</v>
      </c>
      <c r="PXG3" s="4" t="s">
        <v>410</v>
      </c>
      <c r="PXH3" s="4" t="s">
        <v>410</v>
      </c>
      <c r="PXI3" s="4" t="s">
        <v>410</v>
      </c>
      <c r="PXJ3" s="4" t="s">
        <v>410</v>
      </c>
      <c r="PXK3" s="4" t="s">
        <v>410</v>
      </c>
      <c r="PXL3" s="4" t="s">
        <v>410</v>
      </c>
      <c r="PXM3" s="4" t="s">
        <v>410</v>
      </c>
      <c r="PXN3" s="4" t="s">
        <v>410</v>
      </c>
      <c r="PXO3" s="4" t="s">
        <v>410</v>
      </c>
      <c r="PXP3" s="4" t="s">
        <v>410</v>
      </c>
      <c r="PXQ3" s="4" t="s">
        <v>410</v>
      </c>
      <c r="PXR3" s="4" t="s">
        <v>410</v>
      </c>
      <c r="PXS3" s="4" t="s">
        <v>410</v>
      </c>
      <c r="PXT3" s="4" t="s">
        <v>410</v>
      </c>
      <c r="PXU3" s="4" t="s">
        <v>410</v>
      </c>
      <c r="PXV3" s="4" t="s">
        <v>410</v>
      </c>
      <c r="PXW3" s="4" t="s">
        <v>410</v>
      </c>
      <c r="PXX3" s="4" t="s">
        <v>410</v>
      </c>
      <c r="PXY3" s="4" t="s">
        <v>410</v>
      </c>
      <c r="PXZ3" s="4" t="s">
        <v>410</v>
      </c>
      <c r="PYA3" s="4" t="s">
        <v>410</v>
      </c>
      <c r="PYB3" s="4" t="s">
        <v>410</v>
      </c>
      <c r="PYC3" s="4" t="s">
        <v>410</v>
      </c>
      <c r="PYD3" s="4" t="s">
        <v>410</v>
      </c>
      <c r="PYE3" s="4" t="s">
        <v>410</v>
      </c>
      <c r="PYF3" s="4" t="s">
        <v>410</v>
      </c>
      <c r="PYG3" s="4" t="s">
        <v>410</v>
      </c>
      <c r="PYH3" s="4" t="s">
        <v>410</v>
      </c>
      <c r="PYI3" s="4" t="s">
        <v>410</v>
      </c>
      <c r="PYJ3" s="4" t="s">
        <v>410</v>
      </c>
      <c r="PYK3" s="4" t="s">
        <v>410</v>
      </c>
      <c r="PYL3" s="4" t="s">
        <v>410</v>
      </c>
      <c r="PYM3" s="4" t="s">
        <v>410</v>
      </c>
      <c r="PYN3" s="4" t="s">
        <v>410</v>
      </c>
      <c r="PYO3" s="4" t="s">
        <v>410</v>
      </c>
      <c r="PYP3" s="4" t="s">
        <v>410</v>
      </c>
      <c r="PYQ3" s="4" t="s">
        <v>410</v>
      </c>
      <c r="PYR3" s="4" t="s">
        <v>410</v>
      </c>
      <c r="PYS3" s="4" t="s">
        <v>410</v>
      </c>
      <c r="PYT3" s="4" t="s">
        <v>410</v>
      </c>
      <c r="PYU3" s="4" t="s">
        <v>410</v>
      </c>
      <c r="PYV3" s="4" t="s">
        <v>410</v>
      </c>
      <c r="PYW3" s="4" t="s">
        <v>410</v>
      </c>
      <c r="PYX3" s="4" t="s">
        <v>410</v>
      </c>
      <c r="PYY3" s="4" t="s">
        <v>410</v>
      </c>
      <c r="PYZ3" s="4" t="s">
        <v>410</v>
      </c>
      <c r="PZA3" s="4" t="s">
        <v>410</v>
      </c>
      <c r="PZB3" s="4" t="s">
        <v>410</v>
      </c>
      <c r="PZC3" s="4" t="s">
        <v>410</v>
      </c>
      <c r="PZD3" s="4" t="s">
        <v>410</v>
      </c>
      <c r="PZE3" s="4" t="s">
        <v>410</v>
      </c>
      <c r="PZF3" s="4" t="s">
        <v>410</v>
      </c>
      <c r="PZG3" s="4" t="s">
        <v>410</v>
      </c>
      <c r="PZH3" s="4" t="s">
        <v>410</v>
      </c>
      <c r="PZI3" s="4" t="s">
        <v>410</v>
      </c>
      <c r="PZJ3" s="4" t="s">
        <v>410</v>
      </c>
      <c r="PZK3" s="4" t="s">
        <v>410</v>
      </c>
      <c r="PZL3" s="4" t="s">
        <v>410</v>
      </c>
      <c r="PZM3" s="4" t="s">
        <v>410</v>
      </c>
      <c r="PZN3" s="4" t="s">
        <v>410</v>
      </c>
      <c r="PZO3" s="4" t="s">
        <v>410</v>
      </c>
      <c r="PZP3" s="4" t="s">
        <v>410</v>
      </c>
      <c r="PZQ3" s="4" t="s">
        <v>410</v>
      </c>
      <c r="PZR3" s="4" t="s">
        <v>410</v>
      </c>
      <c r="PZS3" s="4" t="s">
        <v>410</v>
      </c>
      <c r="PZT3" s="4" t="s">
        <v>410</v>
      </c>
      <c r="PZU3" s="4" t="s">
        <v>410</v>
      </c>
      <c r="PZV3" s="4" t="s">
        <v>410</v>
      </c>
      <c r="PZW3" s="4" t="s">
        <v>410</v>
      </c>
      <c r="PZX3" s="4" t="s">
        <v>410</v>
      </c>
      <c r="PZY3" s="4" t="s">
        <v>410</v>
      </c>
      <c r="PZZ3" s="4" t="s">
        <v>410</v>
      </c>
      <c r="QAA3" s="4" t="s">
        <v>410</v>
      </c>
      <c r="QAB3" s="4" t="s">
        <v>410</v>
      </c>
      <c r="QAC3" s="4" t="s">
        <v>410</v>
      </c>
      <c r="QAD3" s="4" t="s">
        <v>410</v>
      </c>
      <c r="QAE3" s="4" t="s">
        <v>410</v>
      </c>
      <c r="QAF3" s="4" t="s">
        <v>410</v>
      </c>
      <c r="QAG3" s="4" t="s">
        <v>410</v>
      </c>
      <c r="QAH3" s="4" t="s">
        <v>410</v>
      </c>
      <c r="QAI3" s="4" t="s">
        <v>410</v>
      </c>
      <c r="QAJ3" s="4" t="s">
        <v>410</v>
      </c>
      <c r="QAK3" s="4" t="s">
        <v>410</v>
      </c>
      <c r="QAL3" s="4" t="s">
        <v>410</v>
      </c>
      <c r="QAM3" s="4" t="s">
        <v>410</v>
      </c>
      <c r="QAN3" s="4" t="s">
        <v>410</v>
      </c>
      <c r="QAO3" s="4" t="s">
        <v>410</v>
      </c>
      <c r="QAP3" s="4" t="s">
        <v>410</v>
      </c>
      <c r="QAQ3" s="4" t="s">
        <v>410</v>
      </c>
      <c r="QAR3" s="4" t="s">
        <v>410</v>
      </c>
      <c r="QAS3" s="4" t="s">
        <v>410</v>
      </c>
      <c r="QAT3" s="4" t="s">
        <v>410</v>
      </c>
      <c r="QAU3" s="4" t="s">
        <v>410</v>
      </c>
      <c r="QAV3" s="4" t="s">
        <v>410</v>
      </c>
      <c r="QAW3" s="4" t="s">
        <v>410</v>
      </c>
      <c r="QAX3" s="4" t="s">
        <v>410</v>
      </c>
      <c r="QAY3" s="4" t="s">
        <v>410</v>
      </c>
      <c r="QAZ3" s="4" t="s">
        <v>410</v>
      </c>
      <c r="QBA3" s="4" t="s">
        <v>410</v>
      </c>
      <c r="QBB3" s="4" t="s">
        <v>410</v>
      </c>
      <c r="QBC3" s="4" t="s">
        <v>410</v>
      </c>
      <c r="QBD3" s="4" t="s">
        <v>410</v>
      </c>
      <c r="QBE3" s="4" t="s">
        <v>410</v>
      </c>
      <c r="QBF3" s="4" t="s">
        <v>410</v>
      </c>
      <c r="QBG3" s="4" t="s">
        <v>410</v>
      </c>
      <c r="QBH3" s="4" t="s">
        <v>410</v>
      </c>
      <c r="QBI3" s="4" t="s">
        <v>410</v>
      </c>
      <c r="QBJ3" s="4" t="s">
        <v>410</v>
      </c>
      <c r="QBK3" s="4" t="s">
        <v>410</v>
      </c>
      <c r="QBL3" s="4" t="s">
        <v>410</v>
      </c>
      <c r="QBM3" s="4" t="s">
        <v>410</v>
      </c>
      <c r="QBN3" s="4" t="s">
        <v>410</v>
      </c>
      <c r="QBO3" s="4" t="s">
        <v>410</v>
      </c>
      <c r="QBP3" s="4" t="s">
        <v>410</v>
      </c>
      <c r="QBQ3" s="4" t="s">
        <v>410</v>
      </c>
      <c r="QBR3" s="4" t="s">
        <v>410</v>
      </c>
      <c r="QBS3" s="4" t="s">
        <v>410</v>
      </c>
      <c r="QBT3" s="4" t="s">
        <v>410</v>
      </c>
      <c r="QBU3" s="4" t="s">
        <v>410</v>
      </c>
      <c r="QBV3" s="4" t="s">
        <v>410</v>
      </c>
      <c r="QBW3" s="4" t="s">
        <v>410</v>
      </c>
      <c r="QBX3" s="4" t="s">
        <v>410</v>
      </c>
      <c r="QBY3" s="4" t="s">
        <v>410</v>
      </c>
      <c r="QBZ3" s="4" t="s">
        <v>410</v>
      </c>
      <c r="QCA3" s="4" t="s">
        <v>410</v>
      </c>
      <c r="QCB3" s="4" t="s">
        <v>410</v>
      </c>
      <c r="QCC3" s="4" t="s">
        <v>410</v>
      </c>
      <c r="QCD3" s="4" t="s">
        <v>410</v>
      </c>
      <c r="QCE3" s="4" t="s">
        <v>410</v>
      </c>
      <c r="QCF3" s="4" t="s">
        <v>410</v>
      </c>
      <c r="QCG3" s="4" t="s">
        <v>410</v>
      </c>
      <c r="QCH3" s="4" t="s">
        <v>410</v>
      </c>
      <c r="QCI3" s="4" t="s">
        <v>410</v>
      </c>
      <c r="QCJ3" s="4" t="s">
        <v>410</v>
      </c>
      <c r="QCK3" s="4" t="s">
        <v>410</v>
      </c>
      <c r="QCL3" s="4" t="s">
        <v>410</v>
      </c>
      <c r="QCM3" s="4" t="s">
        <v>410</v>
      </c>
      <c r="QCN3" s="4" t="s">
        <v>410</v>
      </c>
      <c r="QCO3" s="4" t="s">
        <v>410</v>
      </c>
      <c r="QCP3" s="4" t="s">
        <v>410</v>
      </c>
      <c r="QCQ3" s="4" t="s">
        <v>410</v>
      </c>
      <c r="QCR3" s="4" t="s">
        <v>410</v>
      </c>
      <c r="QCS3" s="4" t="s">
        <v>410</v>
      </c>
      <c r="QCT3" s="4" t="s">
        <v>410</v>
      </c>
      <c r="QCU3" s="4" t="s">
        <v>410</v>
      </c>
      <c r="QCV3" s="4" t="s">
        <v>410</v>
      </c>
      <c r="QCW3" s="4" t="s">
        <v>410</v>
      </c>
      <c r="QCX3" s="4" t="s">
        <v>410</v>
      </c>
      <c r="QCY3" s="4" t="s">
        <v>410</v>
      </c>
      <c r="QCZ3" s="4" t="s">
        <v>410</v>
      </c>
      <c r="QDA3" s="4" t="s">
        <v>410</v>
      </c>
      <c r="QDB3" s="4" t="s">
        <v>410</v>
      </c>
      <c r="QDC3" s="4" t="s">
        <v>410</v>
      </c>
      <c r="QDD3" s="4" t="s">
        <v>410</v>
      </c>
      <c r="QDE3" s="4" t="s">
        <v>410</v>
      </c>
      <c r="QDF3" s="4" t="s">
        <v>410</v>
      </c>
      <c r="QDG3" s="4" t="s">
        <v>410</v>
      </c>
      <c r="QDH3" s="4" t="s">
        <v>410</v>
      </c>
      <c r="QDI3" s="4" t="s">
        <v>410</v>
      </c>
      <c r="QDJ3" s="4" t="s">
        <v>410</v>
      </c>
      <c r="QDK3" s="4" t="s">
        <v>410</v>
      </c>
      <c r="QDL3" s="4" t="s">
        <v>410</v>
      </c>
      <c r="QDM3" s="4" t="s">
        <v>410</v>
      </c>
      <c r="QDN3" s="4" t="s">
        <v>410</v>
      </c>
      <c r="QDO3" s="4" t="s">
        <v>410</v>
      </c>
      <c r="QDP3" s="4" t="s">
        <v>410</v>
      </c>
      <c r="QDQ3" s="4" t="s">
        <v>410</v>
      </c>
      <c r="QDR3" s="4" t="s">
        <v>410</v>
      </c>
      <c r="QDS3" s="4" t="s">
        <v>410</v>
      </c>
      <c r="QDT3" s="4" t="s">
        <v>410</v>
      </c>
      <c r="QDU3" s="4" t="s">
        <v>410</v>
      </c>
      <c r="QDV3" s="4" t="s">
        <v>410</v>
      </c>
      <c r="QDW3" s="4" t="s">
        <v>410</v>
      </c>
      <c r="QDX3" s="4" t="s">
        <v>410</v>
      </c>
      <c r="QDY3" s="4" t="s">
        <v>410</v>
      </c>
      <c r="QDZ3" s="4" t="s">
        <v>410</v>
      </c>
      <c r="QEA3" s="4" t="s">
        <v>410</v>
      </c>
      <c r="QEB3" s="4" t="s">
        <v>410</v>
      </c>
      <c r="QEC3" s="4" t="s">
        <v>410</v>
      </c>
      <c r="QED3" s="4" t="s">
        <v>410</v>
      </c>
      <c r="QEE3" s="4" t="s">
        <v>410</v>
      </c>
      <c r="QEF3" s="4" t="s">
        <v>410</v>
      </c>
      <c r="QEG3" s="4" t="s">
        <v>410</v>
      </c>
      <c r="QEH3" s="4" t="s">
        <v>410</v>
      </c>
      <c r="QEI3" s="4" t="s">
        <v>410</v>
      </c>
      <c r="QEJ3" s="4" t="s">
        <v>410</v>
      </c>
      <c r="QEK3" s="4" t="s">
        <v>410</v>
      </c>
      <c r="QEL3" s="4" t="s">
        <v>410</v>
      </c>
      <c r="QEM3" s="4" t="s">
        <v>410</v>
      </c>
      <c r="QEN3" s="4" t="s">
        <v>410</v>
      </c>
      <c r="QEO3" s="4" t="s">
        <v>410</v>
      </c>
      <c r="QEP3" s="4" t="s">
        <v>410</v>
      </c>
      <c r="QEQ3" s="4" t="s">
        <v>410</v>
      </c>
      <c r="QER3" s="4" t="s">
        <v>410</v>
      </c>
      <c r="QES3" s="4" t="s">
        <v>410</v>
      </c>
      <c r="QET3" s="4" t="s">
        <v>410</v>
      </c>
      <c r="QEU3" s="4" t="s">
        <v>410</v>
      </c>
      <c r="QEV3" s="4" t="s">
        <v>410</v>
      </c>
      <c r="QEW3" s="4" t="s">
        <v>410</v>
      </c>
      <c r="QEX3" s="4" t="s">
        <v>410</v>
      </c>
      <c r="QEY3" s="4" t="s">
        <v>410</v>
      </c>
      <c r="QEZ3" s="4" t="s">
        <v>410</v>
      </c>
      <c r="QFA3" s="4" t="s">
        <v>410</v>
      </c>
      <c r="QFB3" s="4" t="s">
        <v>410</v>
      </c>
      <c r="QFC3" s="4" t="s">
        <v>410</v>
      </c>
      <c r="QFD3" s="4" t="s">
        <v>410</v>
      </c>
      <c r="QFE3" s="4" t="s">
        <v>410</v>
      </c>
      <c r="QFF3" s="4" t="s">
        <v>410</v>
      </c>
      <c r="QFG3" s="4" t="s">
        <v>410</v>
      </c>
      <c r="QFH3" s="4" t="s">
        <v>410</v>
      </c>
      <c r="QFI3" s="4" t="s">
        <v>410</v>
      </c>
      <c r="QFJ3" s="4" t="s">
        <v>410</v>
      </c>
      <c r="QFK3" s="4" t="s">
        <v>410</v>
      </c>
      <c r="QFL3" s="4" t="s">
        <v>410</v>
      </c>
      <c r="QFM3" s="4" t="s">
        <v>410</v>
      </c>
      <c r="QFN3" s="4" t="s">
        <v>410</v>
      </c>
      <c r="QFO3" s="4" t="s">
        <v>410</v>
      </c>
      <c r="QFP3" s="4" t="s">
        <v>410</v>
      </c>
      <c r="QFQ3" s="4" t="s">
        <v>410</v>
      </c>
      <c r="QFR3" s="4" t="s">
        <v>410</v>
      </c>
      <c r="QFS3" s="4" t="s">
        <v>410</v>
      </c>
      <c r="QFT3" s="4" t="s">
        <v>410</v>
      </c>
      <c r="QFU3" s="4" t="s">
        <v>410</v>
      </c>
      <c r="QFV3" s="4" t="s">
        <v>410</v>
      </c>
      <c r="QFW3" s="4" t="s">
        <v>410</v>
      </c>
      <c r="QFX3" s="4" t="s">
        <v>410</v>
      </c>
      <c r="QFY3" s="4" t="s">
        <v>410</v>
      </c>
      <c r="QFZ3" s="4" t="s">
        <v>410</v>
      </c>
      <c r="QGA3" s="4" t="s">
        <v>410</v>
      </c>
      <c r="QGB3" s="4" t="s">
        <v>410</v>
      </c>
      <c r="QGC3" s="4" t="s">
        <v>410</v>
      </c>
      <c r="QGD3" s="4" t="s">
        <v>410</v>
      </c>
      <c r="QGE3" s="4" t="s">
        <v>410</v>
      </c>
      <c r="QGF3" s="4" t="s">
        <v>410</v>
      </c>
      <c r="QGG3" s="4" t="s">
        <v>410</v>
      </c>
      <c r="QGH3" s="4" t="s">
        <v>410</v>
      </c>
      <c r="QGI3" s="4" t="s">
        <v>410</v>
      </c>
      <c r="QGJ3" s="4" t="s">
        <v>410</v>
      </c>
      <c r="QGK3" s="4" t="s">
        <v>410</v>
      </c>
      <c r="QGL3" s="4" t="s">
        <v>410</v>
      </c>
      <c r="QGM3" s="4" t="s">
        <v>410</v>
      </c>
      <c r="QGN3" s="4" t="s">
        <v>410</v>
      </c>
      <c r="QGO3" s="4" t="s">
        <v>410</v>
      </c>
      <c r="QGP3" s="4" t="s">
        <v>410</v>
      </c>
      <c r="QGQ3" s="4" t="s">
        <v>410</v>
      </c>
      <c r="QGR3" s="4" t="s">
        <v>410</v>
      </c>
      <c r="QGS3" s="4" t="s">
        <v>410</v>
      </c>
      <c r="QGT3" s="4" t="s">
        <v>410</v>
      </c>
      <c r="QGU3" s="4" t="s">
        <v>410</v>
      </c>
      <c r="QGV3" s="4" t="s">
        <v>410</v>
      </c>
      <c r="QGW3" s="4" t="s">
        <v>410</v>
      </c>
      <c r="QGX3" s="4" t="s">
        <v>410</v>
      </c>
      <c r="QGY3" s="4" t="s">
        <v>410</v>
      </c>
      <c r="QGZ3" s="4" t="s">
        <v>410</v>
      </c>
      <c r="QHA3" s="4" t="s">
        <v>410</v>
      </c>
      <c r="QHB3" s="4" t="s">
        <v>410</v>
      </c>
      <c r="QHC3" s="4" t="s">
        <v>410</v>
      </c>
      <c r="QHD3" s="4" t="s">
        <v>410</v>
      </c>
      <c r="QHE3" s="4" t="s">
        <v>410</v>
      </c>
      <c r="QHF3" s="4" t="s">
        <v>410</v>
      </c>
      <c r="QHG3" s="4" t="s">
        <v>410</v>
      </c>
      <c r="QHH3" s="4" t="s">
        <v>410</v>
      </c>
      <c r="QHI3" s="4" t="s">
        <v>410</v>
      </c>
      <c r="QHJ3" s="4" t="s">
        <v>410</v>
      </c>
      <c r="QHK3" s="4" t="s">
        <v>410</v>
      </c>
      <c r="QHL3" s="4" t="s">
        <v>410</v>
      </c>
      <c r="QHM3" s="4" t="s">
        <v>410</v>
      </c>
      <c r="QHN3" s="4" t="s">
        <v>410</v>
      </c>
      <c r="QHO3" s="4" t="s">
        <v>410</v>
      </c>
      <c r="QHP3" s="4" t="s">
        <v>410</v>
      </c>
      <c r="QHQ3" s="4" t="s">
        <v>410</v>
      </c>
      <c r="QHR3" s="4" t="s">
        <v>410</v>
      </c>
      <c r="QHS3" s="4" t="s">
        <v>410</v>
      </c>
      <c r="QHT3" s="4" t="s">
        <v>410</v>
      </c>
      <c r="QHU3" s="4" t="s">
        <v>410</v>
      </c>
      <c r="QHV3" s="4" t="s">
        <v>410</v>
      </c>
      <c r="QHW3" s="4" t="s">
        <v>410</v>
      </c>
      <c r="QHX3" s="4" t="s">
        <v>410</v>
      </c>
      <c r="QHY3" s="4" t="s">
        <v>410</v>
      </c>
      <c r="QHZ3" s="4" t="s">
        <v>410</v>
      </c>
      <c r="QIA3" s="4" t="s">
        <v>410</v>
      </c>
      <c r="QIB3" s="4" t="s">
        <v>410</v>
      </c>
      <c r="QIC3" s="4" t="s">
        <v>410</v>
      </c>
      <c r="QID3" s="4" t="s">
        <v>410</v>
      </c>
      <c r="QIE3" s="4" t="s">
        <v>410</v>
      </c>
      <c r="QIF3" s="4" t="s">
        <v>410</v>
      </c>
      <c r="QIG3" s="4" t="s">
        <v>410</v>
      </c>
      <c r="QIH3" s="4" t="s">
        <v>410</v>
      </c>
      <c r="QII3" s="4" t="s">
        <v>410</v>
      </c>
      <c r="QIJ3" s="4" t="s">
        <v>410</v>
      </c>
      <c r="QIK3" s="4" t="s">
        <v>410</v>
      </c>
      <c r="QIL3" s="4" t="s">
        <v>410</v>
      </c>
      <c r="QIM3" s="4" t="s">
        <v>410</v>
      </c>
      <c r="QIN3" s="4" t="s">
        <v>410</v>
      </c>
      <c r="QIO3" s="4" t="s">
        <v>410</v>
      </c>
      <c r="QIP3" s="4" t="s">
        <v>410</v>
      </c>
      <c r="QIQ3" s="4" t="s">
        <v>410</v>
      </c>
      <c r="QIR3" s="4" t="s">
        <v>410</v>
      </c>
      <c r="QIS3" s="4" t="s">
        <v>410</v>
      </c>
      <c r="QIT3" s="4" t="s">
        <v>410</v>
      </c>
      <c r="QIU3" s="4" t="s">
        <v>410</v>
      </c>
      <c r="QIV3" s="4" t="s">
        <v>410</v>
      </c>
      <c r="QIW3" s="4" t="s">
        <v>410</v>
      </c>
      <c r="QIX3" s="4" t="s">
        <v>410</v>
      </c>
      <c r="QIY3" s="4" t="s">
        <v>410</v>
      </c>
      <c r="QIZ3" s="4" t="s">
        <v>410</v>
      </c>
      <c r="QJA3" s="4" t="s">
        <v>410</v>
      </c>
      <c r="QJB3" s="4" t="s">
        <v>410</v>
      </c>
      <c r="QJC3" s="4" t="s">
        <v>410</v>
      </c>
      <c r="QJD3" s="4" t="s">
        <v>410</v>
      </c>
      <c r="QJE3" s="4" t="s">
        <v>410</v>
      </c>
      <c r="QJF3" s="4" t="s">
        <v>410</v>
      </c>
      <c r="QJG3" s="4" t="s">
        <v>410</v>
      </c>
      <c r="QJH3" s="4" t="s">
        <v>410</v>
      </c>
      <c r="QJI3" s="4" t="s">
        <v>410</v>
      </c>
      <c r="QJJ3" s="4" t="s">
        <v>410</v>
      </c>
      <c r="QJK3" s="4" t="s">
        <v>410</v>
      </c>
      <c r="QJL3" s="4" t="s">
        <v>410</v>
      </c>
      <c r="QJM3" s="4" t="s">
        <v>410</v>
      </c>
      <c r="QJN3" s="4" t="s">
        <v>410</v>
      </c>
      <c r="QJO3" s="4" t="s">
        <v>410</v>
      </c>
      <c r="QJP3" s="4" t="s">
        <v>410</v>
      </c>
      <c r="QJQ3" s="4" t="s">
        <v>410</v>
      </c>
      <c r="QJR3" s="4" t="s">
        <v>410</v>
      </c>
      <c r="QJS3" s="4" t="s">
        <v>410</v>
      </c>
      <c r="QJT3" s="4" t="s">
        <v>410</v>
      </c>
      <c r="QJU3" s="4" t="s">
        <v>410</v>
      </c>
      <c r="QJV3" s="4" t="s">
        <v>410</v>
      </c>
      <c r="QJW3" s="4" t="s">
        <v>410</v>
      </c>
      <c r="QJX3" s="4" t="s">
        <v>410</v>
      </c>
      <c r="QJY3" s="4" t="s">
        <v>410</v>
      </c>
      <c r="QJZ3" s="4" t="s">
        <v>410</v>
      </c>
      <c r="QKA3" s="4" t="s">
        <v>410</v>
      </c>
      <c r="QKB3" s="4" t="s">
        <v>410</v>
      </c>
      <c r="QKC3" s="4" t="s">
        <v>410</v>
      </c>
      <c r="QKD3" s="4" t="s">
        <v>410</v>
      </c>
      <c r="QKE3" s="4" t="s">
        <v>410</v>
      </c>
      <c r="QKF3" s="4" t="s">
        <v>410</v>
      </c>
      <c r="QKG3" s="4" t="s">
        <v>410</v>
      </c>
      <c r="QKH3" s="4" t="s">
        <v>410</v>
      </c>
      <c r="QKI3" s="4" t="s">
        <v>410</v>
      </c>
      <c r="QKJ3" s="4" t="s">
        <v>410</v>
      </c>
      <c r="QKK3" s="4" t="s">
        <v>410</v>
      </c>
      <c r="QKL3" s="4" t="s">
        <v>410</v>
      </c>
      <c r="QKM3" s="4" t="s">
        <v>410</v>
      </c>
      <c r="QKN3" s="4" t="s">
        <v>410</v>
      </c>
      <c r="QKO3" s="4" t="s">
        <v>410</v>
      </c>
      <c r="QKP3" s="4" t="s">
        <v>410</v>
      </c>
      <c r="QKQ3" s="4" t="s">
        <v>410</v>
      </c>
      <c r="QKR3" s="4" t="s">
        <v>410</v>
      </c>
      <c r="QKS3" s="4" t="s">
        <v>410</v>
      </c>
      <c r="QKT3" s="4" t="s">
        <v>410</v>
      </c>
      <c r="QKU3" s="4" t="s">
        <v>410</v>
      </c>
      <c r="QKV3" s="4" t="s">
        <v>410</v>
      </c>
      <c r="QKW3" s="4" t="s">
        <v>410</v>
      </c>
      <c r="QKX3" s="4" t="s">
        <v>410</v>
      </c>
      <c r="QKY3" s="4" t="s">
        <v>410</v>
      </c>
      <c r="QKZ3" s="4" t="s">
        <v>410</v>
      </c>
      <c r="QLA3" s="4" t="s">
        <v>410</v>
      </c>
      <c r="QLB3" s="4" t="s">
        <v>410</v>
      </c>
      <c r="QLC3" s="4" t="s">
        <v>410</v>
      </c>
      <c r="QLD3" s="4" t="s">
        <v>410</v>
      </c>
      <c r="QLE3" s="4" t="s">
        <v>410</v>
      </c>
      <c r="QLF3" s="4" t="s">
        <v>410</v>
      </c>
      <c r="QLG3" s="4" t="s">
        <v>410</v>
      </c>
      <c r="QLH3" s="4" t="s">
        <v>410</v>
      </c>
      <c r="QLI3" s="4" t="s">
        <v>410</v>
      </c>
      <c r="QLJ3" s="4" t="s">
        <v>410</v>
      </c>
      <c r="QLK3" s="4" t="s">
        <v>410</v>
      </c>
      <c r="QLL3" s="4" t="s">
        <v>410</v>
      </c>
      <c r="QLM3" s="4" t="s">
        <v>410</v>
      </c>
      <c r="QLN3" s="4" t="s">
        <v>410</v>
      </c>
      <c r="QLO3" s="4" t="s">
        <v>410</v>
      </c>
      <c r="QLP3" s="4" t="s">
        <v>410</v>
      </c>
      <c r="QLQ3" s="4" t="s">
        <v>410</v>
      </c>
      <c r="QLR3" s="4" t="s">
        <v>410</v>
      </c>
      <c r="QLS3" s="4" t="s">
        <v>410</v>
      </c>
      <c r="QLT3" s="4" t="s">
        <v>410</v>
      </c>
      <c r="QLU3" s="4" t="s">
        <v>410</v>
      </c>
      <c r="QLV3" s="4" t="s">
        <v>410</v>
      </c>
      <c r="QLW3" s="4" t="s">
        <v>410</v>
      </c>
      <c r="QLX3" s="4" t="s">
        <v>410</v>
      </c>
      <c r="QLY3" s="4" t="s">
        <v>410</v>
      </c>
      <c r="QLZ3" s="4" t="s">
        <v>410</v>
      </c>
      <c r="QMA3" s="4" t="s">
        <v>410</v>
      </c>
      <c r="QMB3" s="4" t="s">
        <v>410</v>
      </c>
      <c r="QMC3" s="4" t="s">
        <v>410</v>
      </c>
      <c r="QMD3" s="4" t="s">
        <v>410</v>
      </c>
      <c r="QME3" s="4" t="s">
        <v>410</v>
      </c>
      <c r="QMF3" s="4" t="s">
        <v>410</v>
      </c>
      <c r="QMG3" s="4" t="s">
        <v>410</v>
      </c>
      <c r="QMH3" s="4" t="s">
        <v>410</v>
      </c>
      <c r="QMI3" s="4" t="s">
        <v>410</v>
      </c>
      <c r="QMJ3" s="4" t="s">
        <v>410</v>
      </c>
      <c r="QMK3" s="4" t="s">
        <v>410</v>
      </c>
      <c r="QML3" s="4" t="s">
        <v>410</v>
      </c>
      <c r="QMM3" s="4" t="s">
        <v>410</v>
      </c>
      <c r="QMN3" s="4" t="s">
        <v>410</v>
      </c>
      <c r="QMO3" s="4" t="s">
        <v>410</v>
      </c>
      <c r="QMP3" s="4" t="s">
        <v>410</v>
      </c>
      <c r="QMQ3" s="4" t="s">
        <v>410</v>
      </c>
      <c r="QMR3" s="4" t="s">
        <v>410</v>
      </c>
      <c r="QMS3" s="4" t="s">
        <v>410</v>
      </c>
      <c r="QMT3" s="4" t="s">
        <v>410</v>
      </c>
      <c r="QMU3" s="4" t="s">
        <v>410</v>
      </c>
      <c r="QMV3" s="4" t="s">
        <v>410</v>
      </c>
      <c r="QMW3" s="4" t="s">
        <v>410</v>
      </c>
      <c r="QMX3" s="4" t="s">
        <v>410</v>
      </c>
      <c r="QMY3" s="4" t="s">
        <v>410</v>
      </c>
      <c r="QMZ3" s="4" t="s">
        <v>410</v>
      </c>
      <c r="QNA3" s="4" t="s">
        <v>410</v>
      </c>
      <c r="QNB3" s="4" t="s">
        <v>410</v>
      </c>
      <c r="QNC3" s="4" t="s">
        <v>410</v>
      </c>
      <c r="QND3" s="4" t="s">
        <v>410</v>
      </c>
      <c r="QNE3" s="4" t="s">
        <v>410</v>
      </c>
      <c r="QNF3" s="4" t="s">
        <v>410</v>
      </c>
      <c r="QNG3" s="4" t="s">
        <v>410</v>
      </c>
      <c r="QNH3" s="4" t="s">
        <v>410</v>
      </c>
      <c r="QNI3" s="4" t="s">
        <v>410</v>
      </c>
      <c r="QNJ3" s="4" t="s">
        <v>410</v>
      </c>
      <c r="QNK3" s="4" t="s">
        <v>410</v>
      </c>
      <c r="QNL3" s="4" t="s">
        <v>410</v>
      </c>
      <c r="QNM3" s="4" t="s">
        <v>410</v>
      </c>
      <c r="QNN3" s="4" t="s">
        <v>410</v>
      </c>
      <c r="QNO3" s="4" t="s">
        <v>410</v>
      </c>
      <c r="QNP3" s="4" t="s">
        <v>410</v>
      </c>
      <c r="QNQ3" s="4" t="s">
        <v>410</v>
      </c>
      <c r="QNR3" s="4" t="s">
        <v>410</v>
      </c>
      <c r="QNS3" s="4" t="s">
        <v>410</v>
      </c>
      <c r="QNT3" s="4" t="s">
        <v>410</v>
      </c>
      <c r="QNU3" s="4" t="s">
        <v>410</v>
      </c>
      <c r="QNV3" s="4" t="s">
        <v>410</v>
      </c>
      <c r="QNW3" s="4" t="s">
        <v>410</v>
      </c>
      <c r="QNX3" s="4" t="s">
        <v>410</v>
      </c>
      <c r="QNY3" s="4" t="s">
        <v>410</v>
      </c>
      <c r="QNZ3" s="4" t="s">
        <v>410</v>
      </c>
      <c r="QOA3" s="4" t="s">
        <v>410</v>
      </c>
      <c r="QOB3" s="4" t="s">
        <v>410</v>
      </c>
      <c r="QOC3" s="4" t="s">
        <v>410</v>
      </c>
      <c r="QOD3" s="4" t="s">
        <v>410</v>
      </c>
      <c r="QOE3" s="4" t="s">
        <v>410</v>
      </c>
      <c r="QOF3" s="4" t="s">
        <v>410</v>
      </c>
      <c r="QOG3" s="4" t="s">
        <v>410</v>
      </c>
      <c r="QOH3" s="4" t="s">
        <v>410</v>
      </c>
      <c r="QOI3" s="4" t="s">
        <v>410</v>
      </c>
      <c r="QOJ3" s="4" t="s">
        <v>410</v>
      </c>
      <c r="QOK3" s="4" t="s">
        <v>410</v>
      </c>
      <c r="QOL3" s="4" t="s">
        <v>410</v>
      </c>
      <c r="QOM3" s="4" t="s">
        <v>410</v>
      </c>
      <c r="QON3" s="4" t="s">
        <v>410</v>
      </c>
      <c r="QOO3" s="4" t="s">
        <v>410</v>
      </c>
      <c r="QOP3" s="4" t="s">
        <v>410</v>
      </c>
      <c r="QOQ3" s="4" t="s">
        <v>410</v>
      </c>
      <c r="QOR3" s="4" t="s">
        <v>410</v>
      </c>
      <c r="QOS3" s="4" t="s">
        <v>410</v>
      </c>
      <c r="QOT3" s="4" t="s">
        <v>410</v>
      </c>
      <c r="QOU3" s="4" t="s">
        <v>410</v>
      </c>
      <c r="QOV3" s="4" t="s">
        <v>410</v>
      </c>
      <c r="QOW3" s="4" t="s">
        <v>410</v>
      </c>
      <c r="QOX3" s="4" t="s">
        <v>410</v>
      </c>
      <c r="QOY3" s="4" t="s">
        <v>410</v>
      </c>
      <c r="QOZ3" s="4" t="s">
        <v>410</v>
      </c>
      <c r="QPA3" s="4" t="s">
        <v>410</v>
      </c>
      <c r="QPB3" s="4" t="s">
        <v>410</v>
      </c>
      <c r="QPC3" s="4" t="s">
        <v>410</v>
      </c>
      <c r="QPD3" s="4" t="s">
        <v>410</v>
      </c>
      <c r="QPE3" s="4" t="s">
        <v>410</v>
      </c>
      <c r="QPF3" s="4" t="s">
        <v>410</v>
      </c>
      <c r="QPG3" s="4" t="s">
        <v>410</v>
      </c>
      <c r="QPH3" s="4" t="s">
        <v>410</v>
      </c>
      <c r="QPI3" s="4" t="s">
        <v>410</v>
      </c>
      <c r="QPJ3" s="4" t="s">
        <v>410</v>
      </c>
      <c r="QPK3" s="4" t="s">
        <v>410</v>
      </c>
      <c r="QPL3" s="4" t="s">
        <v>410</v>
      </c>
      <c r="QPM3" s="4" t="s">
        <v>410</v>
      </c>
      <c r="QPN3" s="4" t="s">
        <v>410</v>
      </c>
      <c r="QPO3" s="4" t="s">
        <v>410</v>
      </c>
      <c r="QPP3" s="4" t="s">
        <v>410</v>
      </c>
      <c r="QPQ3" s="4" t="s">
        <v>410</v>
      </c>
      <c r="QPR3" s="4" t="s">
        <v>410</v>
      </c>
      <c r="QPS3" s="4" t="s">
        <v>410</v>
      </c>
      <c r="QPT3" s="4" t="s">
        <v>410</v>
      </c>
      <c r="QPU3" s="4" t="s">
        <v>410</v>
      </c>
      <c r="QPV3" s="4" t="s">
        <v>410</v>
      </c>
      <c r="QPW3" s="4" t="s">
        <v>410</v>
      </c>
      <c r="QPX3" s="4" t="s">
        <v>410</v>
      </c>
      <c r="QPY3" s="4" t="s">
        <v>410</v>
      </c>
      <c r="QPZ3" s="4" t="s">
        <v>410</v>
      </c>
      <c r="QQA3" s="4" t="s">
        <v>410</v>
      </c>
      <c r="QQB3" s="4" t="s">
        <v>410</v>
      </c>
      <c r="QQC3" s="4" t="s">
        <v>410</v>
      </c>
      <c r="QQD3" s="4" t="s">
        <v>410</v>
      </c>
      <c r="QQE3" s="4" t="s">
        <v>410</v>
      </c>
      <c r="QQF3" s="4" t="s">
        <v>410</v>
      </c>
      <c r="QQG3" s="4" t="s">
        <v>410</v>
      </c>
      <c r="QQH3" s="4" t="s">
        <v>410</v>
      </c>
      <c r="QQI3" s="4" t="s">
        <v>410</v>
      </c>
      <c r="QQJ3" s="4" t="s">
        <v>410</v>
      </c>
      <c r="QQK3" s="4" t="s">
        <v>410</v>
      </c>
      <c r="QQL3" s="4" t="s">
        <v>410</v>
      </c>
      <c r="QQM3" s="4" t="s">
        <v>410</v>
      </c>
      <c r="QQN3" s="4" t="s">
        <v>410</v>
      </c>
      <c r="QQO3" s="4" t="s">
        <v>410</v>
      </c>
      <c r="QQP3" s="4" t="s">
        <v>410</v>
      </c>
      <c r="QQQ3" s="4" t="s">
        <v>410</v>
      </c>
      <c r="QQR3" s="4" t="s">
        <v>410</v>
      </c>
      <c r="QQS3" s="4" t="s">
        <v>410</v>
      </c>
      <c r="QQT3" s="4" t="s">
        <v>410</v>
      </c>
      <c r="QQU3" s="4" t="s">
        <v>410</v>
      </c>
      <c r="QQV3" s="4" t="s">
        <v>410</v>
      </c>
      <c r="QQW3" s="4" t="s">
        <v>410</v>
      </c>
      <c r="QQX3" s="4" t="s">
        <v>410</v>
      </c>
      <c r="QQY3" s="4" t="s">
        <v>410</v>
      </c>
      <c r="QQZ3" s="4" t="s">
        <v>410</v>
      </c>
      <c r="QRA3" s="4" t="s">
        <v>410</v>
      </c>
      <c r="QRB3" s="4" t="s">
        <v>410</v>
      </c>
      <c r="QRC3" s="4" t="s">
        <v>410</v>
      </c>
      <c r="QRD3" s="4" t="s">
        <v>410</v>
      </c>
      <c r="QRE3" s="4" t="s">
        <v>410</v>
      </c>
      <c r="QRF3" s="4" t="s">
        <v>410</v>
      </c>
      <c r="QRG3" s="4" t="s">
        <v>410</v>
      </c>
      <c r="QRH3" s="4" t="s">
        <v>410</v>
      </c>
      <c r="QRI3" s="4" t="s">
        <v>410</v>
      </c>
      <c r="QRJ3" s="4" t="s">
        <v>410</v>
      </c>
      <c r="QRK3" s="4" t="s">
        <v>410</v>
      </c>
      <c r="QRL3" s="4" t="s">
        <v>410</v>
      </c>
      <c r="QRM3" s="4" t="s">
        <v>410</v>
      </c>
      <c r="QRN3" s="4" t="s">
        <v>410</v>
      </c>
      <c r="QRO3" s="4" t="s">
        <v>410</v>
      </c>
      <c r="QRP3" s="4" t="s">
        <v>410</v>
      </c>
      <c r="QRQ3" s="4" t="s">
        <v>410</v>
      </c>
      <c r="QRR3" s="4" t="s">
        <v>410</v>
      </c>
      <c r="QRS3" s="4" t="s">
        <v>410</v>
      </c>
      <c r="QRT3" s="4" t="s">
        <v>410</v>
      </c>
      <c r="QRU3" s="4" t="s">
        <v>410</v>
      </c>
      <c r="QRV3" s="4" t="s">
        <v>410</v>
      </c>
      <c r="QRW3" s="4" t="s">
        <v>410</v>
      </c>
      <c r="QRX3" s="4" t="s">
        <v>410</v>
      </c>
      <c r="QRY3" s="4" t="s">
        <v>410</v>
      </c>
      <c r="QRZ3" s="4" t="s">
        <v>410</v>
      </c>
      <c r="QSA3" s="4" t="s">
        <v>410</v>
      </c>
      <c r="QSB3" s="4" t="s">
        <v>410</v>
      </c>
      <c r="QSC3" s="4" t="s">
        <v>410</v>
      </c>
      <c r="QSD3" s="4" t="s">
        <v>410</v>
      </c>
      <c r="QSE3" s="4" t="s">
        <v>410</v>
      </c>
      <c r="QSF3" s="4" t="s">
        <v>410</v>
      </c>
      <c r="QSG3" s="4" t="s">
        <v>410</v>
      </c>
      <c r="QSH3" s="4" t="s">
        <v>410</v>
      </c>
      <c r="QSI3" s="4" t="s">
        <v>410</v>
      </c>
      <c r="QSJ3" s="4" t="s">
        <v>410</v>
      </c>
      <c r="QSK3" s="4" t="s">
        <v>410</v>
      </c>
      <c r="QSL3" s="4" t="s">
        <v>410</v>
      </c>
      <c r="QSM3" s="4" t="s">
        <v>410</v>
      </c>
      <c r="QSN3" s="4" t="s">
        <v>410</v>
      </c>
      <c r="QSO3" s="4" t="s">
        <v>410</v>
      </c>
      <c r="QSP3" s="4" t="s">
        <v>410</v>
      </c>
      <c r="QSQ3" s="4" t="s">
        <v>410</v>
      </c>
      <c r="QSR3" s="4" t="s">
        <v>410</v>
      </c>
      <c r="QSS3" s="4" t="s">
        <v>410</v>
      </c>
      <c r="QST3" s="4" t="s">
        <v>410</v>
      </c>
      <c r="QSU3" s="4" t="s">
        <v>410</v>
      </c>
      <c r="QSV3" s="4" t="s">
        <v>410</v>
      </c>
      <c r="QSW3" s="4" t="s">
        <v>410</v>
      </c>
      <c r="QSX3" s="4" t="s">
        <v>410</v>
      </c>
      <c r="QSY3" s="4" t="s">
        <v>410</v>
      </c>
      <c r="QSZ3" s="4" t="s">
        <v>410</v>
      </c>
      <c r="QTA3" s="4" t="s">
        <v>410</v>
      </c>
      <c r="QTB3" s="4" t="s">
        <v>410</v>
      </c>
      <c r="QTC3" s="4" t="s">
        <v>410</v>
      </c>
      <c r="QTD3" s="4" t="s">
        <v>410</v>
      </c>
      <c r="QTE3" s="4" t="s">
        <v>410</v>
      </c>
      <c r="QTF3" s="4" t="s">
        <v>410</v>
      </c>
      <c r="QTG3" s="4" t="s">
        <v>410</v>
      </c>
      <c r="QTH3" s="4" t="s">
        <v>410</v>
      </c>
      <c r="QTI3" s="4" t="s">
        <v>410</v>
      </c>
      <c r="QTJ3" s="4" t="s">
        <v>410</v>
      </c>
      <c r="QTK3" s="4" t="s">
        <v>410</v>
      </c>
      <c r="QTL3" s="4" t="s">
        <v>410</v>
      </c>
      <c r="QTM3" s="4" t="s">
        <v>410</v>
      </c>
      <c r="QTN3" s="4" t="s">
        <v>410</v>
      </c>
      <c r="QTO3" s="4" t="s">
        <v>410</v>
      </c>
      <c r="QTP3" s="4" t="s">
        <v>410</v>
      </c>
      <c r="QTQ3" s="4" t="s">
        <v>410</v>
      </c>
      <c r="QTR3" s="4" t="s">
        <v>410</v>
      </c>
      <c r="QTS3" s="4" t="s">
        <v>410</v>
      </c>
      <c r="QTT3" s="4" t="s">
        <v>410</v>
      </c>
      <c r="QTU3" s="4" t="s">
        <v>410</v>
      </c>
      <c r="QTV3" s="4" t="s">
        <v>410</v>
      </c>
      <c r="QTW3" s="4" t="s">
        <v>410</v>
      </c>
      <c r="QTX3" s="4" t="s">
        <v>410</v>
      </c>
      <c r="QTY3" s="4" t="s">
        <v>410</v>
      </c>
      <c r="QTZ3" s="4" t="s">
        <v>410</v>
      </c>
      <c r="QUA3" s="4" t="s">
        <v>410</v>
      </c>
      <c r="QUB3" s="4" t="s">
        <v>410</v>
      </c>
      <c r="QUC3" s="4" t="s">
        <v>410</v>
      </c>
      <c r="QUD3" s="4" t="s">
        <v>410</v>
      </c>
      <c r="QUE3" s="4" t="s">
        <v>410</v>
      </c>
      <c r="QUF3" s="4" t="s">
        <v>410</v>
      </c>
      <c r="QUG3" s="4" t="s">
        <v>410</v>
      </c>
      <c r="QUH3" s="4" t="s">
        <v>410</v>
      </c>
      <c r="QUI3" s="4" t="s">
        <v>410</v>
      </c>
      <c r="QUJ3" s="4" t="s">
        <v>410</v>
      </c>
      <c r="QUK3" s="4" t="s">
        <v>410</v>
      </c>
      <c r="QUL3" s="4" t="s">
        <v>410</v>
      </c>
      <c r="QUM3" s="4" t="s">
        <v>410</v>
      </c>
      <c r="QUN3" s="4" t="s">
        <v>410</v>
      </c>
      <c r="QUO3" s="4" t="s">
        <v>410</v>
      </c>
      <c r="QUP3" s="4" t="s">
        <v>410</v>
      </c>
      <c r="QUQ3" s="4" t="s">
        <v>410</v>
      </c>
      <c r="QUR3" s="4" t="s">
        <v>410</v>
      </c>
      <c r="QUS3" s="4" t="s">
        <v>410</v>
      </c>
      <c r="QUT3" s="4" t="s">
        <v>410</v>
      </c>
      <c r="QUU3" s="4" t="s">
        <v>410</v>
      </c>
      <c r="QUV3" s="4" t="s">
        <v>410</v>
      </c>
      <c r="QUW3" s="4" t="s">
        <v>410</v>
      </c>
      <c r="QUX3" s="4" t="s">
        <v>410</v>
      </c>
      <c r="QUY3" s="4" t="s">
        <v>410</v>
      </c>
      <c r="QUZ3" s="4" t="s">
        <v>410</v>
      </c>
      <c r="QVA3" s="4" t="s">
        <v>410</v>
      </c>
      <c r="QVB3" s="4" t="s">
        <v>410</v>
      </c>
      <c r="QVC3" s="4" t="s">
        <v>410</v>
      </c>
      <c r="QVD3" s="4" t="s">
        <v>410</v>
      </c>
      <c r="QVE3" s="4" t="s">
        <v>410</v>
      </c>
      <c r="QVF3" s="4" t="s">
        <v>410</v>
      </c>
      <c r="QVG3" s="4" t="s">
        <v>410</v>
      </c>
      <c r="QVH3" s="4" t="s">
        <v>410</v>
      </c>
      <c r="QVI3" s="4" t="s">
        <v>410</v>
      </c>
      <c r="QVJ3" s="4" t="s">
        <v>410</v>
      </c>
      <c r="QVK3" s="4" t="s">
        <v>410</v>
      </c>
      <c r="QVL3" s="4" t="s">
        <v>410</v>
      </c>
      <c r="QVM3" s="4" t="s">
        <v>410</v>
      </c>
      <c r="QVN3" s="4" t="s">
        <v>410</v>
      </c>
      <c r="QVO3" s="4" t="s">
        <v>410</v>
      </c>
      <c r="QVP3" s="4" t="s">
        <v>410</v>
      </c>
      <c r="QVQ3" s="4" t="s">
        <v>410</v>
      </c>
      <c r="QVR3" s="4" t="s">
        <v>410</v>
      </c>
      <c r="QVS3" s="4" t="s">
        <v>410</v>
      </c>
      <c r="QVT3" s="4" t="s">
        <v>410</v>
      </c>
      <c r="QVU3" s="4" t="s">
        <v>410</v>
      </c>
      <c r="QVV3" s="4" t="s">
        <v>410</v>
      </c>
      <c r="QVW3" s="4" t="s">
        <v>410</v>
      </c>
      <c r="QVX3" s="4" t="s">
        <v>410</v>
      </c>
      <c r="QVY3" s="4" t="s">
        <v>410</v>
      </c>
      <c r="QVZ3" s="4" t="s">
        <v>410</v>
      </c>
      <c r="QWA3" s="4" t="s">
        <v>410</v>
      </c>
      <c r="QWB3" s="4" t="s">
        <v>410</v>
      </c>
      <c r="QWC3" s="4" t="s">
        <v>410</v>
      </c>
      <c r="QWD3" s="4" t="s">
        <v>410</v>
      </c>
      <c r="QWE3" s="4" t="s">
        <v>410</v>
      </c>
      <c r="QWF3" s="4" t="s">
        <v>410</v>
      </c>
      <c r="QWG3" s="4" t="s">
        <v>410</v>
      </c>
      <c r="QWH3" s="4" t="s">
        <v>410</v>
      </c>
      <c r="QWI3" s="4" t="s">
        <v>410</v>
      </c>
      <c r="QWJ3" s="4" t="s">
        <v>410</v>
      </c>
      <c r="QWK3" s="4" t="s">
        <v>410</v>
      </c>
      <c r="QWL3" s="4" t="s">
        <v>410</v>
      </c>
      <c r="QWM3" s="4" t="s">
        <v>410</v>
      </c>
      <c r="QWN3" s="4" t="s">
        <v>410</v>
      </c>
      <c r="QWO3" s="4" t="s">
        <v>410</v>
      </c>
      <c r="QWP3" s="4" t="s">
        <v>410</v>
      </c>
      <c r="QWQ3" s="4" t="s">
        <v>410</v>
      </c>
      <c r="QWR3" s="4" t="s">
        <v>410</v>
      </c>
      <c r="QWS3" s="4" t="s">
        <v>410</v>
      </c>
      <c r="QWT3" s="4" t="s">
        <v>410</v>
      </c>
      <c r="QWU3" s="4" t="s">
        <v>410</v>
      </c>
      <c r="QWV3" s="4" t="s">
        <v>410</v>
      </c>
      <c r="QWW3" s="4" t="s">
        <v>410</v>
      </c>
      <c r="QWX3" s="4" t="s">
        <v>410</v>
      </c>
      <c r="QWY3" s="4" t="s">
        <v>410</v>
      </c>
      <c r="QWZ3" s="4" t="s">
        <v>410</v>
      </c>
      <c r="QXA3" s="4" t="s">
        <v>410</v>
      </c>
      <c r="QXB3" s="4" t="s">
        <v>410</v>
      </c>
      <c r="QXC3" s="4" t="s">
        <v>410</v>
      </c>
      <c r="QXD3" s="4" t="s">
        <v>410</v>
      </c>
      <c r="QXE3" s="4" t="s">
        <v>410</v>
      </c>
      <c r="QXF3" s="4" t="s">
        <v>410</v>
      </c>
      <c r="QXG3" s="4" t="s">
        <v>410</v>
      </c>
      <c r="QXH3" s="4" t="s">
        <v>410</v>
      </c>
      <c r="QXI3" s="4" t="s">
        <v>410</v>
      </c>
      <c r="QXJ3" s="4" t="s">
        <v>410</v>
      </c>
      <c r="QXK3" s="4" t="s">
        <v>410</v>
      </c>
      <c r="QXL3" s="4" t="s">
        <v>410</v>
      </c>
      <c r="QXM3" s="4" t="s">
        <v>410</v>
      </c>
      <c r="QXN3" s="4" t="s">
        <v>410</v>
      </c>
      <c r="QXO3" s="4" t="s">
        <v>410</v>
      </c>
      <c r="QXP3" s="4" t="s">
        <v>410</v>
      </c>
      <c r="QXQ3" s="4" t="s">
        <v>410</v>
      </c>
      <c r="QXR3" s="4" t="s">
        <v>410</v>
      </c>
      <c r="QXS3" s="4" t="s">
        <v>410</v>
      </c>
      <c r="QXT3" s="4" t="s">
        <v>410</v>
      </c>
      <c r="QXU3" s="4" t="s">
        <v>410</v>
      </c>
      <c r="QXV3" s="4" t="s">
        <v>410</v>
      </c>
      <c r="QXW3" s="4" t="s">
        <v>410</v>
      </c>
      <c r="QXX3" s="4" t="s">
        <v>410</v>
      </c>
      <c r="QXY3" s="4" t="s">
        <v>410</v>
      </c>
      <c r="QXZ3" s="4" t="s">
        <v>410</v>
      </c>
      <c r="QYA3" s="4" t="s">
        <v>410</v>
      </c>
      <c r="QYB3" s="4" t="s">
        <v>410</v>
      </c>
      <c r="QYC3" s="4" t="s">
        <v>410</v>
      </c>
      <c r="QYD3" s="4" t="s">
        <v>410</v>
      </c>
      <c r="QYE3" s="4" t="s">
        <v>410</v>
      </c>
      <c r="QYF3" s="4" t="s">
        <v>410</v>
      </c>
      <c r="QYG3" s="4" t="s">
        <v>410</v>
      </c>
      <c r="QYH3" s="4" t="s">
        <v>410</v>
      </c>
      <c r="QYI3" s="4" t="s">
        <v>410</v>
      </c>
      <c r="QYJ3" s="4" t="s">
        <v>410</v>
      </c>
      <c r="QYK3" s="4" t="s">
        <v>410</v>
      </c>
      <c r="QYL3" s="4" t="s">
        <v>410</v>
      </c>
      <c r="QYM3" s="4" t="s">
        <v>410</v>
      </c>
      <c r="QYN3" s="4" t="s">
        <v>410</v>
      </c>
      <c r="QYO3" s="4" t="s">
        <v>410</v>
      </c>
      <c r="QYP3" s="4" t="s">
        <v>410</v>
      </c>
      <c r="QYQ3" s="4" t="s">
        <v>410</v>
      </c>
      <c r="QYR3" s="4" t="s">
        <v>410</v>
      </c>
      <c r="QYS3" s="4" t="s">
        <v>410</v>
      </c>
      <c r="QYT3" s="4" t="s">
        <v>410</v>
      </c>
      <c r="QYU3" s="4" t="s">
        <v>410</v>
      </c>
      <c r="QYV3" s="4" t="s">
        <v>410</v>
      </c>
      <c r="QYW3" s="4" t="s">
        <v>410</v>
      </c>
      <c r="QYX3" s="4" t="s">
        <v>410</v>
      </c>
      <c r="QYY3" s="4" t="s">
        <v>410</v>
      </c>
      <c r="QYZ3" s="4" t="s">
        <v>410</v>
      </c>
      <c r="QZA3" s="4" t="s">
        <v>410</v>
      </c>
      <c r="QZB3" s="4" t="s">
        <v>410</v>
      </c>
      <c r="QZC3" s="4" t="s">
        <v>410</v>
      </c>
      <c r="QZD3" s="4" t="s">
        <v>410</v>
      </c>
      <c r="QZE3" s="4" t="s">
        <v>410</v>
      </c>
      <c r="QZF3" s="4" t="s">
        <v>410</v>
      </c>
      <c r="QZG3" s="4" t="s">
        <v>410</v>
      </c>
      <c r="QZH3" s="4" t="s">
        <v>410</v>
      </c>
      <c r="QZI3" s="4" t="s">
        <v>410</v>
      </c>
      <c r="QZJ3" s="4" t="s">
        <v>410</v>
      </c>
      <c r="QZK3" s="4" t="s">
        <v>410</v>
      </c>
      <c r="QZL3" s="4" t="s">
        <v>410</v>
      </c>
      <c r="QZM3" s="4" t="s">
        <v>410</v>
      </c>
      <c r="QZN3" s="4" t="s">
        <v>410</v>
      </c>
      <c r="QZO3" s="4" t="s">
        <v>410</v>
      </c>
      <c r="QZP3" s="4" t="s">
        <v>410</v>
      </c>
      <c r="QZQ3" s="4" t="s">
        <v>410</v>
      </c>
      <c r="QZR3" s="4" t="s">
        <v>410</v>
      </c>
      <c r="QZS3" s="4" t="s">
        <v>410</v>
      </c>
      <c r="QZT3" s="4" t="s">
        <v>410</v>
      </c>
      <c r="QZU3" s="4" t="s">
        <v>410</v>
      </c>
      <c r="QZV3" s="4" t="s">
        <v>410</v>
      </c>
      <c r="QZW3" s="4" t="s">
        <v>410</v>
      </c>
      <c r="QZX3" s="4" t="s">
        <v>410</v>
      </c>
      <c r="QZY3" s="4" t="s">
        <v>410</v>
      </c>
      <c r="QZZ3" s="4" t="s">
        <v>410</v>
      </c>
      <c r="RAA3" s="4" t="s">
        <v>410</v>
      </c>
      <c r="RAB3" s="4" t="s">
        <v>410</v>
      </c>
      <c r="RAC3" s="4" t="s">
        <v>410</v>
      </c>
      <c r="RAD3" s="4" t="s">
        <v>410</v>
      </c>
      <c r="RAE3" s="4" t="s">
        <v>410</v>
      </c>
      <c r="RAF3" s="4" t="s">
        <v>410</v>
      </c>
      <c r="RAG3" s="4" t="s">
        <v>410</v>
      </c>
      <c r="RAH3" s="4" t="s">
        <v>410</v>
      </c>
      <c r="RAI3" s="4" t="s">
        <v>410</v>
      </c>
      <c r="RAJ3" s="4" t="s">
        <v>410</v>
      </c>
      <c r="RAK3" s="4" t="s">
        <v>410</v>
      </c>
      <c r="RAL3" s="4" t="s">
        <v>410</v>
      </c>
      <c r="RAM3" s="4" t="s">
        <v>410</v>
      </c>
      <c r="RAN3" s="4" t="s">
        <v>410</v>
      </c>
      <c r="RAO3" s="4" t="s">
        <v>410</v>
      </c>
      <c r="RAP3" s="4" t="s">
        <v>410</v>
      </c>
      <c r="RAQ3" s="4" t="s">
        <v>410</v>
      </c>
      <c r="RAR3" s="4" t="s">
        <v>410</v>
      </c>
      <c r="RAS3" s="4" t="s">
        <v>410</v>
      </c>
      <c r="RAT3" s="4" t="s">
        <v>410</v>
      </c>
      <c r="RAU3" s="4" t="s">
        <v>410</v>
      </c>
      <c r="RAV3" s="4" t="s">
        <v>410</v>
      </c>
      <c r="RAW3" s="4" t="s">
        <v>410</v>
      </c>
      <c r="RAX3" s="4" t="s">
        <v>410</v>
      </c>
      <c r="RAY3" s="4" t="s">
        <v>410</v>
      </c>
      <c r="RAZ3" s="4" t="s">
        <v>410</v>
      </c>
      <c r="RBA3" s="4" t="s">
        <v>410</v>
      </c>
      <c r="RBB3" s="4" t="s">
        <v>410</v>
      </c>
      <c r="RBC3" s="4" t="s">
        <v>410</v>
      </c>
      <c r="RBD3" s="4" t="s">
        <v>410</v>
      </c>
      <c r="RBE3" s="4" t="s">
        <v>410</v>
      </c>
      <c r="RBF3" s="4" t="s">
        <v>410</v>
      </c>
      <c r="RBG3" s="4" t="s">
        <v>410</v>
      </c>
      <c r="RBH3" s="4" t="s">
        <v>410</v>
      </c>
      <c r="RBI3" s="4" t="s">
        <v>410</v>
      </c>
      <c r="RBJ3" s="4" t="s">
        <v>410</v>
      </c>
      <c r="RBK3" s="4" t="s">
        <v>410</v>
      </c>
      <c r="RBL3" s="4" t="s">
        <v>410</v>
      </c>
      <c r="RBM3" s="4" t="s">
        <v>410</v>
      </c>
      <c r="RBN3" s="4" t="s">
        <v>410</v>
      </c>
      <c r="RBO3" s="4" t="s">
        <v>410</v>
      </c>
      <c r="RBP3" s="4" t="s">
        <v>410</v>
      </c>
      <c r="RBQ3" s="4" t="s">
        <v>410</v>
      </c>
      <c r="RBR3" s="4" t="s">
        <v>410</v>
      </c>
      <c r="RBS3" s="4" t="s">
        <v>410</v>
      </c>
      <c r="RBT3" s="4" t="s">
        <v>410</v>
      </c>
      <c r="RBU3" s="4" t="s">
        <v>410</v>
      </c>
      <c r="RBV3" s="4" t="s">
        <v>410</v>
      </c>
      <c r="RBW3" s="4" t="s">
        <v>410</v>
      </c>
      <c r="RBX3" s="4" t="s">
        <v>410</v>
      </c>
      <c r="RBY3" s="4" t="s">
        <v>410</v>
      </c>
      <c r="RBZ3" s="4" t="s">
        <v>410</v>
      </c>
      <c r="RCA3" s="4" t="s">
        <v>410</v>
      </c>
      <c r="RCB3" s="4" t="s">
        <v>410</v>
      </c>
      <c r="RCC3" s="4" t="s">
        <v>410</v>
      </c>
      <c r="RCD3" s="4" t="s">
        <v>410</v>
      </c>
      <c r="RCE3" s="4" t="s">
        <v>410</v>
      </c>
      <c r="RCF3" s="4" t="s">
        <v>410</v>
      </c>
      <c r="RCG3" s="4" t="s">
        <v>410</v>
      </c>
      <c r="RCH3" s="4" t="s">
        <v>410</v>
      </c>
      <c r="RCI3" s="4" t="s">
        <v>410</v>
      </c>
      <c r="RCJ3" s="4" t="s">
        <v>410</v>
      </c>
      <c r="RCK3" s="4" t="s">
        <v>410</v>
      </c>
      <c r="RCL3" s="4" t="s">
        <v>410</v>
      </c>
      <c r="RCM3" s="4" t="s">
        <v>410</v>
      </c>
      <c r="RCN3" s="4" t="s">
        <v>410</v>
      </c>
      <c r="RCO3" s="4" t="s">
        <v>410</v>
      </c>
      <c r="RCP3" s="4" t="s">
        <v>410</v>
      </c>
      <c r="RCQ3" s="4" t="s">
        <v>410</v>
      </c>
      <c r="RCR3" s="4" t="s">
        <v>410</v>
      </c>
      <c r="RCS3" s="4" t="s">
        <v>410</v>
      </c>
      <c r="RCT3" s="4" t="s">
        <v>410</v>
      </c>
      <c r="RCU3" s="4" t="s">
        <v>410</v>
      </c>
      <c r="RCV3" s="4" t="s">
        <v>410</v>
      </c>
      <c r="RCW3" s="4" t="s">
        <v>410</v>
      </c>
      <c r="RCX3" s="4" t="s">
        <v>410</v>
      </c>
      <c r="RCY3" s="4" t="s">
        <v>410</v>
      </c>
      <c r="RCZ3" s="4" t="s">
        <v>410</v>
      </c>
      <c r="RDA3" s="4" t="s">
        <v>410</v>
      </c>
      <c r="RDB3" s="4" t="s">
        <v>410</v>
      </c>
      <c r="RDC3" s="4" t="s">
        <v>410</v>
      </c>
      <c r="RDD3" s="4" t="s">
        <v>410</v>
      </c>
      <c r="RDE3" s="4" t="s">
        <v>410</v>
      </c>
      <c r="RDF3" s="4" t="s">
        <v>410</v>
      </c>
      <c r="RDG3" s="4" t="s">
        <v>410</v>
      </c>
      <c r="RDH3" s="4" t="s">
        <v>410</v>
      </c>
      <c r="RDI3" s="4" t="s">
        <v>410</v>
      </c>
      <c r="RDJ3" s="4" t="s">
        <v>410</v>
      </c>
      <c r="RDK3" s="4" t="s">
        <v>410</v>
      </c>
      <c r="RDL3" s="4" t="s">
        <v>410</v>
      </c>
      <c r="RDM3" s="4" t="s">
        <v>410</v>
      </c>
      <c r="RDN3" s="4" t="s">
        <v>410</v>
      </c>
      <c r="RDO3" s="4" t="s">
        <v>410</v>
      </c>
      <c r="RDP3" s="4" t="s">
        <v>410</v>
      </c>
      <c r="RDQ3" s="4" t="s">
        <v>410</v>
      </c>
      <c r="RDR3" s="4" t="s">
        <v>410</v>
      </c>
      <c r="RDS3" s="4" t="s">
        <v>410</v>
      </c>
      <c r="RDT3" s="4" t="s">
        <v>410</v>
      </c>
      <c r="RDU3" s="4" t="s">
        <v>410</v>
      </c>
      <c r="RDV3" s="4" t="s">
        <v>410</v>
      </c>
      <c r="RDW3" s="4" t="s">
        <v>410</v>
      </c>
      <c r="RDX3" s="4" t="s">
        <v>410</v>
      </c>
      <c r="RDY3" s="4" t="s">
        <v>410</v>
      </c>
      <c r="RDZ3" s="4" t="s">
        <v>410</v>
      </c>
      <c r="REA3" s="4" t="s">
        <v>410</v>
      </c>
      <c r="REB3" s="4" t="s">
        <v>410</v>
      </c>
      <c r="REC3" s="4" t="s">
        <v>410</v>
      </c>
      <c r="RED3" s="4" t="s">
        <v>410</v>
      </c>
      <c r="REE3" s="4" t="s">
        <v>410</v>
      </c>
      <c r="REF3" s="4" t="s">
        <v>410</v>
      </c>
      <c r="REG3" s="4" t="s">
        <v>410</v>
      </c>
      <c r="REH3" s="4" t="s">
        <v>410</v>
      </c>
      <c r="REI3" s="4" t="s">
        <v>410</v>
      </c>
      <c r="REJ3" s="4" t="s">
        <v>410</v>
      </c>
      <c r="REK3" s="4" t="s">
        <v>410</v>
      </c>
      <c r="REL3" s="4" t="s">
        <v>410</v>
      </c>
      <c r="REM3" s="4" t="s">
        <v>410</v>
      </c>
      <c r="REN3" s="4" t="s">
        <v>410</v>
      </c>
      <c r="REO3" s="4" t="s">
        <v>410</v>
      </c>
      <c r="REP3" s="4" t="s">
        <v>410</v>
      </c>
      <c r="REQ3" s="4" t="s">
        <v>410</v>
      </c>
      <c r="RER3" s="4" t="s">
        <v>410</v>
      </c>
      <c r="RES3" s="4" t="s">
        <v>410</v>
      </c>
      <c r="RET3" s="4" t="s">
        <v>410</v>
      </c>
      <c r="REU3" s="4" t="s">
        <v>410</v>
      </c>
      <c r="REV3" s="4" t="s">
        <v>410</v>
      </c>
      <c r="REW3" s="4" t="s">
        <v>410</v>
      </c>
      <c r="REX3" s="4" t="s">
        <v>410</v>
      </c>
      <c r="REY3" s="4" t="s">
        <v>410</v>
      </c>
      <c r="REZ3" s="4" t="s">
        <v>410</v>
      </c>
      <c r="RFA3" s="4" t="s">
        <v>410</v>
      </c>
      <c r="RFB3" s="4" t="s">
        <v>410</v>
      </c>
      <c r="RFC3" s="4" t="s">
        <v>410</v>
      </c>
      <c r="RFD3" s="4" t="s">
        <v>410</v>
      </c>
      <c r="RFE3" s="4" t="s">
        <v>410</v>
      </c>
      <c r="RFF3" s="4" t="s">
        <v>410</v>
      </c>
      <c r="RFG3" s="4" t="s">
        <v>410</v>
      </c>
      <c r="RFH3" s="4" t="s">
        <v>410</v>
      </c>
      <c r="RFI3" s="4" t="s">
        <v>410</v>
      </c>
      <c r="RFJ3" s="4" t="s">
        <v>410</v>
      </c>
      <c r="RFK3" s="4" t="s">
        <v>410</v>
      </c>
      <c r="RFL3" s="4" t="s">
        <v>410</v>
      </c>
      <c r="RFM3" s="4" t="s">
        <v>410</v>
      </c>
      <c r="RFN3" s="4" t="s">
        <v>410</v>
      </c>
      <c r="RFO3" s="4" t="s">
        <v>410</v>
      </c>
      <c r="RFP3" s="4" t="s">
        <v>410</v>
      </c>
      <c r="RFQ3" s="4" t="s">
        <v>410</v>
      </c>
      <c r="RFR3" s="4" t="s">
        <v>410</v>
      </c>
      <c r="RFS3" s="4" t="s">
        <v>410</v>
      </c>
      <c r="RFT3" s="4" t="s">
        <v>410</v>
      </c>
      <c r="RFU3" s="4" t="s">
        <v>410</v>
      </c>
      <c r="RFV3" s="4" t="s">
        <v>410</v>
      </c>
      <c r="RFW3" s="4" t="s">
        <v>410</v>
      </c>
      <c r="RFX3" s="4" t="s">
        <v>410</v>
      </c>
      <c r="RFY3" s="4" t="s">
        <v>410</v>
      </c>
      <c r="RFZ3" s="4" t="s">
        <v>410</v>
      </c>
      <c r="RGA3" s="4" t="s">
        <v>410</v>
      </c>
      <c r="RGB3" s="4" t="s">
        <v>410</v>
      </c>
      <c r="RGC3" s="4" t="s">
        <v>410</v>
      </c>
      <c r="RGD3" s="4" t="s">
        <v>410</v>
      </c>
      <c r="RGE3" s="4" t="s">
        <v>410</v>
      </c>
      <c r="RGF3" s="4" t="s">
        <v>410</v>
      </c>
      <c r="RGG3" s="4" t="s">
        <v>410</v>
      </c>
      <c r="RGH3" s="4" t="s">
        <v>410</v>
      </c>
      <c r="RGI3" s="4" t="s">
        <v>410</v>
      </c>
      <c r="RGJ3" s="4" t="s">
        <v>410</v>
      </c>
      <c r="RGK3" s="4" t="s">
        <v>410</v>
      </c>
      <c r="RGL3" s="4" t="s">
        <v>410</v>
      </c>
      <c r="RGM3" s="4" t="s">
        <v>410</v>
      </c>
      <c r="RGN3" s="4" t="s">
        <v>410</v>
      </c>
      <c r="RGO3" s="4" t="s">
        <v>410</v>
      </c>
      <c r="RGP3" s="4" t="s">
        <v>410</v>
      </c>
      <c r="RGQ3" s="4" t="s">
        <v>410</v>
      </c>
      <c r="RGR3" s="4" t="s">
        <v>410</v>
      </c>
      <c r="RGS3" s="4" t="s">
        <v>410</v>
      </c>
      <c r="RGT3" s="4" t="s">
        <v>410</v>
      </c>
      <c r="RGU3" s="4" t="s">
        <v>410</v>
      </c>
      <c r="RGV3" s="4" t="s">
        <v>410</v>
      </c>
      <c r="RGW3" s="4" t="s">
        <v>410</v>
      </c>
      <c r="RGX3" s="4" t="s">
        <v>410</v>
      </c>
      <c r="RGY3" s="4" t="s">
        <v>410</v>
      </c>
      <c r="RGZ3" s="4" t="s">
        <v>410</v>
      </c>
      <c r="RHA3" s="4" t="s">
        <v>410</v>
      </c>
      <c r="RHB3" s="4" t="s">
        <v>410</v>
      </c>
      <c r="RHC3" s="4" t="s">
        <v>410</v>
      </c>
      <c r="RHD3" s="4" t="s">
        <v>410</v>
      </c>
      <c r="RHE3" s="4" t="s">
        <v>410</v>
      </c>
      <c r="RHF3" s="4" t="s">
        <v>410</v>
      </c>
      <c r="RHG3" s="4" t="s">
        <v>410</v>
      </c>
      <c r="RHH3" s="4" t="s">
        <v>410</v>
      </c>
      <c r="RHI3" s="4" t="s">
        <v>410</v>
      </c>
      <c r="RHJ3" s="4" t="s">
        <v>410</v>
      </c>
      <c r="RHK3" s="4" t="s">
        <v>410</v>
      </c>
      <c r="RHL3" s="4" t="s">
        <v>410</v>
      </c>
      <c r="RHM3" s="4" t="s">
        <v>410</v>
      </c>
      <c r="RHN3" s="4" t="s">
        <v>410</v>
      </c>
      <c r="RHO3" s="4" t="s">
        <v>410</v>
      </c>
      <c r="RHP3" s="4" t="s">
        <v>410</v>
      </c>
      <c r="RHQ3" s="4" t="s">
        <v>410</v>
      </c>
      <c r="RHR3" s="4" t="s">
        <v>410</v>
      </c>
      <c r="RHS3" s="4" t="s">
        <v>410</v>
      </c>
      <c r="RHT3" s="4" t="s">
        <v>410</v>
      </c>
      <c r="RHU3" s="4" t="s">
        <v>410</v>
      </c>
      <c r="RHV3" s="4" t="s">
        <v>410</v>
      </c>
      <c r="RHW3" s="4" t="s">
        <v>410</v>
      </c>
      <c r="RHX3" s="4" t="s">
        <v>410</v>
      </c>
      <c r="RHY3" s="4" t="s">
        <v>410</v>
      </c>
      <c r="RHZ3" s="4" t="s">
        <v>410</v>
      </c>
      <c r="RIA3" s="4" t="s">
        <v>410</v>
      </c>
      <c r="RIB3" s="4" t="s">
        <v>410</v>
      </c>
      <c r="RIC3" s="4" t="s">
        <v>410</v>
      </c>
      <c r="RID3" s="4" t="s">
        <v>410</v>
      </c>
      <c r="RIE3" s="4" t="s">
        <v>410</v>
      </c>
      <c r="RIF3" s="4" t="s">
        <v>410</v>
      </c>
      <c r="RIG3" s="4" t="s">
        <v>410</v>
      </c>
      <c r="RIH3" s="4" t="s">
        <v>410</v>
      </c>
      <c r="RII3" s="4" t="s">
        <v>410</v>
      </c>
      <c r="RIJ3" s="4" t="s">
        <v>410</v>
      </c>
      <c r="RIK3" s="4" t="s">
        <v>410</v>
      </c>
      <c r="RIL3" s="4" t="s">
        <v>410</v>
      </c>
      <c r="RIM3" s="4" t="s">
        <v>410</v>
      </c>
      <c r="RIN3" s="4" t="s">
        <v>410</v>
      </c>
      <c r="RIO3" s="4" t="s">
        <v>410</v>
      </c>
      <c r="RIP3" s="4" t="s">
        <v>410</v>
      </c>
      <c r="RIQ3" s="4" t="s">
        <v>410</v>
      </c>
      <c r="RIR3" s="4" t="s">
        <v>410</v>
      </c>
      <c r="RIS3" s="4" t="s">
        <v>410</v>
      </c>
      <c r="RIT3" s="4" t="s">
        <v>410</v>
      </c>
      <c r="RIU3" s="4" t="s">
        <v>410</v>
      </c>
      <c r="RIV3" s="4" t="s">
        <v>410</v>
      </c>
      <c r="RIW3" s="4" t="s">
        <v>410</v>
      </c>
      <c r="RIX3" s="4" t="s">
        <v>410</v>
      </c>
      <c r="RIY3" s="4" t="s">
        <v>410</v>
      </c>
      <c r="RIZ3" s="4" t="s">
        <v>410</v>
      </c>
      <c r="RJA3" s="4" t="s">
        <v>410</v>
      </c>
      <c r="RJB3" s="4" t="s">
        <v>410</v>
      </c>
      <c r="RJC3" s="4" t="s">
        <v>410</v>
      </c>
      <c r="RJD3" s="4" t="s">
        <v>410</v>
      </c>
      <c r="RJE3" s="4" t="s">
        <v>410</v>
      </c>
      <c r="RJF3" s="4" t="s">
        <v>410</v>
      </c>
      <c r="RJG3" s="4" t="s">
        <v>410</v>
      </c>
      <c r="RJH3" s="4" t="s">
        <v>410</v>
      </c>
      <c r="RJI3" s="4" t="s">
        <v>410</v>
      </c>
      <c r="RJJ3" s="4" t="s">
        <v>410</v>
      </c>
      <c r="RJK3" s="4" t="s">
        <v>410</v>
      </c>
      <c r="RJL3" s="4" t="s">
        <v>410</v>
      </c>
      <c r="RJM3" s="4" t="s">
        <v>410</v>
      </c>
      <c r="RJN3" s="4" t="s">
        <v>410</v>
      </c>
      <c r="RJO3" s="4" t="s">
        <v>410</v>
      </c>
      <c r="RJP3" s="4" t="s">
        <v>410</v>
      </c>
      <c r="RJQ3" s="4" t="s">
        <v>410</v>
      </c>
      <c r="RJR3" s="4" t="s">
        <v>410</v>
      </c>
      <c r="RJS3" s="4" t="s">
        <v>410</v>
      </c>
      <c r="RJT3" s="4" t="s">
        <v>410</v>
      </c>
      <c r="RJU3" s="4" t="s">
        <v>410</v>
      </c>
      <c r="RJV3" s="4" t="s">
        <v>410</v>
      </c>
      <c r="RJW3" s="4" t="s">
        <v>410</v>
      </c>
      <c r="RJX3" s="4" t="s">
        <v>410</v>
      </c>
      <c r="RJY3" s="4" t="s">
        <v>410</v>
      </c>
      <c r="RJZ3" s="4" t="s">
        <v>410</v>
      </c>
      <c r="RKA3" s="4" t="s">
        <v>410</v>
      </c>
      <c r="RKB3" s="4" t="s">
        <v>410</v>
      </c>
      <c r="RKC3" s="4" t="s">
        <v>410</v>
      </c>
      <c r="RKD3" s="4" t="s">
        <v>410</v>
      </c>
      <c r="RKE3" s="4" t="s">
        <v>410</v>
      </c>
      <c r="RKF3" s="4" t="s">
        <v>410</v>
      </c>
      <c r="RKG3" s="4" t="s">
        <v>410</v>
      </c>
      <c r="RKH3" s="4" t="s">
        <v>410</v>
      </c>
      <c r="RKI3" s="4" t="s">
        <v>410</v>
      </c>
      <c r="RKJ3" s="4" t="s">
        <v>410</v>
      </c>
      <c r="RKK3" s="4" t="s">
        <v>410</v>
      </c>
      <c r="RKL3" s="4" t="s">
        <v>410</v>
      </c>
      <c r="RKM3" s="4" t="s">
        <v>410</v>
      </c>
      <c r="RKN3" s="4" t="s">
        <v>410</v>
      </c>
      <c r="RKO3" s="4" t="s">
        <v>410</v>
      </c>
      <c r="RKP3" s="4" t="s">
        <v>410</v>
      </c>
      <c r="RKQ3" s="4" t="s">
        <v>410</v>
      </c>
      <c r="RKR3" s="4" t="s">
        <v>410</v>
      </c>
      <c r="RKS3" s="4" t="s">
        <v>410</v>
      </c>
      <c r="RKT3" s="4" t="s">
        <v>410</v>
      </c>
      <c r="RKU3" s="4" t="s">
        <v>410</v>
      </c>
      <c r="RKV3" s="4" t="s">
        <v>410</v>
      </c>
      <c r="RKW3" s="4" t="s">
        <v>410</v>
      </c>
      <c r="RKX3" s="4" t="s">
        <v>410</v>
      </c>
      <c r="RKY3" s="4" t="s">
        <v>410</v>
      </c>
      <c r="RKZ3" s="4" t="s">
        <v>410</v>
      </c>
      <c r="RLA3" s="4" t="s">
        <v>410</v>
      </c>
      <c r="RLB3" s="4" t="s">
        <v>410</v>
      </c>
      <c r="RLC3" s="4" t="s">
        <v>410</v>
      </c>
      <c r="RLD3" s="4" t="s">
        <v>410</v>
      </c>
      <c r="RLE3" s="4" t="s">
        <v>410</v>
      </c>
      <c r="RLF3" s="4" t="s">
        <v>410</v>
      </c>
      <c r="RLG3" s="4" t="s">
        <v>410</v>
      </c>
      <c r="RLH3" s="4" t="s">
        <v>410</v>
      </c>
      <c r="RLI3" s="4" t="s">
        <v>410</v>
      </c>
      <c r="RLJ3" s="4" t="s">
        <v>410</v>
      </c>
      <c r="RLK3" s="4" t="s">
        <v>410</v>
      </c>
      <c r="RLL3" s="4" t="s">
        <v>410</v>
      </c>
      <c r="RLM3" s="4" t="s">
        <v>410</v>
      </c>
      <c r="RLN3" s="4" t="s">
        <v>410</v>
      </c>
      <c r="RLO3" s="4" t="s">
        <v>410</v>
      </c>
      <c r="RLP3" s="4" t="s">
        <v>410</v>
      </c>
      <c r="RLQ3" s="4" t="s">
        <v>410</v>
      </c>
      <c r="RLR3" s="4" t="s">
        <v>410</v>
      </c>
      <c r="RLS3" s="4" t="s">
        <v>410</v>
      </c>
      <c r="RLT3" s="4" t="s">
        <v>410</v>
      </c>
      <c r="RLU3" s="4" t="s">
        <v>410</v>
      </c>
      <c r="RLV3" s="4" t="s">
        <v>410</v>
      </c>
      <c r="RLW3" s="4" t="s">
        <v>410</v>
      </c>
      <c r="RLX3" s="4" t="s">
        <v>410</v>
      </c>
      <c r="RLY3" s="4" t="s">
        <v>410</v>
      </c>
      <c r="RLZ3" s="4" t="s">
        <v>410</v>
      </c>
      <c r="RMA3" s="4" t="s">
        <v>410</v>
      </c>
      <c r="RMB3" s="4" t="s">
        <v>410</v>
      </c>
      <c r="RMC3" s="4" t="s">
        <v>410</v>
      </c>
      <c r="RMD3" s="4" t="s">
        <v>410</v>
      </c>
      <c r="RME3" s="4" t="s">
        <v>410</v>
      </c>
      <c r="RMF3" s="4" t="s">
        <v>410</v>
      </c>
      <c r="RMG3" s="4" t="s">
        <v>410</v>
      </c>
      <c r="RMH3" s="4" t="s">
        <v>410</v>
      </c>
      <c r="RMI3" s="4" t="s">
        <v>410</v>
      </c>
      <c r="RMJ3" s="4" t="s">
        <v>410</v>
      </c>
      <c r="RMK3" s="4" t="s">
        <v>410</v>
      </c>
      <c r="RML3" s="4" t="s">
        <v>410</v>
      </c>
      <c r="RMM3" s="4" t="s">
        <v>410</v>
      </c>
      <c r="RMN3" s="4" t="s">
        <v>410</v>
      </c>
      <c r="RMO3" s="4" t="s">
        <v>410</v>
      </c>
      <c r="RMP3" s="4" t="s">
        <v>410</v>
      </c>
      <c r="RMQ3" s="4" t="s">
        <v>410</v>
      </c>
      <c r="RMR3" s="4" t="s">
        <v>410</v>
      </c>
      <c r="RMS3" s="4" t="s">
        <v>410</v>
      </c>
      <c r="RMT3" s="4" t="s">
        <v>410</v>
      </c>
      <c r="RMU3" s="4" t="s">
        <v>410</v>
      </c>
      <c r="RMV3" s="4" t="s">
        <v>410</v>
      </c>
      <c r="RMW3" s="4" t="s">
        <v>410</v>
      </c>
      <c r="RMX3" s="4" t="s">
        <v>410</v>
      </c>
      <c r="RMY3" s="4" t="s">
        <v>410</v>
      </c>
      <c r="RMZ3" s="4" t="s">
        <v>410</v>
      </c>
      <c r="RNA3" s="4" t="s">
        <v>410</v>
      </c>
      <c r="RNB3" s="4" t="s">
        <v>410</v>
      </c>
      <c r="RNC3" s="4" t="s">
        <v>410</v>
      </c>
      <c r="RND3" s="4" t="s">
        <v>410</v>
      </c>
      <c r="RNE3" s="4" t="s">
        <v>410</v>
      </c>
      <c r="RNF3" s="4" t="s">
        <v>410</v>
      </c>
      <c r="RNG3" s="4" t="s">
        <v>410</v>
      </c>
      <c r="RNH3" s="4" t="s">
        <v>410</v>
      </c>
      <c r="RNI3" s="4" t="s">
        <v>410</v>
      </c>
      <c r="RNJ3" s="4" t="s">
        <v>410</v>
      </c>
      <c r="RNK3" s="4" t="s">
        <v>410</v>
      </c>
      <c r="RNL3" s="4" t="s">
        <v>410</v>
      </c>
      <c r="RNM3" s="4" t="s">
        <v>410</v>
      </c>
      <c r="RNN3" s="4" t="s">
        <v>410</v>
      </c>
      <c r="RNO3" s="4" t="s">
        <v>410</v>
      </c>
      <c r="RNP3" s="4" t="s">
        <v>410</v>
      </c>
      <c r="RNQ3" s="4" t="s">
        <v>410</v>
      </c>
      <c r="RNR3" s="4" t="s">
        <v>410</v>
      </c>
      <c r="RNS3" s="4" t="s">
        <v>410</v>
      </c>
      <c r="RNT3" s="4" t="s">
        <v>410</v>
      </c>
      <c r="RNU3" s="4" t="s">
        <v>410</v>
      </c>
      <c r="RNV3" s="4" t="s">
        <v>410</v>
      </c>
      <c r="RNW3" s="4" t="s">
        <v>410</v>
      </c>
      <c r="RNX3" s="4" t="s">
        <v>410</v>
      </c>
      <c r="RNY3" s="4" t="s">
        <v>410</v>
      </c>
      <c r="RNZ3" s="4" t="s">
        <v>410</v>
      </c>
      <c r="ROA3" s="4" t="s">
        <v>410</v>
      </c>
      <c r="ROB3" s="4" t="s">
        <v>410</v>
      </c>
      <c r="ROC3" s="4" t="s">
        <v>410</v>
      </c>
      <c r="ROD3" s="4" t="s">
        <v>410</v>
      </c>
      <c r="ROE3" s="4" t="s">
        <v>410</v>
      </c>
      <c r="ROF3" s="4" t="s">
        <v>410</v>
      </c>
      <c r="ROG3" s="4" t="s">
        <v>410</v>
      </c>
      <c r="ROH3" s="4" t="s">
        <v>410</v>
      </c>
      <c r="ROI3" s="4" t="s">
        <v>410</v>
      </c>
      <c r="ROJ3" s="4" t="s">
        <v>410</v>
      </c>
      <c r="ROK3" s="4" t="s">
        <v>410</v>
      </c>
      <c r="ROL3" s="4" t="s">
        <v>410</v>
      </c>
      <c r="ROM3" s="4" t="s">
        <v>410</v>
      </c>
      <c r="RON3" s="4" t="s">
        <v>410</v>
      </c>
      <c r="ROO3" s="4" t="s">
        <v>410</v>
      </c>
      <c r="ROP3" s="4" t="s">
        <v>410</v>
      </c>
      <c r="ROQ3" s="4" t="s">
        <v>410</v>
      </c>
      <c r="ROR3" s="4" t="s">
        <v>410</v>
      </c>
      <c r="ROS3" s="4" t="s">
        <v>410</v>
      </c>
      <c r="ROT3" s="4" t="s">
        <v>410</v>
      </c>
      <c r="ROU3" s="4" t="s">
        <v>410</v>
      </c>
      <c r="ROV3" s="4" t="s">
        <v>410</v>
      </c>
      <c r="ROW3" s="4" t="s">
        <v>410</v>
      </c>
      <c r="ROX3" s="4" t="s">
        <v>410</v>
      </c>
      <c r="ROY3" s="4" t="s">
        <v>410</v>
      </c>
      <c r="ROZ3" s="4" t="s">
        <v>410</v>
      </c>
      <c r="RPA3" s="4" t="s">
        <v>410</v>
      </c>
      <c r="RPB3" s="4" t="s">
        <v>410</v>
      </c>
      <c r="RPC3" s="4" t="s">
        <v>410</v>
      </c>
      <c r="RPD3" s="4" t="s">
        <v>410</v>
      </c>
      <c r="RPE3" s="4" t="s">
        <v>410</v>
      </c>
      <c r="RPF3" s="4" t="s">
        <v>410</v>
      </c>
      <c r="RPG3" s="4" t="s">
        <v>410</v>
      </c>
      <c r="RPH3" s="4" t="s">
        <v>410</v>
      </c>
      <c r="RPI3" s="4" t="s">
        <v>410</v>
      </c>
      <c r="RPJ3" s="4" t="s">
        <v>410</v>
      </c>
      <c r="RPK3" s="4" t="s">
        <v>410</v>
      </c>
      <c r="RPL3" s="4" t="s">
        <v>410</v>
      </c>
      <c r="RPM3" s="4" t="s">
        <v>410</v>
      </c>
      <c r="RPN3" s="4" t="s">
        <v>410</v>
      </c>
      <c r="RPO3" s="4" t="s">
        <v>410</v>
      </c>
      <c r="RPP3" s="4" t="s">
        <v>410</v>
      </c>
      <c r="RPQ3" s="4" t="s">
        <v>410</v>
      </c>
      <c r="RPR3" s="4" t="s">
        <v>410</v>
      </c>
      <c r="RPS3" s="4" t="s">
        <v>410</v>
      </c>
      <c r="RPT3" s="4" t="s">
        <v>410</v>
      </c>
      <c r="RPU3" s="4" t="s">
        <v>410</v>
      </c>
      <c r="RPV3" s="4" t="s">
        <v>410</v>
      </c>
      <c r="RPW3" s="4" t="s">
        <v>410</v>
      </c>
      <c r="RPX3" s="4" t="s">
        <v>410</v>
      </c>
      <c r="RPY3" s="4" t="s">
        <v>410</v>
      </c>
      <c r="RPZ3" s="4" t="s">
        <v>410</v>
      </c>
      <c r="RQA3" s="4" t="s">
        <v>410</v>
      </c>
      <c r="RQB3" s="4" t="s">
        <v>410</v>
      </c>
      <c r="RQC3" s="4" t="s">
        <v>410</v>
      </c>
      <c r="RQD3" s="4" t="s">
        <v>410</v>
      </c>
      <c r="RQE3" s="4" t="s">
        <v>410</v>
      </c>
      <c r="RQF3" s="4" t="s">
        <v>410</v>
      </c>
      <c r="RQG3" s="4" t="s">
        <v>410</v>
      </c>
      <c r="RQH3" s="4" t="s">
        <v>410</v>
      </c>
      <c r="RQI3" s="4" t="s">
        <v>410</v>
      </c>
      <c r="RQJ3" s="4" t="s">
        <v>410</v>
      </c>
      <c r="RQK3" s="4" t="s">
        <v>410</v>
      </c>
      <c r="RQL3" s="4" t="s">
        <v>410</v>
      </c>
      <c r="RQM3" s="4" t="s">
        <v>410</v>
      </c>
      <c r="RQN3" s="4" t="s">
        <v>410</v>
      </c>
      <c r="RQO3" s="4" t="s">
        <v>410</v>
      </c>
      <c r="RQP3" s="4" t="s">
        <v>410</v>
      </c>
      <c r="RQQ3" s="4" t="s">
        <v>410</v>
      </c>
      <c r="RQR3" s="4" t="s">
        <v>410</v>
      </c>
      <c r="RQS3" s="4" t="s">
        <v>410</v>
      </c>
      <c r="RQT3" s="4" t="s">
        <v>410</v>
      </c>
      <c r="RQU3" s="4" t="s">
        <v>410</v>
      </c>
      <c r="RQV3" s="4" t="s">
        <v>410</v>
      </c>
      <c r="RQW3" s="4" t="s">
        <v>410</v>
      </c>
      <c r="RQX3" s="4" t="s">
        <v>410</v>
      </c>
      <c r="RQY3" s="4" t="s">
        <v>410</v>
      </c>
      <c r="RQZ3" s="4" t="s">
        <v>410</v>
      </c>
      <c r="RRA3" s="4" t="s">
        <v>410</v>
      </c>
      <c r="RRB3" s="4" t="s">
        <v>410</v>
      </c>
      <c r="RRC3" s="4" t="s">
        <v>410</v>
      </c>
      <c r="RRD3" s="4" t="s">
        <v>410</v>
      </c>
      <c r="RRE3" s="4" t="s">
        <v>410</v>
      </c>
      <c r="RRF3" s="4" t="s">
        <v>410</v>
      </c>
      <c r="RRG3" s="4" t="s">
        <v>410</v>
      </c>
      <c r="RRH3" s="4" t="s">
        <v>410</v>
      </c>
      <c r="RRI3" s="4" t="s">
        <v>410</v>
      </c>
      <c r="RRJ3" s="4" t="s">
        <v>410</v>
      </c>
      <c r="RRK3" s="4" t="s">
        <v>410</v>
      </c>
      <c r="RRL3" s="4" t="s">
        <v>410</v>
      </c>
      <c r="RRM3" s="4" t="s">
        <v>410</v>
      </c>
      <c r="RRN3" s="4" t="s">
        <v>410</v>
      </c>
      <c r="RRO3" s="4" t="s">
        <v>410</v>
      </c>
      <c r="RRP3" s="4" t="s">
        <v>410</v>
      </c>
      <c r="RRQ3" s="4" t="s">
        <v>410</v>
      </c>
      <c r="RRR3" s="4" t="s">
        <v>410</v>
      </c>
      <c r="RRS3" s="4" t="s">
        <v>410</v>
      </c>
      <c r="RRT3" s="4" t="s">
        <v>410</v>
      </c>
      <c r="RRU3" s="4" t="s">
        <v>410</v>
      </c>
      <c r="RRV3" s="4" t="s">
        <v>410</v>
      </c>
      <c r="RRW3" s="4" t="s">
        <v>410</v>
      </c>
      <c r="RRX3" s="4" t="s">
        <v>410</v>
      </c>
      <c r="RRY3" s="4" t="s">
        <v>410</v>
      </c>
      <c r="RRZ3" s="4" t="s">
        <v>410</v>
      </c>
      <c r="RSA3" s="4" t="s">
        <v>410</v>
      </c>
      <c r="RSB3" s="4" t="s">
        <v>410</v>
      </c>
      <c r="RSC3" s="4" t="s">
        <v>410</v>
      </c>
      <c r="RSD3" s="4" t="s">
        <v>410</v>
      </c>
      <c r="RSE3" s="4" t="s">
        <v>410</v>
      </c>
      <c r="RSF3" s="4" t="s">
        <v>410</v>
      </c>
      <c r="RSG3" s="4" t="s">
        <v>410</v>
      </c>
      <c r="RSH3" s="4" t="s">
        <v>410</v>
      </c>
      <c r="RSI3" s="4" t="s">
        <v>410</v>
      </c>
      <c r="RSJ3" s="4" t="s">
        <v>410</v>
      </c>
      <c r="RSK3" s="4" t="s">
        <v>410</v>
      </c>
      <c r="RSL3" s="4" t="s">
        <v>410</v>
      </c>
      <c r="RSM3" s="4" t="s">
        <v>410</v>
      </c>
      <c r="RSN3" s="4" t="s">
        <v>410</v>
      </c>
      <c r="RSO3" s="4" t="s">
        <v>410</v>
      </c>
      <c r="RSP3" s="4" t="s">
        <v>410</v>
      </c>
      <c r="RSQ3" s="4" t="s">
        <v>410</v>
      </c>
      <c r="RSR3" s="4" t="s">
        <v>410</v>
      </c>
      <c r="RSS3" s="4" t="s">
        <v>410</v>
      </c>
      <c r="RST3" s="4" t="s">
        <v>410</v>
      </c>
      <c r="RSU3" s="4" t="s">
        <v>410</v>
      </c>
      <c r="RSV3" s="4" t="s">
        <v>410</v>
      </c>
      <c r="RSW3" s="4" t="s">
        <v>410</v>
      </c>
      <c r="RSX3" s="4" t="s">
        <v>410</v>
      </c>
      <c r="RSY3" s="4" t="s">
        <v>410</v>
      </c>
      <c r="RSZ3" s="4" t="s">
        <v>410</v>
      </c>
      <c r="RTA3" s="4" t="s">
        <v>410</v>
      </c>
      <c r="RTB3" s="4" t="s">
        <v>410</v>
      </c>
      <c r="RTC3" s="4" t="s">
        <v>410</v>
      </c>
      <c r="RTD3" s="4" t="s">
        <v>410</v>
      </c>
      <c r="RTE3" s="4" t="s">
        <v>410</v>
      </c>
      <c r="RTF3" s="4" t="s">
        <v>410</v>
      </c>
      <c r="RTG3" s="4" t="s">
        <v>410</v>
      </c>
      <c r="RTH3" s="4" t="s">
        <v>410</v>
      </c>
      <c r="RTI3" s="4" t="s">
        <v>410</v>
      </c>
      <c r="RTJ3" s="4" t="s">
        <v>410</v>
      </c>
      <c r="RTK3" s="4" t="s">
        <v>410</v>
      </c>
      <c r="RTL3" s="4" t="s">
        <v>410</v>
      </c>
      <c r="RTM3" s="4" t="s">
        <v>410</v>
      </c>
      <c r="RTN3" s="4" t="s">
        <v>410</v>
      </c>
      <c r="RTO3" s="4" t="s">
        <v>410</v>
      </c>
      <c r="RTP3" s="4" t="s">
        <v>410</v>
      </c>
      <c r="RTQ3" s="4" t="s">
        <v>410</v>
      </c>
      <c r="RTR3" s="4" t="s">
        <v>410</v>
      </c>
      <c r="RTS3" s="4" t="s">
        <v>410</v>
      </c>
      <c r="RTT3" s="4" t="s">
        <v>410</v>
      </c>
      <c r="RTU3" s="4" t="s">
        <v>410</v>
      </c>
      <c r="RTV3" s="4" t="s">
        <v>410</v>
      </c>
      <c r="RTW3" s="4" t="s">
        <v>410</v>
      </c>
      <c r="RTX3" s="4" t="s">
        <v>410</v>
      </c>
      <c r="RTY3" s="4" t="s">
        <v>410</v>
      </c>
      <c r="RTZ3" s="4" t="s">
        <v>410</v>
      </c>
      <c r="RUA3" s="4" t="s">
        <v>410</v>
      </c>
      <c r="RUB3" s="4" t="s">
        <v>410</v>
      </c>
      <c r="RUC3" s="4" t="s">
        <v>410</v>
      </c>
      <c r="RUD3" s="4" t="s">
        <v>410</v>
      </c>
      <c r="RUE3" s="4" t="s">
        <v>410</v>
      </c>
      <c r="RUF3" s="4" t="s">
        <v>410</v>
      </c>
      <c r="RUG3" s="4" t="s">
        <v>410</v>
      </c>
      <c r="RUH3" s="4" t="s">
        <v>410</v>
      </c>
      <c r="RUI3" s="4" t="s">
        <v>410</v>
      </c>
      <c r="RUJ3" s="4" t="s">
        <v>410</v>
      </c>
      <c r="RUK3" s="4" t="s">
        <v>410</v>
      </c>
      <c r="RUL3" s="4" t="s">
        <v>410</v>
      </c>
      <c r="RUM3" s="4" t="s">
        <v>410</v>
      </c>
      <c r="RUN3" s="4" t="s">
        <v>410</v>
      </c>
      <c r="RUO3" s="4" t="s">
        <v>410</v>
      </c>
      <c r="RUP3" s="4" t="s">
        <v>410</v>
      </c>
      <c r="RUQ3" s="4" t="s">
        <v>410</v>
      </c>
      <c r="RUR3" s="4" t="s">
        <v>410</v>
      </c>
      <c r="RUS3" s="4" t="s">
        <v>410</v>
      </c>
      <c r="RUT3" s="4" t="s">
        <v>410</v>
      </c>
      <c r="RUU3" s="4" t="s">
        <v>410</v>
      </c>
      <c r="RUV3" s="4" t="s">
        <v>410</v>
      </c>
      <c r="RUW3" s="4" t="s">
        <v>410</v>
      </c>
      <c r="RUX3" s="4" t="s">
        <v>410</v>
      </c>
      <c r="RUY3" s="4" t="s">
        <v>410</v>
      </c>
      <c r="RUZ3" s="4" t="s">
        <v>410</v>
      </c>
      <c r="RVA3" s="4" t="s">
        <v>410</v>
      </c>
      <c r="RVB3" s="4" t="s">
        <v>410</v>
      </c>
      <c r="RVC3" s="4" t="s">
        <v>410</v>
      </c>
      <c r="RVD3" s="4" t="s">
        <v>410</v>
      </c>
      <c r="RVE3" s="4" t="s">
        <v>410</v>
      </c>
      <c r="RVF3" s="4" t="s">
        <v>410</v>
      </c>
      <c r="RVG3" s="4" t="s">
        <v>410</v>
      </c>
      <c r="RVH3" s="4" t="s">
        <v>410</v>
      </c>
      <c r="RVI3" s="4" t="s">
        <v>410</v>
      </c>
      <c r="RVJ3" s="4" t="s">
        <v>410</v>
      </c>
      <c r="RVK3" s="4" t="s">
        <v>410</v>
      </c>
      <c r="RVL3" s="4" t="s">
        <v>410</v>
      </c>
      <c r="RVM3" s="4" t="s">
        <v>410</v>
      </c>
      <c r="RVN3" s="4" t="s">
        <v>410</v>
      </c>
      <c r="RVO3" s="4" t="s">
        <v>410</v>
      </c>
      <c r="RVP3" s="4" t="s">
        <v>410</v>
      </c>
      <c r="RVQ3" s="4" t="s">
        <v>410</v>
      </c>
      <c r="RVR3" s="4" t="s">
        <v>410</v>
      </c>
      <c r="RVS3" s="4" t="s">
        <v>410</v>
      </c>
      <c r="RVT3" s="4" t="s">
        <v>410</v>
      </c>
      <c r="RVU3" s="4" t="s">
        <v>410</v>
      </c>
      <c r="RVV3" s="4" t="s">
        <v>410</v>
      </c>
      <c r="RVW3" s="4" t="s">
        <v>410</v>
      </c>
      <c r="RVX3" s="4" t="s">
        <v>410</v>
      </c>
      <c r="RVY3" s="4" t="s">
        <v>410</v>
      </c>
      <c r="RVZ3" s="4" t="s">
        <v>410</v>
      </c>
      <c r="RWA3" s="4" t="s">
        <v>410</v>
      </c>
      <c r="RWB3" s="4" t="s">
        <v>410</v>
      </c>
      <c r="RWC3" s="4" t="s">
        <v>410</v>
      </c>
      <c r="RWD3" s="4" t="s">
        <v>410</v>
      </c>
      <c r="RWE3" s="4" t="s">
        <v>410</v>
      </c>
      <c r="RWF3" s="4" t="s">
        <v>410</v>
      </c>
      <c r="RWG3" s="4" t="s">
        <v>410</v>
      </c>
      <c r="RWH3" s="4" t="s">
        <v>410</v>
      </c>
      <c r="RWI3" s="4" t="s">
        <v>410</v>
      </c>
      <c r="RWJ3" s="4" t="s">
        <v>410</v>
      </c>
      <c r="RWK3" s="4" t="s">
        <v>410</v>
      </c>
      <c r="RWL3" s="4" t="s">
        <v>410</v>
      </c>
      <c r="RWM3" s="4" t="s">
        <v>410</v>
      </c>
      <c r="RWN3" s="4" t="s">
        <v>410</v>
      </c>
      <c r="RWO3" s="4" t="s">
        <v>410</v>
      </c>
      <c r="RWP3" s="4" t="s">
        <v>410</v>
      </c>
      <c r="RWQ3" s="4" t="s">
        <v>410</v>
      </c>
      <c r="RWR3" s="4" t="s">
        <v>410</v>
      </c>
      <c r="RWS3" s="4" t="s">
        <v>410</v>
      </c>
      <c r="RWT3" s="4" t="s">
        <v>410</v>
      </c>
      <c r="RWU3" s="4" t="s">
        <v>410</v>
      </c>
      <c r="RWV3" s="4" t="s">
        <v>410</v>
      </c>
      <c r="RWW3" s="4" t="s">
        <v>410</v>
      </c>
      <c r="RWX3" s="4" t="s">
        <v>410</v>
      </c>
      <c r="RWY3" s="4" t="s">
        <v>410</v>
      </c>
      <c r="RWZ3" s="4" t="s">
        <v>410</v>
      </c>
      <c r="RXA3" s="4" t="s">
        <v>410</v>
      </c>
      <c r="RXB3" s="4" t="s">
        <v>410</v>
      </c>
      <c r="RXC3" s="4" t="s">
        <v>410</v>
      </c>
      <c r="RXD3" s="4" t="s">
        <v>410</v>
      </c>
      <c r="RXE3" s="4" t="s">
        <v>410</v>
      </c>
      <c r="RXF3" s="4" t="s">
        <v>410</v>
      </c>
      <c r="RXG3" s="4" t="s">
        <v>410</v>
      </c>
      <c r="RXH3" s="4" t="s">
        <v>410</v>
      </c>
      <c r="RXI3" s="4" t="s">
        <v>410</v>
      </c>
      <c r="RXJ3" s="4" t="s">
        <v>410</v>
      </c>
      <c r="RXK3" s="4" t="s">
        <v>410</v>
      </c>
      <c r="RXL3" s="4" t="s">
        <v>410</v>
      </c>
      <c r="RXM3" s="4" t="s">
        <v>410</v>
      </c>
      <c r="RXN3" s="4" t="s">
        <v>410</v>
      </c>
      <c r="RXO3" s="4" t="s">
        <v>410</v>
      </c>
      <c r="RXP3" s="4" t="s">
        <v>410</v>
      </c>
      <c r="RXQ3" s="4" t="s">
        <v>410</v>
      </c>
      <c r="RXR3" s="4" t="s">
        <v>410</v>
      </c>
      <c r="RXS3" s="4" t="s">
        <v>410</v>
      </c>
      <c r="RXT3" s="4" t="s">
        <v>410</v>
      </c>
      <c r="RXU3" s="4" t="s">
        <v>410</v>
      </c>
      <c r="RXV3" s="4" t="s">
        <v>410</v>
      </c>
      <c r="RXW3" s="4" t="s">
        <v>410</v>
      </c>
      <c r="RXX3" s="4" t="s">
        <v>410</v>
      </c>
      <c r="RXY3" s="4" t="s">
        <v>410</v>
      </c>
      <c r="RXZ3" s="4" t="s">
        <v>410</v>
      </c>
      <c r="RYA3" s="4" t="s">
        <v>410</v>
      </c>
      <c r="RYB3" s="4" t="s">
        <v>410</v>
      </c>
      <c r="RYC3" s="4" t="s">
        <v>410</v>
      </c>
      <c r="RYD3" s="4" t="s">
        <v>410</v>
      </c>
      <c r="RYE3" s="4" t="s">
        <v>410</v>
      </c>
      <c r="RYF3" s="4" t="s">
        <v>410</v>
      </c>
      <c r="RYG3" s="4" t="s">
        <v>410</v>
      </c>
      <c r="RYH3" s="4" t="s">
        <v>410</v>
      </c>
      <c r="RYI3" s="4" t="s">
        <v>410</v>
      </c>
      <c r="RYJ3" s="4" t="s">
        <v>410</v>
      </c>
      <c r="RYK3" s="4" t="s">
        <v>410</v>
      </c>
      <c r="RYL3" s="4" t="s">
        <v>410</v>
      </c>
      <c r="RYM3" s="4" t="s">
        <v>410</v>
      </c>
      <c r="RYN3" s="4" t="s">
        <v>410</v>
      </c>
      <c r="RYO3" s="4" t="s">
        <v>410</v>
      </c>
      <c r="RYP3" s="4" t="s">
        <v>410</v>
      </c>
      <c r="RYQ3" s="4" t="s">
        <v>410</v>
      </c>
      <c r="RYR3" s="4" t="s">
        <v>410</v>
      </c>
      <c r="RYS3" s="4" t="s">
        <v>410</v>
      </c>
      <c r="RYT3" s="4" t="s">
        <v>410</v>
      </c>
      <c r="RYU3" s="4" t="s">
        <v>410</v>
      </c>
      <c r="RYV3" s="4" t="s">
        <v>410</v>
      </c>
      <c r="RYW3" s="4" t="s">
        <v>410</v>
      </c>
      <c r="RYX3" s="4" t="s">
        <v>410</v>
      </c>
      <c r="RYY3" s="4" t="s">
        <v>410</v>
      </c>
      <c r="RYZ3" s="4" t="s">
        <v>410</v>
      </c>
      <c r="RZA3" s="4" t="s">
        <v>410</v>
      </c>
      <c r="RZB3" s="4" t="s">
        <v>410</v>
      </c>
      <c r="RZC3" s="4" t="s">
        <v>410</v>
      </c>
      <c r="RZD3" s="4" t="s">
        <v>410</v>
      </c>
      <c r="RZE3" s="4" t="s">
        <v>410</v>
      </c>
      <c r="RZF3" s="4" t="s">
        <v>410</v>
      </c>
      <c r="RZG3" s="4" t="s">
        <v>410</v>
      </c>
      <c r="RZH3" s="4" t="s">
        <v>410</v>
      </c>
      <c r="RZI3" s="4" t="s">
        <v>410</v>
      </c>
      <c r="RZJ3" s="4" t="s">
        <v>410</v>
      </c>
      <c r="RZK3" s="4" t="s">
        <v>410</v>
      </c>
      <c r="RZL3" s="4" t="s">
        <v>410</v>
      </c>
      <c r="RZM3" s="4" t="s">
        <v>410</v>
      </c>
      <c r="RZN3" s="4" t="s">
        <v>410</v>
      </c>
      <c r="RZO3" s="4" t="s">
        <v>410</v>
      </c>
      <c r="RZP3" s="4" t="s">
        <v>410</v>
      </c>
      <c r="RZQ3" s="4" t="s">
        <v>410</v>
      </c>
      <c r="RZR3" s="4" t="s">
        <v>410</v>
      </c>
      <c r="RZS3" s="4" t="s">
        <v>410</v>
      </c>
      <c r="RZT3" s="4" t="s">
        <v>410</v>
      </c>
      <c r="RZU3" s="4" t="s">
        <v>410</v>
      </c>
      <c r="RZV3" s="4" t="s">
        <v>410</v>
      </c>
      <c r="RZW3" s="4" t="s">
        <v>410</v>
      </c>
      <c r="RZX3" s="4" t="s">
        <v>410</v>
      </c>
      <c r="RZY3" s="4" t="s">
        <v>410</v>
      </c>
      <c r="RZZ3" s="4" t="s">
        <v>410</v>
      </c>
      <c r="SAA3" s="4" t="s">
        <v>410</v>
      </c>
      <c r="SAB3" s="4" t="s">
        <v>410</v>
      </c>
      <c r="SAC3" s="4" t="s">
        <v>410</v>
      </c>
      <c r="SAD3" s="4" t="s">
        <v>410</v>
      </c>
      <c r="SAE3" s="4" t="s">
        <v>410</v>
      </c>
      <c r="SAF3" s="4" t="s">
        <v>410</v>
      </c>
      <c r="SAG3" s="4" t="s">
        <v>410</v>
      </c>
      <c r="SAH3" s="4" t="s">
        <v>410</v>
      </c>
      <c r="SAI3" s="4" t="s">
        <v>410</v>
      </c>
      <c r="SAJ3" s="4" t="s">
        <v>410</v>
      </c>
      <c r="SAK3" s="4" t="s">
        <v>410</v>
      </c>
      <c r="SAL3" s="4" t="s">
        <v>410</v>
      </c>
      <c r="SAM3" s="4" t="s">
        <v>410</v>
      </c>
      <c r="SAN3" s="4" t="s">
        <v>410</v>
      </c>
      <c r="SAO3" s="4" t="s">
        <v>410</v>
      </c>
      <c r="SAP3" s="4" t="s">
        <v>410</v>
      </c>
      <c r="SAQ3" s="4" t="s">
        <v>410</v>
      </c>
      <c r="SAR3" s="4" t="s">
        <v>410</v>
      </c>
      <c r="SAS3" s="4" t="s">
        <v>410</v>
      </c>
      <c r="SAT3" s="4" t="s">
        <v>410</v>
      </c>
      <c r="SAU3" s="4" t="s">
        <v>410</v>
      </c>
      <c r="SAV3" s="4" t="s">
        <v>410</v>
      </c>
      <c r="SAW3" s="4" t="s">
        <v>410</v>
      </c>
      <c r="SAX3" s="4" t="s">
        <v>410</v>
      </c>
      <c r="SAY3" s="4" t="s">
        <v>410</v>
      </c>
      <c r="SAZ3" s="4" t="s">
        <v>410</v>
      </c>
      <c r="SBA3" s="4" t="s">
        <v>410</v>
      </c>
      <c r="SBB3" s="4" t="s">
        <v>410</v>
      </c>
      <c r="SBC3" s="4" t="s">
        <v>410</v>
      </c>
      <c r="SBD3" s="4" t="s">
        <v>410</v>
      </c>
      <c r="SBE3" s="4" t="s">
        <v>410</v>
      </c>
      <c r="SBF3" s="4" t="s">
        <v>410</v>
      </c>
      <c r="SBG3" s="4" t="s">
        <v>410</v>
      </c>
      <c r="SBH3" s="4" t="s">
        <v>410</v>
      </c>
      <c r="SBI3" s="4" t="s">
        <v>410</v>
      </c>
      <c r="SBJ3" s="4" t="s">
        <v>410</v>
      </c>
      <c r="SBK3" s="4" t="s">
        <v>410</v>
      </c>
      <c r="SBL3" s="4" t="s">
        <v>410</v>
      </c>
      <c r="SBM3" s="4" t="s">
        <v>410</v>
      </c>
      <c r="SBN3" s="4" t="s">
        <v>410</v>
      </c>
      <c r="SBO3" s="4" t="s">
        <v>410</v>
      </c>
      <c r="SBP3" s="4" t="s">
        <v>410</v>
      </c>
      <c r="SBQ3" s="4" t="s">
        <v>410</v>
      </c>
      <c r="SBR3" s="4" t="s">
        <v>410</v>
      </c>
      <c r="SBS3" s="4" t="s">
        <v>410</v>
      </c>
      <c r="SBT3" s="4" t="s">
        <v>410</v>
      </c>
      <c r="SBU3" s="4" t="s">
        <v>410</v>
      </c>
      <c r="SBV3" s="4" t="s">
        <v>410</v>
      </c>
      <c r="SBW3" s="4" t="s">
        <v>410</v>
      </c>
      <c r="SBX3" s="4" t="s">
        <v>410</v>
      </c>
      <c r="SBY3" s="4" t="s">
        <v>410</v>
      </c>
      <c r="SBZ3" s="4" t="s">
        <v>410</v>
      </c>
      <c r="SCA3" s="4" t="s">
        <v>410</v>
      </c>
      <c r="SCB3" s="4" t="s">
        <v>410</v>
      </c>
      <c r="SCC3" s="4" t="s">
        <v>410</v>
      </c>
      <c r="SCD3" s="4" t="s">
        <v>410</v>
      </c>
      <c r="SCE3" s="4" t="s">
        <v>410</v>
      </c>
      <c r="SCF3" s="4" t="s">
        <v>410</v>
      </c>
      <c r="SCG3" s="4" t="s">
        <v>410</v>
      </c>
      <c r="SCH3" s="4" t="s">
        <v>410</v>
      </c>
      <c r="SCI3" s="4" t="s">
        <v>410</v>
      </c>
      <c r="SCJ3" s="4" t="s">
        <v>410</v>
      </c>
      <c r="SCK3" s="4" t="s">
        <v>410</v>
      </c>
      <c r="SCL3" s="4" t="s">
        <v>410</v>
      </c>
      <c r="SCM3" s="4" t="s">
        <v>410</v>
      </c>
      <c r="SCN3" s="4" t="s">
        <v>410</v>
      </c>
      <c r="SCO3" s="4" t="s">
        <v>410</v>
      </c>
      <c r="SCP3" s="4" t="s">
        <v>410</v>
      </c>
      <c r="SCQ3" s="4" t="s">
        <v>410</v>
      </c>
      <c r="SCR3" s="4" t="s">
        <v>410</v>
      </c>
      <c r="SCS3" s="4" t="s">
        <v>410</v>
      </c>
      <c r="SCT3" s="4" t="s">
        <v>410</v>
      </c>
      <c r="SCU3" s="4" t="s">
        <v>410</v>
      </c>
      <c r="SCV3" s="4" t="s">
        <v>410</v>
      </c>
      <c r="SCW3" s="4" t="s">
        <v>410</v>
      </c>
      <c r="SCX3" s="4" t="s">
        <v>410</v>
      </c>
      <c r="SCY3" s="4" t="s">
        <v>410</v>
      </c>
      <c r="SCZ3" s="4" t="s">
        <v>410</v>
      </c>
      <c r="SDA3" s="4" t="s">
        <v>410</v>
      </c>
      <c r="SDB3" s="4" t="s">
        <v>410</v>
      </c>
      <c r="SDC3" s="4" t="s">
        <v>410</v>
      </c>
      <c r="SDD3" s="4" t="s">
        <v>410</v>
      </c>
      <c r="SDE3" s="4" t="s">
        <v>410</v>
      </c>
      <c r="SDF3" s="4" t="s">
        <v>410</v>
      </c>
      <c r="SDG3" s="4" t="s">
        <v>410</v>
      </c>
      <c r="SDH3" s="4" t="s">
        <v>410</v>
      </c>
      <c r="SDI3" s="4" t="s">
        <v>410</v>
      </c>
      <c r="SDJ3" s="4" t="s">
        <v>410</v>
      </c>
      <c r="SDK3" s="4" t="s">
        <v>410</v>
      </c>
      <c r="SDL3" s="4" t="s">
        <v>410</v>
      </c>
      <c r="SDM3" s="4" t="s">
        <v>410</v>
      </c>
      <c r="SDN3" s="4" t="s">
        <v>410</v>
      </c>
      <c r="SDO3" s="4" t="s">
        <v>410</v>
      </c>
      <c r="SDP3" s="4" t="s">
        <v>410</v>
      </c>
      <c r="SDQ3" s="4" t="s">
        <v>410</v>
      </c>
      <c r="SDR3" s="4" t="s">
        <v>410</v>
      </c>
      <c r="SDS3" s="4" t="s">
        <v>410</v>
      </c>
      <c r="SDT3" s="4" t="s">
        <v>410</v>
      </c>
      <c r="SDU3" s="4" t="s">
        <v>410</v>
      </c>
      <c r="SDV3" s="4" t="s">
        <v>410</v>
      </c>
      <c r="SDW3" s="4" t="s">
        <v>410</v>
      </c>
      <c r="SDX3" s="4" t="s">
        <v>410</v>
      </c>
      <c r="SDY3" s="4" t="s">
        <v>410</v>
      </c>
      <c r="SDZ3" s="4" t="s">
        <v>410</v>
      </c>
      <c r="SEA3" s="4" t="s">
        <v>410</v>
      </c>
      <c r="SEB3" s="4" t="s">
        <v>410</v>
      </c>
      <c r="SEC3" s="4" t="s">
        <v>410</v>
      </c>
      <c r="SED3" s="4" t="s">
        <v>410</v>
      </c>
      <c r="SEE3" s="4" t="s">
        <v>410</v>
      </c>
      <c r="SEF3" s="4" t="s">
        <v>410</v>
      </c>
      <c r="SEG3" s="4" t="s">
        <v>410</v>
      </c>
      <c r="SEH3" s="4" t="s">
        <v>410</v>
      </c>
      <c r="SEI3" s="4" t="s">
        <v>410</v>
      </c>
      <c r="SEJ3" s="4" t="s">
        <v>410</v>
      </c>
      <c r="SEK3" s="4" t="s">
        <v>410</v>
      </c>
      <c r="SEL3" s="4" t="s">
        <v>410</v>
      </c>
      <c r="SEM3" s="4" t="s">
        <v>410</v>
      </c>
      <c r="SEN3" s="4" t="s">
        <v>410</v>
      </c>
      <c r="SEO3" s="4" t="s">
        <v>410</v>
      </c>
      <c r="SEP3" s="4" t="s">
        <v>410</v>
      </c>
      <c r="SEQ3" s="4" t="s">
        <v>410</v>
      </c>
      <c r="SER3" s="4" t="s">
        <v>410</v>
      </c>
      <c r="SES3" s="4" t="s">
        <v>410</v>
      </c>
      <c r="SET3" s="4" t="s">
        <v>410</v>
      </c>
      <c r="SEU3" s="4" t="s">
        <v>410</v>
      </c>
      <c r="SEV3" s="4" t="s">
        <v>410</v>
      </c>
      <c r="SEW3" s="4" t="s">
        <v>410</v>
      </c>
      <c r="SEX3" s="4" t="s">
        <v>410</v>
      </c>
      <c r="SEY3" s="4" t="s">
        <v>410</v>
      </c>
      <c r="SEZ3" s="4" t="s">
        <v>410</v>
      </c>
      <c r="SFA3" s="4" t="s">
        <v>410</v>
      </c>
      <c r="SFB3" s="4" t="s">
        <v>410</v>
      </c>
      <c r="SFC3" s="4" t="s">
        <v>410</v>
      </c>
      <c r="SFD3" s="4" t="s">
        <v>410</v>
      </c>
      <c r="SFE3" s="4" t="s">
        <v>410</v>
      </c>
      <c r="SFF3" s="4" t="s">
        <v>410</v>
      </c>
      <c r="SFG3" s="4" t="s">
        <v>410</v>
      </c>
      <c r="SFH3" s="4" t="s">
        <v>410</v>
      </c>
      <c r="SFI3" s="4" t="s">
        <v>410</v>
      </c>
      <c r="SFJ3" s="4" t="s">
        <v>410</v>
      </c>
      <c r="SFK3" s="4" t="s">
        <v>410</v>
      </c>
      <c r="SFL3" s="4" t="s">
        <v>410</v>
      </c>
      <c r="SFM3" s="4" t="s">
        <v>410</v>
      </c>
      <c r="SFN3" s="4" t="s">
        <v>410</v>
      </c>
      <c r="SFO3" s="4" t="s">
        <v>410</v>
      </c>
      <c r="SFP3" s="4" t="s">
        <v>410</v>
      </c>
      <c r="SFQ3" s="4" t="s">
        <v>410</v>
      </c>
      <c r="SFR3" s="4" t="s">
        <v>410</v>
      </c>
      <c r="SFS3" s="4" t="s">
        <v>410</v>
      </c>
      <c r="SFT3" s="4" t="s">
        <v>410</v>
      </c>
      <c r="SFU3" s="4" t="s">
        <v>410</v>
      </c>
      <c r="SFV3" s="4" t="s">
        <v>410</v>
      </c>
      <c r="SFW3" s="4" t="s">
        <v>410</v>
      </c>
      <c r="SFX3" s="4" t="s">
        <v>410</v>
      </c>
      <c r="SFY3" s="4" t="s">
        <v>410</v>
      </c>
      <c r="SFZ3" s="4" t="s">
        <v>410</v>
      </c>
      <c r="SGA3" s="4" t="s">
        <v>410</v>
      </c>
      <c r="SGB3" s="4" t="s">
        <v>410</v>
      </c>
      <c r="SGC3" s="4" t="s">
        <v>410</v>
      </c>
      <c r="SGD3" s="4" t="s">
        <v>410</v>
      </c>
      <c r="SGE3" s="4" t="s">
        <v>410</v>
      </c>
      <c r="SGF3" s="4" t="s">
        <v>410</v>
      </c>
      <c r="SGG3" s="4" t="s">
        <v>410</v>
      </c>
      <c r="SGH3" s="4" t="s">
        <v>410</v>
      </c>
      <c r="SGI3" s="4" t="s">
        <v>410</v>
      </c>
      <c r="SGJ3" s="4" t="s">
        <v>410</v>
      </c>
      <c r="SGK3" s="4" t="s">
        <v>410</v>
      </c>
      <c r="SGL3" s="4" t="s">
        <v>410</v>
      </c>
      <c r="SGM3" s="4" t="s">
        <v>410</v>
      </c>
      <c r="SGN3" s="4" t="s">
        <v>410</v>
      </c>
      <c r="SGO3" s="4" t="s">
        <v>410</v>
      </c>
      <c r="SGP3" s="4" t="s">
        <v>410</v>
      </c>
      <c r="SGQ3" s="4" t="s">
        <v>410</v>
      </c>
      <c r="SGR3" s="4" t="s">
        <v>410</v>
      </c>
      <c r="SGS3" s="4" t="s">
        <v>410</v>
      </c>
      <c r="SGT3" s="4" t="s">
        <v>410</v>
      </c>
      <c r="SGU3" s="4" t="s">
        <v>410</v>
      </c>
      <c r="SGV3" s="4" t="s">
        <v>410</v>
      </c>
      <c r="SGW3" s="4" t="s">
        <v>410</v>
      </c>
      <c r="SGX3" s="4" t="s">
        <v>410</v>
      </c>
      <c r="SGY3" s="4" t="s">
        <v>410</v>
      </c>
      <c r="SGZ3" s="4" t="s">
        <v>410</v>
      </c>
      <c r="SHA3" s="4" t="s">
        <v>410</v>
      </c>
      <c r="SHB3" s="4" t="s">
        <v>410</v>
      </c>
      <c r="SHC3" s="4" t="s">
        <v>410</v>
      </c>
      <c r="SHD3" s="4" t="s">
        <v>410</v>
      </c>
      <c r="SHE3" s="4" t="s">
        <v>410</v>
      </c>
      <c r="SHF3" s="4" t="s">
        <v>410</v>
      </c>
      <c r="SHG3" s="4" t="s">
        <v>410</v>
      </c>
      <c r="SHH3" s="4" t="s">
        <v>410</v>
      </c>
      <c r="SHI3" s="4" t="s">
        <v>410</v>
      </c>
      <c r="SHJ3" s="4" t="s">
        <v>410</v>
      </c>
      <c r="SHK3" s="4" t="s">
        <v>410</v>
      </c>
      <c r="SHL3" s="4" t="s">
        <v>410</v>
      </c>
      <c r="SHM3" s="4" t="s">
        <v>410</v>
      </c>
      <c r="SHN3" s="4" t="s">
        <v>410</v>
      </c>
      <c r="SHO3" s="4" t="s">
        <v>410</v>
      </c>
      <c r="SHP3" s="4" t="s">
        <v>410</v>
      </c>
      <c r="SHQ3" s="4" t="s">
        <v>410</v>
      </c>
      <c r="SHR3" s="4" t="s">
        <v>410</v>
      </c>
      <c r="SHS3" s="4" t="s">
        <v>410</v>
      </c>
      <c r="SHT3" s="4" t="s">
        <v>410</v>
      </c>
      <c r="SHU3" s="4" t="s">
        <v>410</v>
      </c>
      <c r="SHV3" s="4" t="s">
        <v>410</v>
      </c>
      <c r="SHW3" s="4" t="s">
        <v>410</v>
      </c>
      <c r="SHX3" s="4" t="s">
        <v>410</v>
      </c>
      <c r="SHY3" s="4" t="s">
        <v>410</v>
      </c>
      <c r="SHZ3" s="4" t="s">
        <v>410</v>
      </c>
      <c r="SIA3" s="4" t="s">
        <v>410</v>
      </c>
      <c r="SIB3" s="4" t="s">
        <v>410</v>
      </c>
      <c r="SIC3" s="4" t="s">
        <v>410</v>
      </c>
      <c r="SID3" s="4" t="s">
        <v>410</v>
      </c>
      <c r="SIE3" s="4" t="s">
        <v>410</v>
      </c>
      <c r="SIF3" s="4" t="s">
        <v>410</v>
      </c>
      <c r="SIG3" s="4" t="s">
        <v>410</v>
      </c>
      <c r="SIH3" s="4" t="s">
        <v>410</v>
      </c>
      <c r="SII3" s="4" t="s">
        <v>410</v>
      </c>
      <c r="SIJ3" s="4" t="s">
        <v>410</v>
      </c>
      <c r="SIK3" s="4" t="s">
        <v>410</v>
      </c>
      <c r="SIL3" s="4" t="s">
        <v>410</v>
      </c>
      <c r="SIM3" s="4" t="s">
        <v>410</v>
      </c>
      <c r="SIN3" s="4" t="s">
        <v>410</v>
      </c>
      <c r="SIO3" s="4" t="s">
        <v>410</v>
      </c>
      <c r="SIP3" s="4" t="s">
        <v>410</v>
      </c>
      <c r="SIQ3" s="4" t="s">
        <v>410</v>
      </c>
      <c r="SIR3" s="4" t="s">
        <v>410</v>
      </c>
      <c r="SIS3" s="4" t="s">
        <v>410</v>
      </c>
      <c r="SIT3" s="4" t="s">
        <v>410</v>
      </c>
      <c r="SIU3" s="4" t="s">
        <v>410</v>
      </c>
      <c r="SIV3" s="4" t="s">
        <v>410</v>
      </c>
      <c r="SIW3" s="4" t="s">
        <v>410</v>
      </c>
      <c r="SIX3" s="4" t="s">
        <v>410</v>
      </c>
      <c r="SIY3" s="4" t="s">
        <v>410</v>
      </c>
      <c r="SIZ3" s="4" t="s">
        <v>410</v>
      </c>
      <c r="SJA3" s="4" t="s">
        <v>410</v>
      </c>
      <c r="SJB3" s="4" t="s">
        <v>410</v>
      </c>
      <c r="SJC3" s="4" t="s">
        <v>410</v>
      </c>
      <c r="SJD3" s="4" t="s">
        <v>410</v>
      </c>
      <c r="SJE3" s="4" t="s">
        <v>410</v>
      </c>
      <c r="SJF3" s="4" t="s">
        <v>410</v>
      </c>
      <c r="SJG3" s="4" t="s">
        <v>410</v>
      </c>
      <c r="SJH3" s="4" t="s">
        <v>410</v>
      </c>
      <c r="SJI3" s="4" t="s">
        <v>410</v>
      </c>
      <c r="SJJ3" s="4" t="s">
        <v>410</v>
      </c>
      <c r="SJK3" s="4" t="s">
        <v>410</v>
      </c>
      <c r="SJL3" s="4" t="s">
        <v>410</v>
      </c>
      <c r="SJM3" s="4" t="s">
        <v>410</v>
      </c>
      <c r="SJN3" s="4" t="s">
        <v>410</v>
      </c>
      <c r="SJO3" s="4" t="s">
        <v>410</v>
      </c>
      <c r="SJP3" s="4" t="s">
        <v>410</v>
      </c>
      <c r="SJQ3" s="4" t="s">
        <v>410</v>
      </c>
      <c r="SJR3" s="4" t="s">
        <v>410</v>
      </c>
      <c r="SJS3" s="4" t="s">
        <v>410</v>
      </c>
      <c r="SJT3" s="4" t="s">
        <v>410</v>
      </c>
      <c r="SJU3" s="4" t="s">
        <v>410</v>
      </c>
      <c r="SJV3" s="4" t="s">
        <v>410</v>
      </c>
      <c r="SJW3" s="4" t="s">
        <v>410</v>
      </c>
      <c r="SJX3" s="4" t="s">
        <v>410</v>
      </c>
      <c r="SJY3" s="4" t="s">
        <v>410</v>
      </c>
      <c r="SJZ3" s="4" t="s">
        <v>410</v>
      </c>
      <c r="SKA3" s="4" t="s">
        <v>410</v>
      </c>
      <c r="SKB3" s="4" t="s">
        <v>410</v>
      </c>
      <c r="SKC3" s="4" t="s">
        <v>410</v>
      </c>
      <c r="SKD3" s="4" t="s">
        <v>410</v>
      </c>
      <c r="SKE3" s="4" t="s">
        <v>410</v>
      </c>
      <c r="SKF3" s="4" t="s">
        <v>410</v>
      </c>
      <c r="SKG3" s="4" t="s">
        <v>410</v>
      </c>
      <c r="SKH3" s="4" t="s">
        <v>410</v>
      </c>
      <c r="SKI3" s="4" t="s">
        <v>410</v>
      </c>
      <c r="SKJ3" s="4" t="s">
        <v>410</v>
      </c>
      <c r="SKK3" s="4" t="s">
        <v>410</v>
      </c>
      <c r="SKL3" s="4" t="s">
        <v>410</v>
      </c>
      <c r="SKM3" s="4" t="s">
        <v>410</v>
      </c>
      <c r="SKN3" s="4" t="s">
        <v>410</v>
      </c>
      <c r="SKO3" s="4" t="s">
        <v>410</v>
      </c>
      <c r="SKP3" s="4" t="s">
        <v>410</v>
      </c>
      <c r="SKQ3" s="4" t="s">
        <v>410</v>
      </c>
      <c r="SKR3" s="4" t="s">
        <v>410</v>
      </c>
      <c r="SKS3" s="4" t="s">
        <v>410</v>
      </c>
      <c r="SKT3" s="4" t="s">
        <v>410</v>
      </c>
      <c r="SKU3" s="4" t="s">
        <v>410</v>
      </c>
      <c r="SKV3" s="4" t="s">
        <v>410</v>
      </c>
      <c r="SKW3" s="4" t="s">
        <v>410</v>
      </c>
      <c r="SKX3" s="4" t="s">
        <v>410</v>
      </c>
      <c r="SKY3" s="4" t="s">
        <v>410</v>
      </c>
      <c r="SKZ3" s="4" t="s">
        <v>410</v>
      </c>
      <c r="SLA3" s="4" t="s">
        <v>410</v>
      </c>
      <c r="SLB3" s="4" t="s">
        <v>410</v>
      </c>
      <c r="SLC3" s="4" t="s">
        <v>410</v>
      </c>
      <c r="SLD3" s="4" t="s">
        <v>410</v>
      </c>
      <c r="SLE3" s="4" t="s">
        <v>410</v>
      </c>
      <c r="SLF3" s="4" t="s">
        <v>410</v>
      </c>
      <c r="SLG3" s="4" t="s">
        <v>410</v>
      </c>
      <c r="SLH3" s="4" t="s">
        <v>410</v>
      </c>
      <c r="SLI3" s="4" t="s">
        <v>410</v>
      </c>
      <c r="SLJ3" s="4" t="s">
        <v>410</v>
      </c>
      <c r="SLK3" s="4" t="s">
        <v>410</v>
      </c>
      <c r="SLL3" s="4" t="s">
        <v>410</v>
      </c>
      <c r="SLM3" s="4" t="s">
        <v>410</v>
      </c>
      <c r="SLN3" s="4" t="s">
        <v>410</v>
      </c>
      <c r="SLO3" s="4" t="s">
        <v>410</v>
      </c>
      <c r="SLP3" s="4" t="s">
        <v>410</v>
      </c>
      <c r="SLQ3" s="4" t="s">
        <v>410</v>
      </c>
      <c r="SLR3" s="4" t="s">
        <v>410</v>
      </c>
      <c r="SLS3" s="4" t="s">
        <v>410</v>
      </c>
      <c r="SLT3" s="4" t="s">
        <v>410</v>
      </c>
      <c r="SLU3" s="4" t="s">
        <v>410</v>
      </c>
      <c r="SLV3" s="4" t="s">
        <v>410</v>
      </c>
      <c r="SLW3" s="4" t="s">
        <v>410</v>
      </c>
      <c r="SLX3" s="4" t="s">
        <v>410</v>
      </c>
      <c r="SLY3" s="4" t="s">
        <v>410</v>
      </c>
      <c r="SLZ3" s="4" t="s">
        <v>410</v>
      </c>
      <c r="SMA3" s="4" t="s">
        <v>410</v>
      </c>
      <c r="SMB3" s="4" t="s">
        <v>410</v>
      </c>
      <c r="SMC3" s="4" t="s">
        <v>410</v>
      </c>
      <c r="SMD3" s="4" t="s">
        <v>410</v>
      </c>
      <c r="SME3" s="4" t="s">
        <v>410</v>
      </c>
      <c r="SMF3" s="4" t="s">
        <v>410</v>
      </c>
      <c r="SMG3" s="4" t="s">
        <v>410</v>
      </c>
      <c r="SMH3" s="4" t="s">
        <v>410</v>
      </c>
      <c r="SMI3" s="4" t="s">
        <v>410</v>
      </c>
      <c r="SMJ3" s="4" t="s">
        <v>410</v>
      </c>
      <c r="SMK3" s="4" t="s">
        <v>410</v>
      </c>
      <c r="SML3" s="4" t="s">
        <v>410</v>
      </c>
      <c r="SMM3" s="4" t="s">
        <v>410</v>
      </c>
      <c r="SMN3" s="4" t="s">
        <v>410</v>
      </c>
      <c r="SMO3" s="4" t="s">
        <v>410</v>
      </c>
      <c r="SMP3" s="4" t="s">
        <v>410</v>
      </c>
      <c r="SMQ3" s="4" t="s">
        <v>410</v>
      </c>
      <c r="SMR3" s="4" t="s">
        <v>410</v>
      </c>
      <c r="SMS3" s="4" t="s">
        <v>410</v>
      </c>
      <c r="SMT3" s="4" t="s">
        <v>410</v>
      </c>
      <c r="SMU3" s="4" t="s">
        <v>410</v>
      </c>
      <c r="SMV3" s="4" t="s">
        <v>410</v>
      </c>
      <c r="SMW3" s="4" t="s">
        <v>410</v>
      </c>
      <c r="SMX3" s="4" t="s">
        <v>410</v>
      </c>
      <c r="SMY3" s="4" t="s">
        <v>410</v>
      </c>
      <c r="SMZ3" s="4" t="s">
        <v>410</v>
      </c>
      <c r="SNA3" s="4" t="s">
        <v>410</v>
      </c>
      <c r="SNB3" s="4" t="s">
        <v>410</v>
      </c>
      <c r="SNC3" s="4" t="s">
        <v>410</v>
      </c>
      <c r="SND3" s="4" t="s">
        <v>410</v>
      </c>
      <c r="SNE3" s="4" t="s">
        <v>410</v>
      </c>
      <c r="SNF3" s="4" t="s">
        <v>410</v>
      </c>
      <c r="SNG3" s="4" t="s">
        <v>410</v>
      </c>
      <c r="SNH3" s="4" t="s">
        <v>410</v>
      </c>
      <c r="SNI3" s="4" t="s">
        <v>410</v>
      </c>
      <c r="SNJ3" s="4" t="s">
        <v>410</v>
      </c>
      <c r="SNK3" s="4" t="s">
        <v>410</v>
      </c>
      <c r="SNL3" s="4" t="s">
        <v>410</v>
      </c>
      <c r="SNM3" s="4" t="s">
        <v>410</v>
      </c>
      <c r="SNN3" s="4" t="s">
        <v>410</v>
      </c>
      <c r="SNO3" s="4" t="s">
        <v>410</v>
      </c>
      <c r="SNP3" s="4" t="s">
        <v>410</v>
      </c>
      <c r="SNQ3" s="4" t="s">
        <v>410</v>
      </c>
      <c r="SNR3" s="4" t="s">
        <v>410</v>
      </c>
      <c r="SNS3" s="4" t="s">
        <v>410</v>
      </c>
      <c r="SNT3" s="4" t="s">
        <v>410</v>
      </c>
      <c r="SNU3" s="4" t="s">
        <v>410</v>
      </c>
      <c r="SNV3" s="4" t="s">
        <v>410</v>
      </c>
      <c r="SNW3" s="4" t="s">
        <v>410</v>
      </c>
      <c r="SNX3" s="4" t="s">
        <v>410</v>
      </c>
      <c r="SNY3" s="4" t="s">
        <v>410</v>
      </c>
      <c r="SNZ3" s="4" t="s">
        <v>410</v>
      </c>
      <c r="SOA3" s="4" t="s">
        <v>410</v>
      </c>
      <c r="SOB3" s="4" t="s">
        <v>410</v>
      </c>
      <c r="SOC3" s="4" t="s">
        <v>410</v>
      </c>
      <c r="SOD3" s="4" t="s">
        <v>410</v>
      </c>
      <c r="SOE3" s="4" t="s">
        <v>410</v>
      </c>
      <c r="SOF3" s="4" t="s">
        <v>410</v>
      </c>
      <c r="SOG3" s="4" t="s">
        <v>410</v>
      </c>
      <c r="SOH3" s="4" t="s">
        <v>410</v>
      </c>
      <c r="SOI3" s="4" t="s">
        <v>410</v>
      </c>
      <c r="SOJ3" s="4" t="s">
        <v>410</v>
      </c>
      <c r="SOK3" s="4" t="s">
        <v>410</v>
      </c>
      <c r="SOL3" s="4" t="s">
        <v>410</v>
      </c>
      <c r="SOM3" s="4" t="s">
        <v>410</v>
      </c>
      <c r="SON3" s="4" t="s">
        <v>410</v>
      </c>
      <c r="SOO3" s="4" t="s">
        <v>410</v>
      </c>
      <c r="SOP3" s="4" t="s">
        <v>410</v>
      </c>
      <c r="SOQ3" s="4" t="s">
        <v>410</v>
      </c>
      <c r="SOR3" s="4" t="s">
        <v>410</v>
      </c>
      <c r="SOS3" s="4" t="s">
        <v>410</v>
      </c>
      <c r="SOT3" s="4" t="s">
        <v>410</v>
      </c>
      <c r="SOU3" s="4" t="s">
        <v>410</v>
      </c>
      <c r="SOV3" s="4" t="s">
        <v>410</v>
      </c>
      <c r="SOW3" s="4" t="s">
        <v>410</v>
      </c>
      <c r="SOX3" s="4" t="s">
        <v>410</v>
      </c>
      <c r="SOY3" s="4" t="s">
        <v>410</v>
      </c>
      <c r="SOZ3" s="4" t="s">
        <v>410</v>
      </c>
      <c r="SPA3" s="4" t="s">
        <v>410</v>
      </c>
      <c r="SPB3" s="4" t="s">
        <v>410</v>
      </c>
      <c r="SPC3" s="4" t="s">
        <v>410</v>
      </c>
      <c r="SPD3" s="4" t="s">
        <v>410</v>
      </c>
      <c r="SPE3" s="4" t="s">
        <v>410</v>
      </c>
      <c r="SPF3" s="4" t="s">
        <v>410</v>
      </c>
      <c r="SPG3" s="4" t="s">
        <v>410</v>
      </c>
      <c r="SPH3" s="4" t="s">
        <v>410</v>
      </c>
      <c r="SPI3" s="4" t="s">
        <v>410</v>
      </c>
      <c r="SPJ3" s="4" t="s">
        <v>410</v>
      </c>
      <c r="SPK3" s="4" t="s">
        <v>410</v>
      </c>
      <c r="SPL3" s="4" t="s">
        <v>410</v>
      </c>
      <c r="SPM3" s="4" t="s">
        <v>410</v>
      </c>
      <c r="SPN3" s="4" t="s">
        <v>410</v>
      </c>
      <c r="SPO3" s="4" t="s">
        <v>410</v>
      </c>
      <c r="SPP3" s="4" t="s">
        <v>410</v>
      </c>
      <c r="SPQ3" s="4" t="s">
        <v>410</v>
      </c>
      <c r="SPR3" s="4" t="s">
        <v>410</v>
      </c>
      <c r="SPS3" s="4" t="s">
        <v>410</v>
      </c>
      <c r="SPT3" s="4" t="s">
        <v>410</v>
      </c>
      <c r="SPU3" s="4" t="s">
        <v>410</v>
      </c>
      <c r="SPV3" s="4" t="s">
        <v>410</v>
      </c>
      <c r="SPW3" s="4" t="s">
        <v>410</v>
      </c>
      <c r="SPX3" s="4" t="s">
        <v>410</v>
      </c>
      <c r="SPY3" s="4" t="s">
        <v>410</v>
      </c>
      <c r="SPZ3" s="4" t="s">
        <v>410</v>
      </c>
      <c r="SQA3" s="4" t="s">
        <v>410</v>
      </c>
      <c r="SQB3" s="4" t="s">
        <v>410</v>
      </c>
      <c r="SQC3" s="4" t="s">
        <v>410</v>
      </c>
      <c r="SQD3" s="4" t="s">
        <v>410</v>
      </c>
      <c r="SQE3" s="4" t="s">
        <v>410</v>
      </c>
      <c r="SQF3" s="4" t="s">
        <v>410</v>
      </c>
      <c r="SQG3" s="4" t="s">
        <v>410</v>
      </c>
      <c r="SQH3" s="4" t="s">
        <v>410</v>
      </c>
      <c r="SQI3" s="4" t="s">
        <v>410</v>
      </c>
      <c r="SQJ3" s="4" t="s">
        <v>410</v>
      </c>
      <c r="SQK3" s="4" t="s">
        <v>410</v>
      </c>
      <c r="SQL3" s="4" t="s">
        <v>410</v>
      </c>
      <c r="SQM3" s="4" t="s">
        <v>410</v>
      </c>
      <c r="SQN3" s="4" t="s">
        <v>410</v>
      </c>
      <c r="SQO3" s="4" t="s">
        <v>410</v>
      </c>
      <c r="SQP3" s="4" t="s">
        <v>410</v>
      </c>
      <c r="SQQ3" s="4" t="s">
        <v>410</v>
      </c>
      <c r="SQR3" s="4" t="s">
        <v>410</v>
      </c>
      <c r="SQS3" s="4" t="s">
        <v>410</v>
      </c>
      <c r="SQT3" s="4" t="s">
        <v>410</v>
      </c>
      <c r="SQU3" s="4" t="s">
        <v>410</v>
      </c>
      <c r="SQV3" s="4" t="s">
        <v>410</v>
      </c>
      <c r="SQW3" s="4" t="s">
        <v>410</v>
      </c>
      <c r="SQX3" s="4" t="s">
        <v>410</v>
      </c>
      <c r="SQY3" s="4" t="s">
        <v>410</v>
      </c>
      <c r="SQZ3" s="4" t="s">
        <v>410</v>
      </c>
      <c r="SRA3" s="4" t="s">
        <v>410</v>
      </c>
      <c r="SRB3" s="4" t="s">
        <v>410</v>
      </c>
      <c r="SRC3" s="4" t="s">
        <v>410</v>
      </c>
      <c r="SRD3" s="4" t="s">
        <v>410</v>
      </c>
      <c r="SRE3" s="4" t="s">
        <v>410</v>
      </c>
      <c r="SRF3" s="4" t="s">
        <v>410</v>
      </c>
      <c r="SRG3" s="4" t="s">
        <v>410</v>
      </c>
      <c r="SRH3" s="4" t="s">
        <v>410</v>
      </c>
      <c r="SRI3" s="4" t="s">
        <v>410</v>
      </c>
      <c r="SRJ3" s="4" t="s">
        <v>410</v>
      </c>
      <c r="SRK3" s="4" t="s">
        <v>410</v>
      </c>
      <c r="SRL3" s="4" t="s">
        <v>410</v>
      </c>
      <c r="SRM3" s="4" t="s">
        <v>410</v>
      </c>
      <c r="SRN3" s="4" t="s">
        <v>410</v>
      </c>
      <c r="SRO3" s="4" t="s">
        <v>410</v>
      </c>
      <c r="SRP3" s="4" t="s">
        <v>410</v>
      </c>
      <c r="SRQ3" s="4" t="s">
        <v>410</v>
      </c>
      <c r="SRR3" s="4" t="s">
        <v>410</v>
      </c>
      <c r="SRS3" s="4" t="s">
        <v>410</v>
      </c>
      <c r="SRT3" s="4" t="s">
        <v>410</v>
      </c>
      <c r="SRU3" s="4" t="s">
        <v>410</v>
      </c>
      <c r="SRV3" s="4" t="s">
        <v>410</v>
      </c>
      <c r="SRW3" s="4" t="s">
        <v>410</v>
      </c>
      <c r="SRX3" s="4" t="s">
        <v>410</v>
      </c>
      <c r="SRY3" s="4" t="s">
        <v>410</v>
      </c>
      <c r="SRZ3" s="4" t="s">
        <v>410</v>
      </c>
      <c r="SSA3" s="4" t="s">
        <v>410</v>
      </c>
      <c r="SSB3" s="4" t="s">
        <v>410</v>
      </c>
      <c r="SSC3" s="4" t="s">
        <v>410</v>
      </c>
      <c r="SSD3" s="4" t="s">
        <v>410</v>
      </c>
      <c r="SSE3" s="4" t="s">
        <v>410</v>
      </c>
      <c r="SSF3" s="4" t="s">
        <v>410</v>
      </c>
      <c r="SSG3" s="4" t="s">
        <v>410</v>
      </c>
      <c r="SSH3" s="4" t="s">
        <v>410</v>
      </c>
      <c r="SSI3" s="4" t="s">
        <v>410</v>
      </c>
      <c r="SSJ3" s="4" t="s">
        <v>410</v>
      </c>
      <c r="SSK3" s="4" t="s">
        <v>410</v>
      </c>
      <c r="SSL3" s="4" t="s">
        <v>410</v>
      </c>
      <c r="SSM3" s="4" t="s">
        <v>410</v>
      </c>
      <c r="SSN3" s="4" t="s">
        <v>410</v>
      </c>
      <c r="SSO3" s="4" t="s">
        <v>410</v>
      </c>
      <c r="SSP3" s="4" t="s">
        <v>410</v>
      </c>
      <c r="SSQ3" s="4" t="s">
        <v>410</v>
      </c>
      <c r="SSR3" s="4" t="s">
        <v>410</v>
      </c>
      <c r="SSS3" s="4" t="s">
        <v>410</v>
      </c>
      <c r="SST3" s="4" t="s">
        <v>410</v>
      </c>
      <c r="SSU3" s="4" t="s">
        <v>410</v>
      </c>
      <c r="SSV3" s="4" t="s">
        <v>410</v>
      </c>
      <c r="SSW3" s="4" t="s">
        <v>410</v>
      </c>
      <c r="SSX3" s="4" t="s">
        <v>410</v>
      </c>
      <c r="SSY3" s="4" t="s">
        <v>410</v>
      </c>
      <c r="SSZ3" s="4" t="s">
        <v>410</v>
      </c>
      <c r="STA3" s="4" t="s">
        <v>410</v>
      </c>
      <c r="STB3" s="4" t="s">
        <v>410</v>
      </c>
      <c r="STC3" s="4" t="s">
        <v>410</v>
      </c>
      <c r="STD3" s="4" t="s">
        <v>410</v>
      </c>
      <c r="STE3" s="4" t="s">
        <v>410</v>
      </c>
      <c r="STF3" s="4" t="s">
        <v>410</v>
      </c>
      <c r="STG3" s="4" t="s">
        <v>410</v>
      </c>
      <c r="STH3" s="4" t="s">
        <v>410</v>
      </c>
      <c r="STI3" s="4" t="s">
        <v>410</v>
      </c>
      <c r="STJ3" s="4" t="s">
        <v>410</v>
      </c>
      <c r="STK3" s="4" t="s">
        <v>410</v>
      </c>
      <c r="STL3" s="4" t="s">
        <v>410</v>
      </c>
      <c r="STM3" s="4" t="s">
        <v>410</v>
      </c>
      <c r="STN3" s="4" t="s">
        <v>410</v>
      </c>
      <c r="STO3" s="4" t="s">
        <v>410</v>
      </c>
      <c r="STP3" s="4" t="s">
        <v>410</v>
      </c>
      <c r="STQ3" s="4" t="s">
        <v>410</v>
      </c>
      <c r="STR3" s="4" t="s">
        <v>410</v>
      </c>
      <c r="STS3" s="4" t="s">
        <v>410</v>
      </c>
      <c r="STT3" s="4" t="s">
        <v>410</v>
      </c>
      <c r="STU3" s="4" t="s">
        <v>410</v>
      </c>
      <c r="STV3" s="4" t="s">
        <v>410</v>
      </c>
      <c r="STW3" s="4" t="s">
        <v>410</v>
      </c>
      <c r="STX3" s="4" t="s">
        <v>410</v>
      </c>
      <c r="STY3" s="4" t="s">
        <v>410</v>
      </c>
      <c r="STZ3" s="4" t="s">
        <v>410</v>
      </c>
      <c r="SUA3" s="4" t="s">
        <v>410</v>
      </c>
      <c r="SUB3" s="4" t="s">
        <v>410</v>
      </c>
      <c r="SUC3" s="4" t="s">
        <v>410</v>
      </c>
      <c r="SUD3" s="4" t="s">
        <v>410</v>
      </c>
      <c r="SUE3" s="4" t="s">
        <v>410</v>
      </c>
      <c r="SUF3" s="4" t="s">
        <v>410</v>
      </c>
      <c r="SUG3" s="4" t="s">
        <v>410</v>
      </c>
      <c r="SUH3" s="4" t="s">
        <v>410</v>
      </c>
      <c r="SUI3" s="4" t="s">
        <v>410</v>
      </c>
      <c r="SUJ3" s="4" t="s">
        <v>410</v>
      </c>
      <c r="SUK3" s="4" t="s">
        <v>410</v>
      </c>
      <c r="SUL3" s="4" t="s">
        <v>410</v>
      </c>
      <c r="SUM3" s="4" t="s">
        <v>410</v>
      </c>
      <c r="SUN3" s="4" t="s">
        <v>410</v>
      </c>
      <c r="SUO3" s="4" t="s">
        <v>410</v>
      </c>
      <c r="SUP3" s="4" t="s">
        <v>410</v>
      </c>
      <c r="SUQ3" s="4" t="s">
        <v>410</v>
      </c>
      <c r="SUR3" s="4" t="s">
        <v>410</v>
      </c>
      <c r="SUS3" s="4" t="s">
        <v>410</v>
      </c>
      <c r="SUT3" s="4" t="s">
        <v>410</v>
      </c>
      <c r="SUU3" s="4" t="s">
        <v>410</v>
      </c>
      <c r="SUV3" s="4" t="s">
        <v>410</v>
      </c>
      <c r="SUW3" s="4" t="s">
        <v>410</v>
      </c>
      <c r="SUX3" s="4" t="s">
        <v>410</v>
      </c>
      <c r="SUY3" s="4" t="s">
        <v>410</v>
      </c>
      <c r="SUZ3" s="4" t="s">
        <v>410</v>
      </c>
      <c r="SVA3" s="4" t="s">
        <v>410</v>
      </c>
      <c r="SVB3" s="4" t="s">
        <v>410</v>
      </c>
      <c r="SVC3" s="4" t="s">
        <v>410</v>
      </c>
      <c r="SVD3" s="4" t="s">
        <v>410</v>
      </c>
      <c r="SVE3" s="4" t="s">
        <v>410</v>
      </c>
      <c r="SVF3" s="4" t="s">
        <v>410</v>
      </c>
      <c r="SVG3" s="4" t="s">
        <v>410</v>
      </c>
      <c r="SVH3" s="4" t="s">
        <v>410</v>
      </c>
      <c r="SVI3" s="4" t="s">
        <v>410</v>
      </c>
      <c r="SVJ3" s="4" t="s">
        <v>410</v>
      </c>
      <c r="SVK3" s="4" t="s">
        <v>410</v>
      </c>
      <c r="SVL3" s="4" t="s">
        <v>410</v>
      </c>
      <c r="SVM3" s="4" t="s">
        <v>410</v>
      </c>
      <c r="SVN3" s="4" t="s">
        <v>410</v>
      </c>
      <c r="SVO3" s="4" t="s">
        <v>410</v>
      </c>
      <c r="SVP3" s="4" t="s">
        <v>410</v>
      </c>
      <c r="SVQ3" s="4" t="s">
        <v>410</v>
      </c>
      <c r="SVR3" s="4" t="s">
        <v>410</v>
      </c>
      <c r="SVS3" s="4" t="s">
        <v>410</v>
      </c>
      <c r="SVT3" s="4" t="s">
        <v>410</v>
      </c>
      <c r="SVU3" s="4" t="s">
        <v>410</v>
      </c>
      <c r="SVV3" s="4" t="s">
        <v>410</v>
      </c>
      <c r="SVW3" s="4" t="s">
        <v>410</v>
      </c>
      <c r="SVX3" s="4" t="s">
        <v>410</v>
      </c>
      <c r="SVY3" s="4" t="s">
        <v>410</v>
      </c>
      <c r="SVZ3" s="4" t="s">
        <v>410</v>
      </c>
      <c r="SWA3" s="4" t="s">
        <v>410</v>
      </c>
      <c r="SWB3" s="4" t="s">
        <v>410</v>
      </c>
      <c r="SWC3" s="4" t="s">
        <v>410</v>
      </c>
      <c r="SWD3" s="4" t="s">
        <v>410</v>
      </c>
      <c r="SWE3" s="4" t="s">
        <v>410</v>
      </c>
      <c r="SWF3" s="4" t="s">
        <v>410</v>
      </c>
      <c r="SWG3" s="4" t="s">
        <v>410</v>
      </c>
      <c r="SWH3" s="4" t="s">
        <v>410</v>
      </c>
      <c r="SWI3" s="4" t="s">
        <v>410</v>
      </c>
      <c r="SWJ3" s="4" t="s">
        <v>410</v>
      </c>
      <c r="SWK3" s="4" t="s">
        <v>410</v>
      </c>
      <c r="SWL3" s="4" t="s">
        <v>410</v>
      </c>
      <c r="SWM3" s="4" t="s">
        <v>410</v>
      </c>
      <c r="SWN3" s="4" t="s">
        <v>410</v>
      </c>
      <c r="SWO3" s="4" t="s">
        <v>410</v>
      </c>
      <c r="SWP3" s="4" t="s">
        <v>410</v>
      </c>
      <c r="SWQ3" s="4" t="s">
        <v>410</v>
      </c>
      <c r="SWR3" s="4" t="s">
        <v>410</v>
      </c>
      <c r="SWS3" s="4" t="s">
        <v>410</v>
      </c>
      <c r="SWT3" s="4" t="s">
        <v>410</v>
      </c>
      <c r="SWU3" s="4" t="s">
        <v>410</v>
      </c>
      <c r="SWV3" s="4" t="s">
        <v>410</v>
      </c>
      <c r="SWW3" s="4" t="s">
        <v>410</v>
      </c>
      <c r="SWX3" s="4" t="s">
        <v>410</v>
      </c>
      <c r="SWY3" s="4" t="s">
        <v>410</v>
      </c>
      <c r="SWZ3" s="4" t="s">
        <v>410</v>
      </c>
      <c r="SXA3" s="4" t="s">
        <v>410</v>
      </c>
      <c r="SXB3" s="4" t="s">
        <v>410</v>
      </c>
      <c r="SXC3" s="4" t="s">
        <v>410</v>
      </c>
      <c r="SXD3" s="4" t="s">
        <v>410</v>
      </c>
      <c r="SXE3" s="4" t="s">
        <v>410</v>
      </c>
      <c r="SXF3" s="4" t="s">
        <v>410</v>
      </c>
      <c r="SXG3" s="4" t="s">
        <v>410</v>
      </c>
      <c r="SXH3" s="4" t="s">
        <v>410</v>
      </c>
      <c r="SXI3" s="4" t="s">
        <v>410</v>
      </c>
      <c r="SXJ3" s="4" t="s">
        <v>410</v>
      </c>
      <c r="SXK3" s="4" t="s">
        <v>410</v>
      </c>
      <c r="SXL3" s="4" t="s">
        <v>410</v>
      </c>
      <c r="SXM3" s="4" t="s">
        <v>410</v>
      </c>
      <c r="SXN3" s="4" t="s">
        <v>410</v>
      </c>
      <c r="SXO3" s="4" t="s">
        <v>410</v>
      </c>
      <c r="SXP3" s="4" t="s">
        <v>410</v>
      </c>
      <c r="SXQ3" s="4" t="s">
        <v>410</v>
      </c>
      <c r="SXR3" s="4" t="s">
        <v>410</v>
      </c>
      <c r="SXS3" s="4" t="s">
        <v>410</v>
      </c>
      <c r="SXT3" s="4" t="s">
        <v>410</v>
      </c>
      <c r="SXU3" s="4" t="s">
        <v>410</v>
      </c>
      <c r="SXV3" s="4" t="s">
        <v>410</v>
      </c>
      <c r="SXW3" s="4" t="s">
        <v>410</v>
      </c>
      <c r="SXX3" s="4" t="s">
        <v>410</v>
      </c>
      <c r="SXY3" s="4" t="s">
        <v>410</v>
      </c>
      <c r="SXZ3" s="4" t="s">
        <v>410</v>
      </c>
      <c r="SYA3" s="4" t="s">
        <v>410</v>
      </c>
      <c r="SYB3" s="4" t="s">
        <v>410</v>
      </c>
      <c r="SYC3" s="4" t="s">
        <v>410</v>
      </c>
      <c r="SYD3" s="4" t="s">
        <v>410</v>
      </c>
      <c r="SYE3" s="4" t="s">
        <v>410</v>
      </c>
      <c r="SYF3" s="4" t="s">
        <v>410</v>
      </c>
      <c r="SYG3" s="4" t="s">
        <v>410</v>
      </c>
      <c r="SYH3" s="4" t="s">
        <v>410</v>
      </c>
      <c r="SYI3" s="4" t="s">
        <v>410</v>
      </c>
      <c r="SYJ3" s="4" t="s">
        <v>410</v>
      </c>
      <c r="SYK3" s="4" t="s">
        <v>410</v>
      </c>
      <c r="SYL3" s="4" t="s">
        <v>410</v>
      </c>
      <c r="SYM3" s="4" t="s">
        <v>410</v>
      </c>
      <c r="SYN3" s="4" t="s">
        <v>410</v>
      </c>
      <c r="SYO3" s="4" t="s">
        <v>410</v>
      </c>
      <c r="SYP3" s="4" t="s">
        <v>410</v>
      </c>
      <c r="SYQ3" s="4" t="s">
        <v>410</v>
      </c>
      <c r="SYR3" s="4" t="s">
        <v>410</v>
      </c>
      <c r="SYS3" s="4" t="s">
        <v>410</v>
      </c>
      <c r="SYT3" s="4" t="s">
        <v>410</v>
      </c>
      <c r="SYU3" s="4" t="s">
        <v>410</v>
      </c>
      <c r="SYV3" s="4" t="s">
        <v>410</v>
      </c>
      <c r="SYW3" s="4" t="s">
        <v>410</v>
      </c>
      <c r="SYX3" s="4" t="s">
        <v>410</v>
      </c>
      <c r="SYY3" s="4" t="s">
        <v>410</v>
      </c>
      <c r="SYZ3" s="4" t="s">
        <v>410</v>
      </c>
      <c r="SZA3" s="4" t="s">
        <v>410</v>
      </c>
      <c r="SZB3" s="4" t="s">
        <v>410</v>
      </c>
      <c r="SZC3" s="4" t="s">
        <v>410</v>
      </c>
      <c r="SZD3" s="4" t="s">
        <v>410</v>
      </c>
      <c r="SZE3" s="4" t="s">
        <v>410</v>
      </c>
      <c r="SZF3" s="4" t="s">
        <v>410</v>
      </c>
      <c r="SZG3" s="4" t="s">
        <v>410</v>
      </c>
      <c r="SZH3" s="4" t="s">
        <v>410</v>
      </c>
      <c r="SZI3" s="4" t="s">
        <v>410</v>
      </c>
      <c r="SZJ3" s="4" t="s">
        <v>410</v>
      </c>
      <c r="SZK3" s="4" t="s">
        <v>410</v>
      </c>
      <c r="SZL3" s="4" t="s">
        <v>410</v>
      </c>
      <c r="SZM3" s="4" t="s">
        <v>410</v>
      </c>
      <c r="SZN3" s="4" t="s">
        <v>410</v>
      </c>
      <c r="SZO3" s="4" t="s">
        <v>410</v>
      </c>
      <c r="SZP3" s="4" t="s">
        <v>410</v>
      </c>
      <c r="SZQ3" s="4" t="s">
        <v>410</v>
      </c>
      <c r="SZR3" s="4" t="s">
        <v>410</v>
      </c>
      <c r="SZS3" s="4" t="s">
        <v>410</v>
      </c>
      <c r="SZT3" s="4" t="s">
        <v>410</v>
      </c>
      <c r="SZU3" s="4" t="s">
        <v>410</v>
      </c>
      <c r="SZV3" s="4" t="s">
        <v>410</v>
      </c>
      <c r="SZW3" s="4" t="s">
        <v>410</v>
      </c>
      <c r="SZX3" s="4" t="s">
        <v>410</v>
      </c>
      <c r="SZY3" s="4" t="s">
        <v>410</v>
      </c>
      <c r="SZZ3" s="4" t="s">
        <v>410</v>
      </c>
      <c r="TAA3" s="4" t="s">
        <v>410</v>
      </c>
      <c r="TAB3" s="4" t="s">
        <v>410</v>
      </c>
      <c r="TAC3" s="4" t="s">
        <v>410</v>
      </c>
      <c r="TAD3" s="4" t="s">
        <v>410</v>
      </c>
      <c r="TAE3" s="4" t="s">
        <v>410</v>
      </c>
      <c r="TAF3" s="4" t="s">
        <v>410</v>
      </c>
      <c r="TAG3" s="4" t="s">
        <v>410</v>
      </c>
      <c r="TAH3" s="4" t="s">
        <v>410</v>
      </c>
      <c r="TAI3" s="4" t="s">
        <v>410</v>
      </c>
      <c r="TAJ3" s="4" t="s">
        <v>410</v>
      </c>
      <c r="TAK3" s="4" t="s">
        <v>410</v>
      </c>
      <c r="TAL3" s="4" t="s">
        <v>410</v>
      </c>
      <c r="TAM3" s="4" t="s">
        <v>410</v>
      </c>
      <c r="TAN3" s="4" t="s">
        <v>410</v>
      </c>
      <c r="TAO3" s="4" t="s">
        <v>410</v>
      </c>
      <c r="TAP3" s="4" t="s">
        <v>410</v>
      </c>
      <c r="TAQ3" s="4" t="s">
        <v>410</v>
      </c>
      <c r="TAR3" s="4" t="s">
        <v>410</v>
      </c>
      <c r="TAS3" s="4" t="s">
        <v>410</v>
      </c>
      <c r="TAT3" s="4" t="s">
        <v>410</v>
      </c>
      <c r="TAU3" s="4" t="s">
        <v>410</v>
      </c>
      <c r="TAV3" s="4" t="s">
        <v>410</v>
      </c>
      <c r="TAW3" s="4" t="s">
        <v>410</v>
      </c>
      <c r="TAX3" s="4" t="s">
        <v>410</v>
      </c>
      <c r="TAY3" s="4" t="s">
        <v>410</v>
      </c>
      <c r="TAZ3" s="4" t="s">
        <v>410</v>
      </c>
      <c r="TBA3" s="4" t="s">
        <v>410</v>
      </c>
      <c r="TBB3" s="4" t="s">
        <v>410</v>
      </c>
      <c r="TBC3" s="4" t="s">
        <v>410</v>
      </c>
      <c r="TBD3" s="4" t="s">
        <v>410</v>
      </c>
      <c r="TBE3" s="4" t="s">
        <v>410</v>
      </c>
      <c r="TBF3" s="4" t="s">
        <v>410</v>
      </c>
      <c r="TBG3" s="4" t="s">
        <v>410</v>
      </c>
      <c r="TBH3" s="4" t="s">
        <v>410</v>
      </c>
      <c r="TBI3" s="4" t="s">
        <v>410</v>
      </c>
      <c r="TBJ3" s="4" t="s">
        <v>410</v>
      </c>
      <c r="TBK3" s="4" t="s">
        <v>410</v>
      </c>
      <c r="TBL3" s="4" t="s">
        <v>410</v>
      </c>
      <c r="TBM3" s="4" t="s">
        <v>410</v>
      </c>
      <c r="TBN3" s="4" t="s">
        <v>410</v>
      </c>
      <c r="TBO3" s="4" t="s">
        <v>410</v>
      </c>
      <c r="TBP3" s="4" t="s">
        <v>410</v>
      </c>
      <c r="TBQ3" s="4" t="s">
        <v>410</v>
      </c>
      <c r="TBR3" s="4" t="s">
        <v>410</v>
      </c>
      <c r="TBS3" s="4" t="s">
        <v>410</v>
      </c>
      <c r="TBT3" s="4" t="s">
        <v>410</v>
      </c>
      <c r="TBU3" s="4" t="s">
        <v>410</v>
      </c>
      <c r="TBV3" s="4" t="s">
        <v>410</v>
      </c>
      <c r="TBW3" s="4" t="s">
        <v>410</v>
      </c>
      <c r="TBX3" s="4" t="s">
        <v>410</v>
      </c>
      <c r="TBY3" s="4" t="s">
        <v>410</v>
      </c>
      <c r="TBZ3" s="4" t="s">
        <v>410</v>
      </c>
      <c r="TCA3" s="4" t="s">
        <v>410</v>
      </c>
      <c r="TCB3" s="4" t="s">
        <v>410</v>
      </c>
      <c r="TCC3" s="4" t="s">
        <v>410</v>
      </c>
      <c r="TCD3" s="4" t="s">
        <v>410</v>
      </c>
      <c r="TCE3" s="4" t="s">
        <v>410</v>
      </c>
      <c r="TCF3" s="4" t="s">
        <v>410</v>
      </c>
      <c r="TCG3" s="4" t="s">
        <v>410</v>
      </c>
      <c r="TCH3" s="4" t="s">
        <v>410</v>
      </c>
      <c r="TCI3" s="4" t="s">
        <v>410</v>
      </c>
      <c r="TCJ3" s="4" t="s">
        <v>410</v>
      </c>
      <c r="TCK3" s="4" t="s">
        <v>410</v>
      </c>
      <c r="TCL3" s="4" t="s">
        <v>410</v>
      </c>
      <c r="TCM3" s="4" t="s">
        <v>410</v>
      </c>
      <c r="TCN3" s="4" t="s">
        <v>410</v>
      </c>
      <c r="TCO3" s="4" t="s">
        <v>410</v>
      </c>
      <c r="TCP3" s="4" t="s">
        <v>410</v>
      </c>
      <c r="TCQ3" s="4" t="s">
        <v>410</v>
      </c>
      <c r="TCR3" s="4" t="s">
        <v>410</v>
      </c>
      <c r="TCS3" s="4" t="s">
        <v>410</v>
      </c>
      <c r="TCT3" s="4" t="s">
        <v>410</v>
      </c>
      <c r="TCU3" s="4" t="s">
        <v>410</v>
      </c>
      <c r="TCV3" s="4" t="s">
        <v>410</v>
      </c>
      <c r="TCW3" s="4" t="s">
        <v>410</v>
      </c>
      <c r="TCX3" s="4" t="s">
        <v>410</v>
      </c>
      <c r="TCY3" s="4" t="s">
        <v>410</v>
      </c>
      <c r="TCZ3" s="4" t="s">
        <v>410</v>
      </c>
      <c r="TDA3" s="4" t="s">
        <v>410</v>
      </c>
      <c r="TDB3" s="4" t="s">
        <v>410</v>
      </c>
      <c r="TDC3" s="4" t="s">
        <v>410</v>
      </c>
      <c r="TDD3" s="4" t="s">
        <v>410</v>
      </c>
      <c r="TDE3" s="4" t="s">
        <v>410</v>
      </c>
      <c r="TDF3" s="4" t="s">
        <v>410</v>
      </c>
      <c r="TDG3" s="4" t="s">
        <v>410</v>
      </c>
      <c r="TDH3" s="4" t="s">
        <v>410</v>
      </c>
      <c r="TDI3" s="4" t="s">
        <v>410</v>
      </c>
      <c r="TDJ3" s="4" t="s">
        <v>410</v>
      </c>
      <c r="TDK3" s="4" t="s">
        <v>410</v>
      </c>
      <c r="TDL3" s="4" t="s">
        <v>410</v>
      </c>
      <c r="TDM3" s="4" t="s">
        <v>410</v>
      </c>
      <c r="TDN3" s="4" t="s">
        <v>410</v>
      </c>
      <c r="TDO3" s="4" t="s">
        <v>410</v>
      </c>
      <c r="TDP3" s="4" t="s">
        <v>410</v>
      </c>
      <c r="TDQ3" s="4" t="s">
        <v>410</v>
      </c>
      <c r="TDR3" s="4" t="s">
        <v>410</v>
      </c>
      <c r="TDS3" s="4" t="s">
        <v>410</v>
      </c>
      <c r="TDT3" s="4" t="s">
        <v>410</v>
      </c>
      <c r="TDU3" s="4" t="s">
        <v>410</v>
      </c>
      <c r="TDV3" s="4" t="s">
        <v>410</v>
      </c>
      <c r="TDW3" s="4" t="s">
        <v>410</v>
      </c>
      <c r="TDX3" s="4" t="s">
        <v>410</v>
      </c>
      <c r="TDY3" s="4" t="s">
        <v>410</v>
      </c>
      <c r="TDZ3" s="4" t="s">
        <v>410</v>
      </c>
      <c r="TEA3" s="4" t="s">
        <v>410</v>
      </c>
      <c r="TEB3" s="4" t="s">
        <v>410</v>
      </c>
      <c r="TEC3" s="4" t="s">
        <v>410</v>
      </c>
      <c r="TED3" s="4" t="s">
        <v>410</v>
      </c>
      <c r="TEE3" s="4" t="s">
        <v>410</v>
      </c>
      <c r="TEF3" s="4" t="s">
        <v>410</v>
      </c>
      <c r="TEG3" s="4" t="s">
        <v>410</v>
      </c>
      <c r="TEH3" s="4" t="s">
        <v>410</v>
      </c>
      <c r="TEI3" s="4" t="s">
        <v>410</v>
      </c>
      <c r="TEJ3" s="4" t="s">
        <v>410</v>
      </c>
      <c r="TEK3" s="4" t="s">
        <v>410</v>
      </c>
      <c r="TEL3" s="4" t="s">
        <v>410</v>
      </c>
      <c r="TEM3" s="4" t="s">
        <v>410</v>
      </c>
      <c r="TEN3" s="4" t="s">
        <v>410</v>
      </c>
      <c r="TEO3" s="4" t="s">
        <v>410</v>
      </c>
      <c r="TEP3" s="4" t="s">
        <v>410</v>
      </c>
      <c r="TEQ3" s="4" t="s">
        <v>410</v>
      </c>
      <c r="TER3" s="4" t="s">
        <v>410</v>
      </c>
      <c r="TES3" s="4" t="s">
        <v>410</v>
      </c>
      <c r="TET3" s="4" t="s">
        <v>410</v>
      </c>
      <c r="TEU3" s="4" t="s">
        <v>410</v>
      </c>
      <c r="TEV3" s="4" t="s">
        <v>410</v>
      </c>
      <c r="TEW3" s="4" t="s">
        <v>410</v>
      </c>
      <c r="TEX3" s="4" t="s">
        <v>410</v>
      </c>
      <c r="TEY3" s="4" t="s">
        <v>410</v>
      </c>
      <c r="TEZ3" s="4" t="s">
        <v>410</v>
      </c>
      <c r="TFA3" s="4" t="s">
        <v>410</v>
      </c>
      <c r="TFB3" s="4" t="s">
        <v>410</v>
      </c>
      <c r="TFC3" s="4" t="s">
        <v>410</v>
      </c>
      <c r="TFD3" s="4" t="s">
        <v>410</v>
      </c>
      <c r="TFE3" s="4" t="s">
        <v>410</v>
      </c>
      <c r="TFF3" s="4" t="s">
        <v>410</v>
      </c>
      <c r="TFG3" s="4" t="s">
        <v>410</v>
      </c>
      <c r="TFH3" s="4" t="s">
        <v>410</v>
      </c>
      <c r="TFI3" s="4" t="s">
        <v>410</v>
      </c>
      <c r="TFJ3" s="4" t="s">
        <v>410</v>
      </c>
      <c r="TFK3" s="4" t="s">
        <v>410</v>
      </c>
      <c r="TFL3" s="4" t="s">
        <v>410</v>
      </c>
      <c r="TFM3" s="4" t="s">
        <v>410</v>
      </c>
      <c r="TFN3" s="4" t="s">
        <v>410</v>
      </c>
      <c r="TFO3" s="4" t="s">
        <v>410</v>
      </c>
      <c r="TFP3" s="4" t="s">
        <v>410</v>
      </c>
      <c r="TFQ3" s="4" t="s">
        <v>410</v>
      </c>
      <c r="TFR3" s="4" t="s">
        <v>410</v>
      </c>
      <c r="TFS3" s="4" t="s">
        <v>410</v>
      </c>
      <c r="TFT3" s="4" t="s">
        <v>410</v>
      </c>
      <c r="TFU3" s="4" t="s">
        <v>410</v>
      </c>
      <c r="TFV3" s="4" t="s">
        <v>410</v>
      </c>
      <c r="TFW3" s="4" t="s">
        <v>410</v>
      </c>
      <c r="TFX3" s="4" t="s">
        <v>410</v>
      </c>
      <c r="TFY3" s="4" t="s">
        <v>410</v>
      </c>
      <c r="TFZ3" s="4" t="s">
        <v>410</v>
      </c>
      <c r="TGA3" s="4" t="s">
        <v>410</v>
      </c>
      <c r="TGB3" s="4" t="s">
        <v>410</v>
      </c>
      <c r="TGC3" s="4" t="s">
        <v>410</v>
      </c>
      <c r="TGD3" s="4" t="s">
        <v>410</v>
      </c>
      <c r="TGE3" s="4" t="s">
        <v>410</v>
      </c>
      <c r="TGF3" s="4" t="s">
        <v>410</v>
      </c>
      <c r="TGG3" s="4" t="s">
        <v>410</v>
      </c>
      <c r="TGH3" s="4" t="s">
        <v>410</v>
      </c>
      <c r="TGI3" s="4" t="s">
        <v>410</v>
      </c>
      <c r="TGJ3" s="4" t="s">
        <v>410</v>
      </c>
      <c r="TGK3" s="4" t="s">
        <v>410</v>
      </c>
      <c r="TGL3" s="4" t="s">
        <v>410</v>
      </c>
      <c r="TGM3" s="4" t="s">
        <v>410</v>
      </c>
      <c r="TGN3" s="4" t="s">
        <v>410</v>
      </c>
      <c r="TGO3" s="4" t="s">
        <v>410</v>
      </c>
      <c r="TGP3" s="4" t="s">
        <v>410</v>
      </c>
      <c r="TGQ3" s="4" t="s">
        <v>410</v>
      </c>
      <c r="TGR3" s="4" t="s">
        <v>410</v>
      </c>
      <c r="TGS3" s="4" t="s">
        <v>410</v>
      </c>
      <c r="TGT3" s="4" t="s">
        <v>410</v>
      </c>
      <c r="TGU3" s="4" t="s">
        <v>410</v>
      </c>
      <c r="TGV3" s="4" t="s">
        <v>410</v>
      </c>
      <c r="TGW3" s="4" t="s">
        <v>410</v>
      </c>
      <c r="TGX3" s="4" t="s">
        <v>410</v>
      </c>
      <c r="TGY3" s="4" t="s">
        <v>410</v>
      </c>
      <c r="TGZ3" s="4" t="s">
        <v>410</v>
      </c>
      <c r="THA3" s="4" t="s">
        <v>410</v>
      </c>
      <c r="THB3" s="4" t="s">
        <v>410</v>
      </c>
      <c r="THC3" s="4" t="s">
        <v>410</v>
      </c>
      <c r="THD3" s="4" t="s">
        <v>410</v>
      </c>
      <c r="THE3" s="4" t="s">
        <v>410</v>
      </c>
      <c r="THF3" s="4" t="s">
        <v>410</v>
      </c>
      <c r="THG3" s="4" t="s">
        <v>410</v>
      </c>
      <c r="THH3" s="4" t="s">
        <v>410</v>
      </c>
      <c r="THI3" s="4" t="s">
        <v>410</v>
      </c>
      <c r="THJ3" s="4" t="s">
        <v>410</v>
      </c>
      <c r="THK3" s="4" t="s">
        <v>410</v>
      </c>
      <c r="THL3" s="4" t="s">
        <v>410</v>
      </c>
      <c r="THM3" s="4" t="s">
        <v>410</v>
      </c>
      <c r="THN3" s="4" t="s">
        <v>410</v>
      </c>
      <c r="THO3" s="4" t="s">
        <v>410</v>
      </c>
      <c r="THP3" s="4" t="s">
        <v>410</v>
      </c>
      <c r="THQ3" s="4" t="s">
        <v>410</v>
      </c>
      <c r="THR3" s="4" t="s">
        <v>410</v>
      </c>
      <c r="THS3" s="4" t="s">
        <v>410</v>
      </c>
      <c r="THT3" s="4" t="s">
        <v>410</v>
      </c>
      <c r="THU3" s="4" t="s">
        <v>410</v>
      </c>
      <c r="THV3" s="4" t="s">
        <v>410</v>
      </c>
      <c r="THW3" s="4" t="s">
        <v>410</v>
      </c>
      <c r="THX3" s="4" t="s">
        <v>410</v>
      </c>
      <c r="THY3" s="4" t="s">
        <v>410</v>
      </c>
      <c r="THZ3" s="4" t="s">
        <v>410</v>
      </c>
      <c r="TIA3" s="4" t="s">
        <v>410</v>
      </c>
      <c r="TIB3" s="4" t="s">
        <v>410</v>
      </c>
      <c r="TIC3" s="4" t="s">
        <v>410</v>
      </c>
      <c r="TID3" s="4" t="s">
        <v>410</v>
      </c>
      <c r="TIE3" s="4" t="s">
        <v>410</v>
      </c>
      <c r="TIF3" s="4" t="s">
        <v>410</v>
      </c>
      <c r="TIG3" s="4" t="s">
        <v>410</v>
      </c>
      <c r="TIH3" s="4" t="s">
        <v>410</v>
      </c>
      <c r="TII3" s="4" t="s">
        <v>410</v>
      </c>
      <c r="TIJ3" s="4" t="s">
        <v>410</v>
      </c>
      <c r="TIK3" s="4" t="s">
        <v>410</v>
      </c>
      <c r="TIL3" s="4" t="s">
        <v>410</v>
      </c>
      <c r="TIM3" s="4" t="s">
        <v>410</v>
      </c>
      <c r="TIN3" s="4" t="s">
        <v>410</v>
      </c>
      <c r="TIO3" s="4" t="s">
        <v>410</v>
      </c>
      <c r="TIP3" s="4" t="s">
        <v>410</v>
      </c>
      <c r="TIQ3" s="4" t="s">
        <v>410</v>
      </c>
      <c r="TIR3" s="4" t="s">
        <v>410</v>
      </c>
      <c r="TIS3" s="4" t="s">
        <v>410</v>
      </c>
      <c r="TIT3" s="4" t="s">
        <v>410</v>
      </c>
      <c r="TIU3" s="4" t="s">
        <v>410</v>
      </c>
      <c r="TIV3" s="4" t="s">
        <v>410</v>
      </c>
      <c r="TIW3" s="4" t="s">
        <v>410</v>
      </c>
      <c r="TIX3" s="4" t="s">
        <v>410</v>
      </c>
      <c r="TIY3" s="4" t="s">
        <v>410</v>
      </c>
      <c r="TIZ3" s="4" t="s">
        <v>410</v>
      </c>
      <c r="TJA3" s="4" t="s">
        <v>410</v>
      </c>
      <c r="TJB3" s="4" t="s">
        <v>410</v>
      </c>
      <c r="TJC3" s="4" t="s">
        <v>410</v>
      </c>
      <c r="TJD3" s="4" t="s">
        <v>410</v>
      </c>
      <c r="TJE3" s="4" t="s">
        <v>410</v>
      </c>
      <c r="TJF3" s="4" t="s">
        <v>410</v>
      </c>
      <c r="TJG3" s="4" t="s">
        <v>410</v>
      </c>
      <c r="TJH3" s="4" t="s">
        <v>410</v>
      </c>
      <c r="TJI3" s="4" t="s">
        <v>410</v>
      </c>
      <c r="TJJ3" s="4" t="s">
        <v>410</v>
      </c>
      <c r="TJK3" s="4" t="s">
        <v>410</v>
      </c>
      <c r="TJL3" s="4" t="s">
        <v>410</v>
      </c>
      <c r="TJM3" s="4" t="s">
        <v>410</v>
      </c>
      <c r="TJN3" s="4" t="s">
        <v>410</v>
      </c>
      <c r="TJO3" s="4" t="s">
        <v>410</v>
      </c>
      <c r="TJP3" s="4" t="s">
        <v>410</v>
      </c>
      <c r="TJQ3" s="4" t="s">
        <v>410</v>
      </c>
      <c r="TJR3" s="4" t="s">
        <v>410</v>
      </c>
      <c r="TJS3" s="4" t="s">
        <v>410</v>
      </c>
      <c r="TJT3" s="4" t="s">
        <v>410</v>
      </c>
      <c r="TJU3" s="4" t="s">
        <v>410</v>
      </c>
      <c r="TJV3" s="4" t="s">
        <v>410</v>
      </c>
      <c r="TJW3" s="4" t="s">
        <v>410</v>
      </c>
      <c r="TJX3" s="4" t="s">
        <v>410</v>
      </c>
      <c r="TJY3" s="4" t="s">
        <v>410</v>
      </c>
      <c r="TJZ3" s="4" t="s">
        <v>410</v>
      </c>
      <c r="TKA3" s="4" t="s">
        <v>410</v>
      </c>
      <c r="TKB3" s="4" t="s">
        <v>410</v>
      </c>
      <c r="TKC3" s="4" t="s">
        <v>410</v>
      </c>
      <c r="TKD3" s="4" t="s">
        <v>410</v>
      </c>
      <c r="TKE3" s="4" t="s">
        <v>410</v>
      </c>
      <c r="TKF3" s="4" t="s">
        <v>410</v>
      </c>
      <c r="TKG3" s="4" t="s">
        <v>410</v>
      </c>
      <c r="TKH3" s="4" t="s">
        <v>410</v>
      </c>
      <c r="TKI3" s="4" t="s">
        <v>410</v>
      </c>
      <c r="TKJ3" s="4" t="s">
        <v>410</v>
      </c>
      <c r="TKK3" s="4" t="s">
        <v>410</v>
      </c>
      <c r="TKL3" s="4" t="s">
        <v>410</v>
      </c>
      <c r="TKM3" s="4" t="s">
        <v>410</v>
      </c>
      <c r="TKN3" s="4" t="s">
        <v>410</v>
      </c>
      <c r="TKO3" s="4" t="s">
        <v>410</v>
      </c>
      <c r="TKP3" s="4" t="s">
        <v>410</v>
      </c>
      <c r="TKQ3" s="4" t="s">
        <v>410</v>
      </c>
      <c r="TKR3" s="4" t="s">
        <v>410</v>
      </c>
      <c r="TKS3" s="4" t="s">
        <v>410</v>
      </c>
      <c r="TKT3" s="4" t="s">
        <v>410</v>
      </c>
      <c r="TKU3" s="4" t="s">
        <v>410</v>
      </c>
      <c r="TKV3" s="4" t="s">
        <v>410</v>
      </c>
      <c r="TKW3" s="4" t="s">
        <v>410</v>
      </c>
      <c r="TKX3" s="4" t="s">
        <v>410</v>
      </c>
      <c r="TKY3" s="4" t="s">
        <v>410</v>
      </c>
      <c r="TKZ3" s="4" t="s">
        <v>410</v>
      </c>
      <c r="TLA3" s="4" t="s">
        <v>410</v>
      </c>
      <c r="TLB3" s="4" t="s">
        <v>410</v>
      </c>
      <c r="TLC3" s="4" t="s">
        <v>410</v>
      </c>
      <c r="TLD3" s="4" t="s">
        <v>410</v>
      </c>
      <c r="TLE3" s="4" t="s">
        <v>410</v>
      </c>
      <c r="TLF3" s="4" t="s">
        <v>410</v>
      </c>
      <c r="TLG3" s="4" t="s">
        <v>410</v>
      </c>
      <c r="TLH3" s="4" t="s">
        <v>410</v>
      </c>
      <c r="TLI3" s="4" t="s">
        <v>410</v>
      </c>
      <c r="TLJ3" s="4" t="s">
        <v>410</v>
      </c>
      <c r="TLK3" s="4" t="s">
        <v>410</v>
      </c>
      <c r="TLL3" s="4" t="s">
        <v>410</v>
      </c>
      <c r="TLM3" s="4" t="s">
        <v>410</v>
      </c>
      <c r="TLN3" s="4" t="s">
        <v>410</v>
      </c>
      <c r="TLO3" s="4" t="s">
        <v>410</v>
      </c>
      <c r="TLP3" s="4" t="s">
        <v>410</v>
      </c>
      <c r="TLQ3" s="4" t="s">
        <v>410</v>
      </c>
      <c r="TLR3" s="4" t="s">
        <v>410</v>
      </c>
      <c r="TLS3" s="4" t="s">
        <v>410</v>
      </c>
      <c r="TLT3" s="4" t="s">
        <v>410</v>
      </c>
      <c r="TLU3" s="4" t="s">
        <v>410</v>
      </c>
      <c r="TLV3" s="4" t="s">
        <v>410</v>
      </c>
      <c r="TLW3" s="4" t="s">
        <v>410</v>
      </c>
      <c r="TLX3" s="4" t="s">
        <v>410</v>
      </c>
      <c r="TLY3" s="4" t="s">
        <v>410</v>
      </c>
      <c r="TLZ3" s="4" t="s">
        <v>410</v>
      </c>
      <c r="TMA3" s="4" t="s">
        <v>410</v>
      </c>
      <c r="TMB3" s="4" t="s">
        <v>410</v>
      </c>
      <c r="TMC3" s="4" t="s">
        <v>410</v>
      </c>
      <c r="TMD3" s="4" t="s">
        <v>410</v>
      </c>
      <c r="TME3" s="4" t="s">
        <v>410</v>
      </c>
      <c r="TMF3" s="4" t="s">
        <v>410</v>
      </c>
      <c r="TMG3" s="4" t="s">
        <v>410</v>
      </c>
      <c r="TMH3" s="4" t="s">
        <v>410</v>
      </c>
      <c r="TMI3" s="4" t="s">
        <v>410</v>
      </c>
      <c r="TMJ3" s="4" t="s">
        <v>410</v>
      </c>
      <c r="TMK3" s="4" t="s">
        <v>410</v>
      </c>
      <c r="TML3" s="4" t="s">
        <v>410</v>
      </c>
      <c r="TMM3" s="4" t="s">
        <v>410</v>
      </c>
      <c r="TMN3" s="4" t="s">
        <v>410</v>
      </c>
      <c r="TMO3" s="4" t="s">
        <v>410</v>
      </c>
      <c r="TMP3" s="4" t="s">
        <v>410</v>
      </c>
      <c r="TMQ3" s="4" t="s">
        <v>410</v>
      </c>
      <c r="TMR3" s="4" t="s">
        <v>410</v>
      </c>
      <c r="TMS3" s="4" t="s">
        <v>410</v>
      </c>
      <c r="TMT3" s="4" t="s">
        <v>410</v>
      </c>
      <c r="TMU3" s="4" t="s">
        <v>410</v>
      </c>
      <c r="TMV3" s="4" t="s">
        <v>410</v>
      </c>
      <c r="TMW3" s="4" t="s">
        <v>410</v>
      </c>
      <c r="TMX3" s="4" t="s">
        <v>410</v>
      </c>
      <c r="TMY3" s="4" t="s">
        <v>410</v>
      </c>
      <c r="TMZ3" s="4" t="s">
        <v>410</v>
      </c>
      <c r="TNA3" s="4" t="s">
        <v>410</v>
      </c>
      <c r="TNB3" s="4" t="s">
        <v>410</v>
      </c>
      <c r="TNC3" s="4" t="s">
        <v>410</v>
      </c>
      <c r="TND3" s="4" t="s">
        <v>410</v>
      </c>
      <c r="TNE3" s="4" t="s">
        <v>410</v>
      </c>
      <c r="TNF3" s="4" t="s">
        <v>410</v>
      </c>
      <c r="TNG3" s="4" t="s">
        <v>410</v>
      </c>
      <c r="TNH3" s="4" t="s">
        <v>410</v>
      </c>
      <c r="TNI3" s="4" t="s">
        <v>410</v>
      </c>
      <c r="TNJ3" s="4" t="s">
        <v>410</v>
      </c>
      <c r="TNK3" s="4" t="s">
        <v>410</v>
      </c>
      <c r="TNL3" s="4" t="s">
        <v>410</v>
      </c>
      <c r="TNM3" s="4" t="s">
        <v>410</v>
      </c>
      <c r="TNN3" s="4" t="s">
        <v>410</v>
      </c>
      <c r="TNO3" s="4" t="s">
        <v>410</v>
      </c>
      <c r="TNP3" s="4" t="s">
        <v>410</v>
      </c>
      <c r="TNQ3" s="4" t="s">
        <v>410</v>
      </c>
      <c r="TNR3" s="4" t="s">
        <v>410</v>
      </c>
      <c r="TNS3" s="4" t="s">
        <v>410</v>
      </c>
      <c r="TNT3" s="4" t="s">
        <v>410</v>
      </c>
      <c r="TNU3" s="4" t="s">
        <v>410</v>
      </c>
      <c r="TNV3" s="4" t="s">
        <v>410</v>
      </c>
      <c r="TNW3" s="4" t="s">
        <v>410</v>
      </c>
      <c r="TNX3" s="4" t="s">
        <v>410</v>
      </c>
      <c r="TNY3" s="4" t="s">
        <v>410</v>
      </c>
      <c r="TNZ3" s="4" t="s">
        <v>410</v>
      </c>
      <c r="TOA3" s="4" t="s">
        <v>410</v>
      </c>
      <c r="TOB3" s="4" t="s">
        <v>410</v>
      </c>
      <c r="TOC3" s="4" t="s">
        <v>410</v>
      </c>
      <c r="TOD3" s="4" t="s">
        <v>410</v>
      </c>
      <c r="TOE3" s="4" t="s">
        <v>410</v>
      </c>
      <c r="TOF3" s="4" t="s">
        <v>410</v>
      </c>
      <c r="TOG3" s="4" t="s">
        <v>410</v>
      </c>
      <c r="TOH3" s="4" t="s">
        <v>410</v>
      </c>
      <c r="TOI3" s="4" t="s">
        <v>410</v>
      </c>
      <c r="TOJ3" s="4" t="s">
        <v>410</v>
      </c>
      <c r="TOK3" s="4" t="s">
        <v>410</v>
      </c>
      <c r="TOL3" s="4" t="s">
        <v>410</v>
      </c>
      <c r="TOM3" s="4" t="s">
        <v>410</v>
      </c>
      <c r="TON3" s="4" t="s">
        <v>410</v>
      </c>
      <c r="TOO3" s="4" t="s">
        <v>410</v>
      </c>
      <c r="TOP3" s="4" t="s">
        <v>410</v>
      </c>
      <c r="TOQ3" s="4" t="s">
        <v>410</v>
      </c>
      <c r="TOR3" s="4" t="s">
        <v>410</v>
      </c>
      <c r="TOS3" s="4" t="s">
        <v>410</v>
      </c>
      <c r="TOT3" s="4" t="s">
        <v>410</v>
      </c>
      <c r="TOU3" s="4" t="s">
        <v>410</v>
      </c>
      <c r="TOV3" s="4" t="s">
        <v>410</v>
      </c>
      <c r="TOW3" s="4" t="s">
        <v>410</v>
      </c>
      <c r="TOX3" s="4" t="s">
        <v>410</v>
      </c>
      <c r="TOY3" s="4" t="s">
        <v>410</v>
      </c>
      <c r="TOZ3" s="4" t="s">
        <v>410</v>
      </c>
      <c r="TPA3" s="4" t="s">
        <v>410</v>
      </c>
      <c r="TPB3" s="4" t="s">
        <v>410</v>
      </c>
      <c r="TPC3" s="4" t="s">
        <v>410</v>
      </c>
      <c r="TPD3" s="4" t="s">
        <v>410</v>
      </c>
      <c r="TPE3" s="4" t="s">
        <v>410</v>
      </c>
      <c r="TPF3" s="4" t="s">
        <v>410</v>
      </c>
      <c r="TPG3" s="4" t="s">
        <v>410</v>
      </c>
      <c r="TPH3" s="4" t="s">
        <v>410</v>
      </c>
      <c r="TPI3" s="4" t="s">
        <v>410</v>
      </c>
      <c r="TPJ3" s="4" t="s">
        <v>410</v>
      </c>
      <c r="TPK3" s="4" t="s">
        <v>410</v>
      </c>
      <c r="TPL3" s="4" t="s">
        <v>410</v>
      </c>
      <c r="TPM3" s="4" t="s">
        <v>410</v>
      </c>
      <c r="TPN3" s="4" t="s">
        <v>410</v>
      </c>
      <c r="TPO3" s="4" t="s">
        <v>410</v>
      </c>
      <c r="TPP3" s="4" t="s">
        <v>410</v>
      </c>
      <c r="TPQ3" s="4" t="s">
        <v>410</v>
      </c>
      <c r="TPR3" s="4" t="s">
        <v>410</v>
      </c>
      <c r="TPS3" s="4" t="s">
        <v>410</v>
      </c>
      <c r="TPT3" s="4" t="s">
        <v>410</v>
      </c>
      <c r="TPU3" s="4" t="s">
        <v>410</v>
      </c>
      <c r="TPV3" s="4" t="s">
        <v>410</v>
      </c>
      <c r="TPW3" s="4" t="s">
        <v>410</v>
      </c>
      <c r="TPX3" s="4" t="s">
        <v>410</v>
      </c>
      <c r="TPY3" s="4" t="s">
        <v>410</v>
      </c>
      <c r="TPZ3" s="4" t="s">
        <v>410</v>
      </c>
      <c r="TQA3" s="4" t="s">
        <v>410</v>
      </c>
      <c r="TQB3" s="4" t="s">
        <v>410</v>
      </c>
      <c r="TQC3" s="4" t="s">
        <v>410</v>
      </c>
      <c r="TQD3" s="4" t="s">
        <v>410</v>
      </c>
      <c r="TQE3" s="4" t="s">
        <v>410</v>
      </c>
      <c r="TQF3" s="4" t="s">
        <v>410</v>
      </c>
      <c r="TQG3" s="4" t="s">
        <v>410</v>
      </c>
      <c r="TQH3" s="4" t="s">
        <v>410</v>
      </c>
      <c r="TQI3" s="4" t="s">
        <v>410</v>
      </c>
      <c r="TQJ3" s="4" t="s">
        <v>410</v>
      </c>
      <c r="TQK3" s="4" t="s">
        <v>410</v>
      </c>
      <c r="TQL3" s="4" t="s">
        <v>410</v>
      </c>
      <c r="TQM3" s="4" t="s">
        <v>410</v>
      </c>
      <c r="TQN3" s="4" t="s">
        <v>410</v>
      </c>
      <c r="TQO3" s="4" t="s">
        <v>410</v>
      </c>
      <c r="TQP3" s="4" t="s">
        <v>410</v>
      </c>
      <c r="TQQ3" s="4" t="s">
        <v>410</v>
      </c>
      <c r="TQR3" s="4" t="s">
        <v>410</v>
      </c>
      <c r="TQS3" s="4" t="s">
        <v>410</v>
      </c>
      <c r="TQT3" s="4" t="s">
        <v>410</v>
      </c>
      <c r="TQU3" s="4" t="s">
        <v>410</v>
      </c>
      <c r="TQV3" s="4" t="s">
        <v>410</v>
      </c>
      <c r="TQW3" s="4" t="s">
        <v>410</v>
      </c>
      <c r="TQX3" s="4" t="s">
        <v>410</v>
      </c>
      <c r="TQY3" s="4" t="s">
        <v>410</v>
      </c>
      <c r="TQZ3" s="4" t="s">
        <v>410</v>
      </c>
      <c r="TRA3" s="4" t="s">
        <v>410</v>
      </c>
      <c r="TRB3" s="4" t="s">
        <v>410</v>
      </c>
      <c r="TRC3" s="4" t="s">
        <v>410</v>
      </c>
      <c r="TRD3" s="4" t="s">
        <v>410</v>
      </c>
      <c r="TRE3" s="4" t="s">
        <v>410</v>
      </c>
      <c r="TRF3" s="4" t="s">
        <v>410</v>
      </c>
      <c r="TRG3" s="4" t="s">
        <v>410</v>
      </c>
      <c r="TRH3" s="4" t="s">
        <v>410</v>
      </c>
      <c r="TRI3" s="4" t="s">
        <v>410</v>
      </c>
      <c r="TRJ3" s="4" t="s">
        <v>410</v>
      </c>
      <c r="TRK3" s="4" t="s">
        <v>410</v>
      </c>
      <c r="TRL3" s="4" t="s">
        <v>410</v>
      </c>
      <c r="TRM3" s="4" t="s">
        <v>410</v>
      </c>
      <c r="TRN3" s="4" t="s">
        <v>410</v>
      </c>
      <c r="TRO3" s="4" t="s">
        <v>410</v>
      </c>
      <c r="TRP3" s="4" t="s">
        <v>410</v>
      </c>
      <c r="TRQ3" s="4" t="s">
        <v>410</v>
      </c>
      <c r="TRR3" s="4" t="s">
        <v>410</v>
      </c>
      <c r="TRS3" s="4" t="s">
        <v>410</v>
      </c>
      <c r="TRT3" s="4" t="s">
        <v>410</v>
      </c>
      <c r="TRU3" s="4" t="s">
        <v>410</v>
      </c>
      <c r="TRV3" s="4" t="s">
        <v>410</v>
      </c>
      <c r="TRW3" s="4" t="s">
        <v>410</v>
      </c>
      <c r="TRX3" s="4" t="s">
        <v>410</v>
      </c>
      <c r="TRY3" s="4" t="s">
        <v>410</v>
      </c>
      <c r="TRZ3" s="4" t="s">
        <v>410</v>
      </c>
      <c r="TSA3" s="4" t="s">
        <v>410</v>
      </c>
      <c r="TSB3" s="4" t="s">
        <v>410</v>
      </c>
      <c r="TSC3" s="4" t="s">
        <v>410</v>
      </c>
      <c r="TSD3" s="4" t="s">
        <v>410</v>
      </c>
      <c r="TSE3" s="4" t="s">
        <v>410</v>
      </c>
      <c r="TSF3" s="4" t="s">
        <v>410</v>
      </c>
      <c r="TSG3" s="4" t="s">
        <v>410</v>
      </c>
      <c r="TSH3" s="4" t="s">
        <v>410</v>
      </c>
      <c r="TSI3" s="4" t="s">
        <v>410</v>
      </c>
      <c r="TSJ3" s="4" t="s">
        <v>410</v>
      </c>
      <c r="TSK3" s="4" t="s">
        <v>410</v>
      </c>
      <c r="TSL3" s="4" t="s">
        <v>410</v>
      </c>
      <c r="TSM3" s="4" t="s">
        <v>410</v>
      </c>
      <c r="TSN3" s="4" t="s">
        <v>410</v>
      </c>
      <c r="TSO3" s="4" t="s">
        <v>410</v>
      </c>
      <c r="TSP3" s="4" t="s">
        <v>410</v>
      </c>
      <c r="TSQ3" s="4" t="s">
        <v>410</v>
      </c>
      <c r="TSR3" s="4" t="s">
        <v>410</v>
      </c>
      <c r="TSS3" s="4" t="s">
        <v>410</v>
      </c>
      <c r="TST3" s="4" t="s">
        <v>410</v>
      </c>
      <c r="TSU3" s="4" t="s">
        <v>410</v>
      </c>
      <c r="TSV3" s="4" t="s">
        <v>410</v>
      </c>
      <c r="TSW3" s="4" t="s">
        <v>410</v>
      </c>
      <c r="TSX3" s="4" t="s">
        <v>410</v>
      </c>
      <c r="TSY3" s="4" t="s">
        <v>410</v>
      </c>
      <c r="TSZ3" s="4" t="s">
        <v>410</v>
      </c>
      <c r="TTA3" s="4" t="s">
        <v>410</v>
      </c>
      <c r="TTB3" s="4" t="s">
        <v>410</v>
      </c>
      <c r="TTC3" s="4" t="s">
        <v>410</v>
      </c>
      <c r="TTD3" s="4" t="s">
        <v>410</v>
      </c>
      <c r="TTE3" s="4" t="s">
        <v>410</v>
      </c>
      <c r="TTF3" s="4" t="s">
        <v>410</v>
      </c>
      <c r="TTG3" s="4" t="s">
        <v>410</v>
      </c>
      <c r="TTH3" s="4" t="s">
        <v>410</v>
      </c>
      <c r="TTI3" s="4" t="s">
        <v>410</v>
      </c>
      <c r="TTJ3" s="4" t="s">
        <v>410</v>
      </c>
      <c r="TTK3" s="4" t="s">
        <v>410</v>
      </c>
      <c r="TTL3" s="4" t="s">
        <v>410</v>
      </c>
      <c r="TTM3" s="4" t="s">
        <v>410</v>
      </c>
      <c r="TTN3" s="4" t="s">
        <v>410</v>
      </c>
      <c r="TTO3" s="4" t="s">
        <v>410</v>
      </c>
      <c r="TTP3" s="4" t="s">
        <v>410</v>
      </c>
      <c r="TTQ3" s="4" t="s">
        <v>410</v>
      </c>
      <c r="TTR3" s="4" t="s">
        <v>410</v>
      </c>
      <c r="TTS3" s="4" t="s">
        <v>410</v>
      </c>
      <c r="TTT3" s="4" t="s">
        <v>410</v>
      </c>
      <c r="TTU3" s="4" t="s">
        <v>410</v>
      </c>
      <c r="TTV3" s="4" t="s">
        <v>410</v>
      </c>
      <c r="TTW3" s="4" t="s">
        <v>410</v>
      </c>
      <c r="TTX3" s="4" t="s">
        <v>410</v>
      </c>
      <c r="TTY3" s="4" t="s">
        <v>410</v>
      </c>
      <c r="TTZ3" s="4" t="s">
        <v>410</v>
      </c>
      <c r="TUA3" s="4" t="s">
        <v>410</v>
      </c>
      <c r="TUB3" s="4" t="s">
        <v>410</v>
      </c>
      <c r="TUC3" s="4" t="s">
        <v>410</v>
      </c>
      <c r="TUD3" s="4" t="s">
        <v>410</v>
      </c>
      <c r="TUE3" s="4" t="s">
        <v>410</v>
      </c>
      <c r="TUF3" s="4" t="s">
        <v>410</v>
      </c>
      <c r="TUG3" s="4" t="s">
        <v>410</v>
      </c>
      <c r="TUH3" s="4" t="s">
        <v>410</v>
      </c>
      <c r="TUI3" s="4" t="s">
        <v>410</v>
      </c>
      <c r="TUJ3" s="4" t="s">
        <v>410</v>
      </c>
      <c r="TUK3" s="4" t="s">
        <v>410</v>
      </c>
      <c r="TUL3" s="4" t="s">
        <v>410</v>
      </c>
      <c r="TUM3" s="4" t="s">
        <v>410</v>
      </c>
      <c r="TUN3" s="4" t="s">
        <v>410</v>
      </c>
      <c r="TUO3" s="4" t="s">
        <v>410</v>
      </c>
      <c r="TUP3" s="4" t="s">
        <v>410</v>
      </c>
      <c r="TUQ3" s="4" t="s">
        <v>410</v>
      </c>
      <c r="TUR3" s="4" t="s">
        <v>410</v>
      </c>
      <c r="TUS3" s="4" t="s">
        <v>410</v>
      </c>
      <c r="TUT3" s="4" t="s">
        <v>410</v>
      </c>
      <c r="TUU3" s="4" t="s">
        <v>410</v>
      </c>
      <c r="TUV3" s="4" t="s">
        <v>410</v>
      </c>
      <c r="TUW3" s="4" t="s">
        <v>410</v>
      </c>
      <c r="TUX3" s="4" t="s">
        <v>410</v>
      </c>
      <c r="TUY3" s="4" t="s">
        <v>410</v>
      </c>
      <c r="TUZ3" s="4" t="s">
        <v>410</v>
      </c>
      <c r="TVA3" s="4" t="s">
        <v>410</v>
      </c>
      <c r="TVB3" s="4" t="s">
        <v>410</v>
      </c>
      <c r="TVC3" s="4" t="s">
        <v>410</v>
      </c>
      <c r="TVD3" s="4" t="s">
        <v>410</v>
      </c>
      <c r="TVE3" s="4" t="s">
        <v>410</v>
      </c>
      <c r="TVF3" s="4" t="s">
        <v>410</v>
      </c>
      <c r="TVG3" s="4" t="s">
        <v>410</v>
      </c>
      <c r="TVH3" s="4" t="s">
        <v>410</v>
      </c>
      <c r="TVI3" s="4" t="s">
        <v>410</v>
      </c>
      <c r="TVJ3" s="4" t="s">
        <v>410</v>
      </c>
      <c r="TVK3" s="4" t="s">
        <v>410</v>
      </c>
      <c r="TVL3" s="4" t="s">
        <v>410</v>
      </c>
      <c r="TVM3" s="4" t="s">
        <v>410</v>
      </c>
      <c r="TVN3" s="4" t="s">
        <v>410</v>
      </c>
      <c r="TVO3" s="4" t="s">
        <v>410</v>
      </c>
      <c r="TVP3" s="4" t="s">
        <v>410</v>
      </c>
      <c r="TVQ3" s="4" t="s">
        <v>410</v>
      </c>
      <c r="TVR3" s="4" t="s">
        <v>410</v>
      </c>
      <c r="TVS3" s="4" t="s">
        <v>410</v>
      </c>
      <c r="TVT3" s="4" t="s">
        <v>410</v>
      </c>
      <c r="TVU3" s="4" t="s">
        <v>410</v>
      </c>
      <c r="TVV3" s="4" t="s">
        <v>410</v>
      </c>
      <c r="TVW3" s="4" t="s">
        <v>410</v>
      </c>
      <c r="TVX3" s="4" t="s">
        <v>410</v>
      </c>
      <c r="TVY3" s="4" t="s">
        <v>410</v>
      </c>
      <c r="TVZ3" s="4" t="s">
        <v>410</v>
      </c>
      <c r="TWA3" s="4" t="s">
        <v>410</v>
      </c>
      <c r="TWB3" s="4" t="s">
        <v>410</v>
      </c>
      <c r="TWC3" s="4" t="s">
        <v>410</v>
      </c>
      <c r="TWD3" s="4" t="s">
        <v>410</v>
      </c>
      <c r="TWE3" s="4" t="s">
        <v>410</v>
      </c>
      <c r="TWF3" s="4" t="s">
        <v>410</v>
      </c>
      <c r="TWG3" s="4" t="s">
        <v>410</v>
      </c>
      <c r="TWH3" s="4" t="s">
        <v>410</v>
      </c>
      <c r="TWI3" s="4" t="s">
        <v>410</v>
      </c>
      <c r="TWJ3" s="4" t="s">
        <v>410</v>
      </c>
      <c r="TWK3" s="4" t="s">
        <v>410</v>
      </c>
      <c r="TWL3" s="4" t="s">
        <v>410</v>
      </c>
      <c r="TWM3" s="4" t="s">
        <v>410</v>
      </c>
      <c r="TWN3" s="4" t="s">
        <v>410</v>
      </c>
      <c r="TWO3" s="4" t="s">
        <v>410</v>
      </c>
      <c r="TWP3" s="4" t="s">
        <v>410</v>
      </c>
      <c r="TWQ3" s="4" t="s">
        <v>410</v>
      </c>
      <c r="TWR3" s="4" t="s">
        <v>410</v>
      </c>
      <c r="TWS3" s="4" t="s">
        <v>410</v>
      </c>
      <c r="TWT3" s="4" t="s">
        <v>410</v>
      </c>
      <c r="TWU3" s="4" t="s">
        <v>410</v>
      </c>
      <c r="TWV3" s="4" t="s">
        <v>410</v>
      </c>
      <c r="TWW3" s="4" t="s">
        <v>410</v>
      </c>
      <c r="TWX3" s="4" t="s">
        <v>410</v>
      </c>
      <c r="TWY3" s="4" t="s">
        <v>410</v>
      </c>
      <c r="TWZ3" s="4" t="s">
        <v>410</v>
      </c>
      <c r="TXA3" s="4" t="s">
        <v>410</v>
      </c>
      <c r="TXB3" s="4" t="s">
        <v>410</v>
      </c>
      <c r="TXC3" s="4" t="s">
        <v>410</v>
      </c>
      <c r="TXD3" s="4" t="s">
        <v>410</v>
      </c>
      <c r="TXE3" s="4" t="s">
        <v>410</v>
      </c>
      <c r="TXF3" s="4" t="s">
        <v>410</v>
      </c>
      <c r="TXG3" s="4" t="s">
        <v>410</v>
      </c>
      <c r="TXH3" s="4" t="s">
        <v>410</v>
      </c>
      <c r="TXI3" s="4" t="s">
        <v>410</v>
      </c>
      <c r="TXJ3" s="4" t="s">
        <v>410</v>
      </c>
      <c r="TXK3" s="4" t="s">
        <v>410</v>
      </c>
      <c r="TXL3" s="4" t="s">
        <v>410</v>
      </c>
      <c r="TXM3" s="4" t="s">
        <v>410</v>
      </c>
      <c r="TXN3" s="4" t="s">
        <v>410</v>
      </c>
      <c r="TXO3" s="4" t="s">
        <v>410</v>
      </c>
      <c r="TXP3" s="4" t="s">
        <v>410</v>
      </c>
      <c r="TXQ3" s="4" t="s">
        <v>410</v>
      </c>
      <c r="TXR3" s="4" t="s">
        <v>410</v>
      </c>
      <c r="TXS3" s="4" t="s">
        <v>410</v>
      </c>
      <c r="TXT3" s="4" t="s">
        <v>410</v>
      </c>
      <c r="TXU3" s="4" t="s">
        <v>410</v>
      </c>
      <c r="TXV3" s="4" t="s">
        <v>410</v>
      </c>
      <c r="TXW3" s="4" t="s">
        <v>410</v>
      </c>
      <c r="TXX3" s="4" t="s">
        <v>410</v>
      </c>
      <c r="TXY3" s="4" t="s">
        <v>410</v>
      </c>
      <c r="TXZ3" s="4" t="s">
        <v>410</v>
      </c>
      <c r="TYA3" s="4" t="s">
        <v>410</v>
      </c>
      <c r="TYB3" s="4" t="s">
        <v>410</v>
      </c>
      <c r="TYC3" s="4" t="s">
        <v>410</v>
      </c>
      <c r="TYD3" s="4" t="s">
        <v>410</v>
      </c>
      <c r="TYE3" s="4" t="s">
        <v>410</v>
      </c>
      <c r="TYF3" s="4" t="s">
        <v>410</v>
      </c>
      <c r="TYG3" s="4" t="s">
        <v>410</v>
      </c>
      <c r="TYH3" s="4" t="s">
        <v>410</v>
      </c>
      <c r="TYI3" s="4" t="s">
        <v>410</v>
      </c>
      <c r="TYJ3" s="4" t="s">
        <v>410</v>
      </c>
      <c r="TYK3" s="4" t="s">
        <v>410</v>
      </c>
      <c r="TYL3" s="4" t="s">
        <v>410</v>
      </c>
      <c r="TYM3" s="4" t="s">
        <v>410</v>
      </c>
      <c r="TYN3" s="4" t="s">
        <v>410</v>
      </c>
      <c r="TYO3" s="4" t="s">
        <v>410</v>
      </c>
      <c r="TYP3" s="4" t="s">
        <v>410</v>
      </c>
      <c r="TYQ3" s="4" t="s">
        <v>410</v>
      </c>
      <c r="TYR3" s="4" t="s">
        <v>410</v>
      </c>
      <c r="TYS3" s="4" t="s">
        <v>410</v>
      </c>
      <c r="TYT3" s="4" t="s">
        <v>410</v>
      </c>
      <c r="TYU3" s="4" t="s">
        <v>410</v>
      </c>
      <c r="TYV3" s="4" t="s">
        <v>410</v>
      </c>
      <c r="TYW3" s="4" t="s">
        <v>410</v>
      </c>
      <c r="TYX3" s="4" t="s">
        <v>410</v>
      </c>
      <c r="TYY3" s="4" t="s">
        <v>410</v>
      </c>
      <c r="TYZ3" s="4" t="s">
        <v>410</v>
      </c>
      <c r="TZA3" s="4" t="s">
        <v>410</v>
      </c>
      <c r="TZB3" s="4" t="s">
        <v>410</v>
      </c>
      <c r="TZC3" s="4" t="s">
        <v>410</v>
      </c>
      <c r="TZD3" s="4" t="s">
        <v>410</v>
      </c>
      <c r="TZE3" s="4" t="s">
        <v>410</v>
      </c>
      <c r="TZF3" s="4" t="s">
        <v>410</v>
      </c>
      <c r="TZG3" s="4" t="s">
        <v>410</v>
      </c>
      <c r="TZH3" s="4" t="s">
        <v>410</v>
      </c>
      <c r="TZI3" s="4" t="s">
        <v>410</v>
      </c>
      <c r="TZJ3" s="4" t="s">
        <v>410</v>
      </c>
      <c r="TZK3" s="4" t="s">
        <v>410</v>
      </c>
      <c r="TZL3" s="4" t="s">
        <v>410</v>
      </c>
      <c r="TZM3" s="4" t="s">
        <v>410</v>
      </c>
      <c r="TZN3" s="4" t="s">
        <v>410</v>
      </c>
      <c r="TZO3" s="4" t="s">
        <v>410</v>
      </c>
      <c r="TZP3" s="4" t="s">
        <v>410</v>
      </c>
      <c r="TZQ3" s="4" t="s">
        <v>410</v>
      </c>
      <c r="TZR3" s="4" t="s">
        <v>410</v>
      </c>
      <c r="TZS3" s="4" t="s">
        <v>410</v>
      </c>
      <c r="TZT3" s="4" t="s">
        <v>410</v>
      </c>
      <c r="TZU3" s="4" t="s">
        <v>410</v>
      </c>
      <c r="TZV3" s="4" t="s">
        <v>410</v>
      </c>
      <c r="TZW3" s="4" t="s">
        <v>410</v>
      </c>
      <c r="TZX3" s="4" t="s">
        <v>410</v>
      </c>
      <c r="TZY3" s="4" t="s">
        <v>410</v>
      </c>
      <c r="TZZ3" s="4" t="s">
        <v>410</v>
      </c>
      <c r="UAA3" s="4" t="s">
        <v>410</v>
      </c>
      <c r="UAB3" s="4" t="s">
        <v>410</v>
      </c>
      <c r="UAC3" s="4" t="s">
        <v>410</v>
      </c>
      <c r="UAD3" s="4" t="s">
        <v>410</v>
      </c>
      <c r="UAE3" s="4" t="s">
        <v>410</v>
      </c>
      <c r="UAF3" s="4" t="s">
        <v>410</v>
      </c>
      <c r="UAG3" s="4" t="s">
        <v>410</v>
      </c>
      <c r="UAH3" s="4" t="s">
        <v>410</v>
      </c>
      <c r="UAI3" s="4" t="s">
        <v>410</v>
      </c>
      <c r="UAJ3" s="4" t="s">
        <v>410</v>
      </c>
      <c r="UAK3" s="4" t="s">
        <v>410</v>
      </c>
      <c r="UAL3" s="4" t="s">
        <v>410</v>
      </c>
      <c r="UAM3" s="4" t="s">
        <v>410</v>
      </c>
      <c r="UAN3" s="4" t="s">
        <v>410</v>
      </c>
      <c r="UAO3" s="4" t="s">
        <v>410</v>
      </c>
      <c r="UAP3" s="4" t="s">
        <v>410</v>
      </c>
      <c r="UAQ3" s="4" t="s">
        <v>410</v>
      </c>
      <c r="UAR3" s="4" t="s">
        <v>410</v>
      </c>
      <c r="UAS3" s="4" t="s">
        <v>410</v>
      </c>
      <c r="UAT3" s="4" t="s">
        <v>410</v>
      </c>
      <c r="UAU3" s="4" t="s">
        <v>410</v>
      </c>
      <c r="UAV3" s="4" t="s">
        <v>410</v>
      </c>
      <c r="UAW3" s="4" t="s">
        <v>410</v>
      </c>
      <c r="UAX3" s="4" t="s">
        <v>410</v>
      </c>
      <c r="UAY3" s="4" t="s">
        <v>410</v>
      </c>
      <c r="UAZ3" s="4" t="s">
        <v>410</v>
      </c>
      <c r="UBA3" s="4" t="s">
        <v>410</v>
      </c>
      <c r="UBB3" s="4" t="s">
        <v>410</v>
      </c>
      <c r="UBC3" s="4" t="s">
        <v>410</v>
      </c>
      <c r="UBD3" s="4" t="s">
        <v>410</v>
      </c>
      <c r="UBE3" s="4" t="s">
        <v>410</v>
      </c>
      <c r="UBF3" s="4" t="s">
        <v>410</v>
      </c>
      <c r="UBG3" s="4" t="s">
        <v>410</v>
      </c>
      <c r="UBH3" s="4" t="s">
        <v>410</v>
      </c>
      <c r="UBI3" s="4" t="s">
        <v>410</v>
      </c>
      <c r="UBJ3" s="4" t="s">
        <v>410</v>
      </c>
      <c r="UBK3" s="4" t="s">
        <v>410</v>
      </c>
      <c r="UBL3" s="4" t="s">
        <v>410</v>
      </c>
      <c r="UBM3" s="4" t="s">
        <v>410</v>
      </c>
      <c r="UBN3" s="4" t="s">
        <v>410</v>
      </c>
      <c r="UBO3" s="4" t="s">
        <v>410</v>
      </c>
      <c r="UBP3" s="4" t="s">
        <v>410</v>
      </c>
      <c r="UBQ3" s="4" t="s">
        <v>410</v>
      </c>
      <c r="UBR3" s="4" t="s">
        <v>410</v>
      </c>
      <c r="UBS3" s="4" t="s">
        <v>410</v>
      </c>
      <c r="UBT3" s="4" t="s">
        <v>410</v>
      </c>
      <c r="UBU3" s="4" t="s">
        <v>410</v>
      </c>
      <c r="UBV3" s="4" t="s">
        <v>410</v>
      </c>
      <c r="UBW3" s="4" t="s">
        <v>410</v>
      </c>
      <c r="UBX3" s="4" t="s">
        <v>410</v>
      </c>
      <c r="UBY3" s="4" t="s">
        <v>410</v>
      </c>
      <c r="UBZ3" s="4" t="s">
        <v>410</v>
      </c>
      <c r="UCA3" s="4" t="s">
        <v>410</v>
      </c>
      <c r="UCB3" s="4" t="s">
        <v>410</v>
      </c>
      <c r="UCC3" s="4" t="s">
        <v>410</v>
      </c>
      <c r="UCD3" s="4" t="s">
        <v>410</v>
      </c>
      <c r="UCE3" s="4" t="s">
        <v>410</v>
      </c>
      <c r="UCF3" s="4" t="s">
        <v>410</v>
      </c>
      <c r="UCG3" s="4" t="s">
        <v>410</v>
      </c>
      <c r="UCH3" s="4" t="s">
        <v>410</v>
      </c>
      <c r="UCI3" s="4" t="s">
        <v>410</v>
      </c>
      <c r="UCJ3" s="4" t="s">
        <v>410</v>
      </c>
      <c r="UCK3" s="4" t="s">
        <v>410</v>
      </c>
      <c r="UCL3" s="4" t="s">
        <v>410</v>
      </c>
      <c r="UCM3" s="4" t="s">
        <v>410</v>
      </c>
      <c r="UCN3" s="4" t="s">
        <v>410</v>
      </c>
      <c r="UCO3" s="4" t="s">
        <v>410</v>
      </c>
      <c r="UCP3" s="4" t="s">
        <v>410</v>
      </c>
      <c r="UCQ3" s="4" t="s">
        <v>410</v>
      </c>
      <c r="UCR3" s="4" t="s">
        <v>410</v>
      </c>
      <c r="UCS3" s="4" t="s">
        <v>410</v>
      </c>
      <c r="UCT3" s="4" t="s">
        <v>410</v>
      </c>
      <c r="UCU3" s="4" t="s">
        <v>410</v>
      </c>
      <c r="UCV3" s="4" t="s">
        <v>410</v>
      </c>
      <c r="UCW3" s="4" t="s">
        <v>410</v>
      </c>
      <c r="UCX3" s="4" t="s">
        <v>410</v>
      </c>
      <c r="UCY3" s="4" t="s">
        <v>410</v>
      </c>
      <c r="UCZ3" s="4" t="s">
        <v>410</v>
      </c>
      <c r="UDA3" s="4" t="s">
        <v>410</v>
      </c>
      <c r="UDB3" s="4" t="s">
        <v>410</v>
      </c>
      <c r="UDC3" s="4" t="s">
        <v>410</v>
      </c>
      <c r="UDD3" s="4" t="s">
        <v>410</v>
      </c>
      <c r="UDE3" s="4" t="s">
        <v>410</v>
      </c>
      <c r="UDF3" s="4" t="s">
        <v>410</v>
      </c>
      <c r="UDG3" s="4" t="s">
        <v>410</v>
      </c>
      <c r="UDH3" s="4" t="s">
        <v>410</v>
      </c>
      <c r="UDI3" s="4" t="s">
        <v>410</v>
      </c>
      <c r="UDJ3" s="4" t="s">
        <v>410</v>
      </c>
      <c r="UDK3" s="4" t="s">
        <v>410</v>
      </c>
      <c r="UDL3" s="4" t="s">
        <v>410</v>
      </c>
      <c r="UDM3" s="4" t="s">
        <v>410</v>
      </c>
      <c r="UDN3" s="4" t="s">
        <v>410</v>
      </c>
      <c r="UDO3" s="4" t="s">
        <v>410</v>
      </c>
      <c r="UDP3" s="4" t="s">
        <v>410</v>
      </c>
      <c r="UDQ3" s="4" t="s">
        <v>410</v>
      </c>
      <c r="UDR3" s="4" t="s">
        <v>410</v>
      </c>
      <c r="UDS3" s="4" t="s">
        <v>410</v>
      </c>
      <c r="UDT3" s="4" t="s">
        <v>410</v>
      </c>
      <c r="UDU3" s="4" t="s">
        <v>410</v>
      </c>
      <c r="UDV3" s="4" t="s">
        <v>410</v>
      </c>
      <c r="UDW3" s="4" t="s">
        <v>410</v>
      </c>
      <c r="UDX3" s="4" t="s">
        <v>410</v>
      </c>
      <c r="UDY3" s="4" t="s">
        <v>410</v>
      </c>
      <c r="UDZ3" s="4" t="s">
        <v>410</v>
      </c>
      <c r="UEA3" s="4" t="s">
        <v>410</v>
      </c>
      <c r="UEB3" s="4" t="s">
        <v>410</v>
      </c>
      <c r="UEC3" s="4" t="s">
        <v>410</v>
      </c>
      <c r="UED3" s="4" t="s">
        <v>410</v>
      </c>
      <c r="UEE3" s="4" t="s">
        <v>410</v>
      </c>
      <c r="UEF3" s="4" t="s">
        <v>410</v>
      </c>
      <c r="UEG3" s="4" t="s">
        <v>410</v>
      </c>
      <c r="UEH3" s="4" t="s">
        <v>410</v>
      </c>
      <c r="UEI3" s="4" t="s">
        <v>410</v>
      </c>
      <c r="UEJ3" s="4" t="s">
        <v>410</v>
      </c>
      <c r="UEK3" s="4" t="s">
        <v>410</v>
      </c>
      <c r="UEL3" s="4" t="s">
        <v>410</v>
      </c>
      <c r="UEM3" s="4" t="s">
        <v>410</v>
      </c>
      <c r="UEN3" s="4" t="s">
        <v>410</v>
      </c>
      <c r="UEO3" s="4" t="s">
        <v>410</v>
      </c>
      <c r="UEP3" s="4" t="s">
        <v>410</v>
      </c>
      <c r="UEQ3" s="4" t="s">
        <v>410</v>
      </c>
      <c r="UER3" s="4" t="s">
        <v>410</v>
      </c>
      <c r="UES3" s="4" t="s">
        <v>410</v>
      </c>
      <c r="UET3" s="4" t="s">
        <v>410</v>
      </c>
      <c r="UEU3" s="4" t="s">
        <v>410</v>
      </c>
      <c r="UEV3" s="4" t="s">
        <v>410</v>
      </c>
      <c r="UEW3" s="4" t="s">
        <v>410</v>
      </c>
      <c r="UEX3" s="4" t="s">
        <v>410</v>
      </c>
      <c r="UEY3" s="4" t="s">
        <v>410</v>
      </c>
      <c r="UEZ3" s="4" t="s">
        <v>410</v>
      </c>
      <c r="UFA3" s="4" t="s">
        <v>410</v>
      </c>
      <c r="UFB3" s="4" t="s">
        <v>410</v>
      </c>
      <c r="UFC3" s="4" t="s">
        <v>410</v>
      </c>
      <c r="UFD3" s="4" t="s">
        <v>410</v>
      </c>
      <c r="UFE3" s="4" t="s">
        <v>410</v>
      </c>
      <c r="UFF3" s="4" t="s">
        <v>410</v>
      </c>
      <c r="UFG3" s="4" t="s">
        <v>410</v>
      </c>
      <c r="UFH3" s="4" t="s">
        <v>410</v>
      </c>
      <c r="UFI3" s="4" t="s">
        <v>410</v>
      </c>
      <c r="UFJ3" s="4" t="s">
        <v>410</v>
      </c>
      <c r="UFK3" s="4" t="s">
        <v>410</v>
      </c>
      <c r="UFL3" s="4" t="s">
        <v>410</v>
      </c>
      <c r="UFM3" s="4" t="s">
        <v>410</v>
      </c>
      <c r="UFN3" s="4" t="s">
        <v>410</v>
      </c>
      <c r="UFO3" s="4" t="s">
        <v>410</v>
      </c>
      <c r="UFP3" s="4" t="s">
        <v>410</v>
      </c>
      <c r="UFQ3" s="4" t="s">
        <v>410</v>
      </c>
      <c r="UFR3" s="4" t="s">
        <v>410</v>
      </c>
      <c r="UFS3" s="4" t="s">
        <v>410</v>
      </c>
      <c r="UFT3" s="4" t="s">
        <v>410</v>
      </c>
      <c r="UFU3" s="4" t="s">
        <v>410</v>
      </c>
      <c r="UFV3" s="4" t="s">
        <v>410</v>
      </c>
      <c r="UFW3" s="4" t="s">
        <v>410</v>
      </c>
      <c r="UFX3" s="4" t="s">
        <v>410</v>
      </c>
      <c r="UFY3" s="4" t="s">
        <v>410</v>
      </c>
      <c r="UFZ3" s="4" t="s">
        <v>410</v>
      </c>
      <c r="UGA3" s="4" t="s">
        <v>410</v>
      </c>
      <c r="UGB3" s="4" t="s">
        <v>410</v>
      </c>
      <c r="UGC3" s="4" t="s">
        <v>410</v>
      </c>
      <c r="UGD3" s="4" t="s">
        <v>410</v>
      </c>
      <c r="UGE3" s="4" t="s">
        <v>410</v>
      </c>
      <c r="UGF3" s="4" t="s">
        <v>410</v>
      </c>
      <c r="UGG3" s="4" t="s">
        <v>410</v>
      </c>
      <c r="UGH3" s="4" t="s">
        <v>410</v>
      </c>
      <c r="UGI3" s="4" t="s">
        <v>410</v>
      </c>
      <c r="UGJ3" s="4" t="s">
        <v>410</v>
      </c>
      <c r="UGK3" s="4" t="s">
        <v>410</v>
      </c>
      <c r="UGL3" s="4" t="s">
        <v>410</v>
      </c>
      <c r="UGM3" s="4" t="s">
        <v>410</v>
      </c>
      <c r="UGN3" s="4" t="s">
        <v>410</v>
      </c>
      <c r="UGO3" s="4" t="s">
        <v>410</v>
      </c>
      <c r="UGP3" s="4" t="s">
        <v>410</v>
      </c>
      <c r="UGQ3" s="4" t="s">
        <v>410</v>
      </c>
      <c r="UGR3" s="4" t="s">
        <v>410</v>
      </c>
      <c r="UGS3" s="4" t="s">
        <v>410</v>
      </c>
      <c r="UGT3" s="4" t="s">
        <v>410</v>
      </c>
      <c r="UGU3" s="4" t="s">
        <v>410</v>
      </c>
      <c r="UGV3" s="4" t="s">
        <v>410</v>
      </c>
      <c r="UGW3" s="4" t="s">
        <v>410</v>
      </c>
      <c r="UGX3" s="4" t="s">
        <v>410</v>
      </c>
      <c r="UGY3" s="4" t="s">
        <v>410</v>
      </c>
      <c r="UGZ3" s="4" t="s">
        <v>410</v>
      </c>
      <c r="UHA3" s="4" t="s">
        <v>410</v>
      </c>
      <c r="UHB3" s="4" t="s">
        <v>410</v>
      </c>
      <c r="UHC3" s="4" t="s">
        <v>410</v>
      </c>
      <c r="UHD3" s="4" t="s">
        <v>410</v>
      </c>
      <c r="UHE3" s="4" t="s">
        <v>410</v>
      </c>
      <c r="UHF3" s="4" t="s">
        <v>410</v>
      </c>
      <c r="UHG3" s="4" t="s">
        <v>410</v>
      </c>
      <c r="UHH3" s="4" t="s">
        <v>410</v>
      </c>
      <c r="UHI3" s="4" t="s">
        <v>410</v>
      </c>
      <c r="UHJ3" s="4" t="s">
        <v>410</v>
      </c>
      <c r="UHK3" s="4" t="s">
        <v>410</v>
      </c>
      <c r="UHL3" s="4" t="s">
        <v>410</v>
      </c>
      <c r="UHM3" s="4" t="s">
        <v>410</v>
      </c>
      <c r="UHN3" s="4" t="s">
        <v>410</v>
      </c>
      <c r="UHO3" s="4" t="s">
        <v>410</v>
      </c>
      <c r="UHP3" s="4" t="s">
        <v>410</v>
      </c>
      <c r="UHQ3" s="4" t="s">
        <v>410</v>
      </c>
      <c r="UHR3" s="4" t="s">
        <v>410</v>
      </c>
      <c r="UHS3" s="4" t="s">
        <v>410</v>
      </c>
      <c r="UHT3" s="4" t="s">
        <v>410</v>
      </c>
      <c r="UHU3" s="4" t="s">
        <v>410</v>
      </c>
      <c r="UHV3" s="4" t="s">
        <v>410</v>
      </c>
      <c r="UHW3" s="4" t="s">
        <v>410</v>
      </c>
      <c r="UHX3" s="4" t="s">
        <v>410</v>
      </c>
      <c r="UHY3" s="4" t="s">
        <v>410</v>
      </c>
      <c r="UHZ3" s="4" t="s">
        <v>410</v>
      </c>
      <c r="UIA3" s="4" t="s">
        <v>410</v>
      </c>
      <c r="UIB3" s="4" t="s">
        <v>410</v>
      </c>
      <c r="UIC3" s="4" t="s">
        <v>410</v>
      </c>
      <c r="UID3" s="4" t="s">
        <v>410</v>
      </c>
      <c r="UIE3" s="4" t="s">
        <v>410</v>
      </c>
      <c r="UIF3" s="4" t="s">
        <v>410</v>
      </c>
      <c r="UIG3" s="4" t="s">
        <v>410</v>
      </c>
      <c r="UIH3" s="4" t="s">
        <v>410</v>
      </c>
      <c r="UII3" s="4" t="s">
        <v>410</v>
      </c>
      <c r="UIJ3" s="4" t="s">
        <v>410</v>
      </c>
      <c r="UIK3" s="4" t="s">
        <v>410</v>
      </c>
      <c r="UIL3" s="4" t="s">
        <v>410</v>
      </c>
      <c r="UIM3" s="4" t="s">
        <v>410</v>
      </c>
      <c r="UIN3" s="4" t="s">
        <v>410</v>
      </c>
      <c r="UIO3" s="4" t="s">
        <v>410</v>
      </c>
      <c r="UIP3" s="4" t="s">
        <v>410</v>
      </c>
      <c r="UIQ3" s="4" t="s">
        <v>410</v>
      </c>
      <c r="UIR3" s="4" t="s">
        <v>410</v>
      </c>
      <c r="UIS3" s="4" t="s">
        <v>410</v>
      </c>
      <c r="UIT3" s="4" t="s">
        <v>410</v>
      </c>
      <c r="UIU3" s="4" t="s">
        <v>410</v>
      </c>
      <c r="UIV3" s="4" t="s">
        <v>410</v>
      </c>
      <c r="UIW3" s="4" t="s">
        <v>410</v>
      </c>
      <c r="UIX3" s="4" t="s">
        <v>410</v>
      </c>
      <c r="UIY3" s="4" t="s">
        <v>410</v>
      </c>
      <c r="UIZ3" s="4" t="s">
        <v>410</v>
      </c>
      <c r="UJA3" s="4" t="s">
        <v>410</v>
      </c>
      <c r="UJB3" s="4" t="s">
        <v>410</v>
      </c>
      <c r="UJC3" s="4" t="s">
        <v>410</v>
      </c>
      <c r="UJD3" s="4" t="s">
        <v>410</v>
      </c>
      <c r="UJE3" s="4" t="s">
        <v>410</v>
      </c>
      <c r="UJF3" s="4" t="s">
        <v>410</v>
      </c>
      <c r="UJG3" s="4" t="s">
        <v>410</v>
      </c>
      <c r="UJH3" s="4" t="s">
        <v>410</v>
      </c>
      <c r="UJI3" s="4" t="s">
        <v>410</v>
      </c>
      <c r="UJJ3" s="4" t="s">
        <v>410</v>
      </c>
      <c r="UJK3" s="4" t="s">
        <v>410</v>
      </c>
      <c r="UJL3" s="4" t="s">
        <v>410</v>
      </c>
      <c r="UJM3" s="4" t="s">
        <v>410</v>
      </c>
      <c r="UJN3" s="4" t="s">
        <v>410</v>
      </c>
      <c r="UJO3" s="4" t="s">
        <v>410</v>
      </c>
      <c r="UJP3" s="4" t="s">
        <v>410</v>
      </c>
      <c r="UJQ3" s="4" t="s">
        <v>410</v>
      </c>
      <c r="UJR3" s="4" t="s">
        <v>410</v>
      </c>
      <c r="UJS3" s="4" t="s">
        <v>410</v>
      </c>
      <c r="UJT3" s="4" t="s">
        <v>410</v>
      </c>
      <c r="UJU3" s="4" t="s">
        <v>410</v>
      </c>
      <c r="UJV3" s="4" t="s">
        <v>410</v>
      </c>
      <c r="UJW3" s="4" t="s">
        <v>410</v>
      </c>
      <c r="UJX3" s="4" t="s">
        <v>410</v>
      </c>
      <c r="UJY3" s="4" t="s">
        <v>410</v>
      </c>
      <c r="UJZ3" s="4" t="s">
        <v>410</v>
      </c>
      <c r="UKA3" s="4" t="s">
        <v>410</v>
      </c>
      <c r="UKB3" s="4" t="s">
        <v>410</v>
      </c>
      <c r="UKC3" s="4" t="s">
        <v>410</v>
      </c>
      <c r="UKD3" s="4" t="s">
        <v>410</v>
      </c>
      <c r="UKE3" s="4" t="s">
        <v>410</v>
      </c>
      <c r="UKF3" s="4" t="s">
        <v>410</v>
      </c>
      <c r="UKG3" s="4" t="s">
        <v>410</v>
      </c>
      <c r="UKH3" s="4" t="s">
        <v>410</v>
      </c>
      <c r="UKI3" s="4" t="s">
        <v>410</v>
      </c>
      <c r="UKJ3" s="4" t="s">
        <v>410</v>
      </c>
      <c r="UKK3" s="4" t="s">
        <v>410</v>
      </c>
      <c r="UKL3" s="4" t="s">
        <v>410</v>
      </c>
      <c r="UKM3" s="4" t="s">
        <v>410</v>
      </c>
      <c r="UKN3" s="4" t="s">
        <v>410</v>
      </c>
      <c r="UKO3" s="4" t="s">
        <v>410</v>
      </c>
      <c r="UKP3" s="4" t="s">
        <v>410</v>
      </c>
      <c r="UKQ3" s="4" t="s">
        <v>410</v>
      </c>
      <c r="UKR3" s="4" t="s">
        <v>410</v>
      </c>
      <c r="UKS3" s="4" t="s">
        <v>410</v>
      </c>
      <c r="UKT3" s="4" t="s">
        <v>410</v>
      </c>
      <c r="UKU3" s="4" t="s">
        <v>410</v>
      </c>
      <c r="UKV3" s="4" t="s">
        <v>410</v>
      </c>
      <c r="UKW3" s="4" t="s">
        <v>410</v>
      </c>
      <c r="UKX3" s="4" t="s">
        <v>410</v>
      </c>
      <c r="UKY3" s="4" t="s">
        <v>410</v>
      </c>
      <c r="UKZ3" s="4" t="s">
        <v>410</v>
      </c>
      <c r="ULA3" s="4" t="s">
        <v>410</v>
      </c>
      <c r="ULB3" s="4" t="s">
        <v>410</v>
      </c>
      <c r="ULC3" s="4" t="s">
        <v>410</v>
      </c>
      <c r="ULD3" s="4" t="s">
        <v>410</v>
      </c>
      <c r="ULE3" s="4" t="s">
        <v>410</v>
      </c>
      <c r="ULF3" s="4" t="s">
        <v>410</v>
      </c>
      <c r="ULG3" s="4" t="s">
        <v>410</v>
      </c>
      <c r="ULH3" s="4" t="s">
        <v>410</v>
      </c>
      <c r="ULI3" s="4" t="s">
        <v>410</v>
      </c>
      <c r="ULJ3" s="4" t="s">
        <v>410</v>
      </c>
      <c r="ULK3" s="4" t="s">
        <v>410</v>
      </c>
      <c r="ULL3" s="4" t="s">
        <v>410</v>
      </c>
      <c r="ULM3" s="4" t="s">
        <v>410</v>
      </c>
      <c r="ULN3" s="4" t="s">
        <v>410</v>
      </c>
      <c r="ULO3" s="4" t="s">
        <v>410</v>
      </c>
      <c r="ULP3" s="4" t="s">
        <v>410</v>
      </c>
      <c r="ULQ3" s="4" t="s">
        <v>410</v>
      </c>
      <c r="ULR3" s="4" t="s">
        <v>410</v>
      </c>
      <c r="ULS3" s="4" t="s">
        <v>410</v>
      </c>
      <c r="ULT3" s="4" t="s">
        <v>410</v>
      </c>
      <c r="ULU3" s="4" t="s">
        <v>410</v>
      </c>
      <c r="ULV3" s="4" t="s">
        <v>410</v>
      </c>
      <c r="ULW3" s="4" t="s">
        <v>410</v>
      </c>
      <c r="ULX3" s="4" t="s">
        <v>410</v>
      </c>
      <c r="ULY3" s="4" t="s">
        <v>410</v>
      </c>
      <c r="ULZ3" s="4" t="s">
        <v>410</v>
      </c>
      <c r="UMA3" s="4" t="s">
        <v>410</v>
      </c>
      <c r="UMB3" s="4" t="s">
        <v>410</v>
      </c>
      <c r="UMC3" s="4" t="s">
        <v>410</v>
      </c>
      <c r="UMD3" s="4" t="s">
        <v>410</v>
      </c>
      <c r="UME3" s="4" t="s">
        <v>410</v>
      </c>
      <c r="UMF3" s="4" t="s">
        <v>410</v>
      </c>
      <c r="UMG3" s="4" t="s">
        <v>410</v>
      </c>
      <c r="UMH3" s="4" t="s">
        <v>410</v>
      </c>
      <c r="UMI3" s="4" t="s">
        <v>410</v>
      </c>
      <c r="UMJ3" s="4" t="s">
        <v>410</v>
      </c>
      <c r="UMK3" s="4" t="s">
        <v>410</v>
      </c>
      <c r="UML3" s="4" t="s">
        <v>410</v>
      </c>
      <c r="UMM3" s="4" t="s">
        <v>410</v>
      </c>
      <c r="UMN3" s="4" t="s">
        <v>410</v>
      </c>
      <c r="UMO3" s="4" t="s">
        <v>410</v>
      </c>
      <c r="UMP3" s="4" t="s">
        <v>410</v>
      </c>
      <c r="UMQ3" s="4" t="s">
        <v>410</v>
      </c>
      <c r="UMR3" s="4" t="s">
        <v>410</v>
      </c>
      <c r="UMS3" s="4" t="s">
        <v>410</v>
      </c>
      <c r="UMT3" s="4" t="s">
        <v>410</v>
      </c>
      <c r="UMU3" s="4" t="s">
        <v>410</v>
      </c>
      <c r="UMV3" s="4" t="s">
        <v>410</v>
      </c>
      <c r="UMW3" s="4" t="s">
        <v>410</v>
      </c>
      <c r="UMX3" s="4" t="s">
        <v>410</v>
      </c>
      <c r="UMY3" s="4" t="s">
        <v>410</v>
      </c>
      <c r="UMZ3" s="4" t="s">
        <v>410</v>
      </c>
      <c r="UNA3" s="4" t="s">
        <v>410</v>
      </c>
      <c r="UNB3" s="4" t="s">
        <v>410</v>
      </c>
      <c r="UNC3" s="4" t="s">
        <v>410</v>
      </c>
      <c r="UND3" s="4" t="s">
        <v>410</v>
      </c>
      <c r="UNE3" s="4" t="s">
        <v>410</v>
      </c>
      <c r="UNF3" s="4" t="s">
        <v>410</v>
      </c>
      <c r="UNG3" s="4" t="s">
        <v>410</v>
      </c>
      <c r="UNH3" s="4" t="s">
        <v>410</v>
      </c>
      <c r="UNI3" s="4" t="s">
        <v>410</v>
      </c>
      <c r="UNJ3" s="4" t="s">
        <v>410</v>
      </c>
      <c r="UNK3" s="4" t="s">
        <v>410</v>
      </c>
      <c r="UNL3" s="4" t="s">
        <v>410</v>
      </c>
      <c r="UNM3" s="4" t="s">
        <v>410</v>
      </c>
      <c r="UNN3" s="4" t="s">
        <v>410</v>
      </c>
      <c r="UNO3" s="4" t="s">
        <v>410</v>
      </c>
      <c r="UNP3" s="4" t="s">
        <v>410</v>
      </c>
      <c r="UNQ3" s="4" t="s">
        <v>410</v>
      </c>
      <c r="UNR3" s="4" t="s">
        <v>410</v>
      </c>
      <c r="UNS3" s="4" t="s">
        <v>410</v>
      </c>
      <c r="UNT3" s="4" t="s">
        <v>410</v>
      </c>
      <c r="UNU3" s="4" t="s">
        <v>410</v>
      </c>
      <c r="UNV3" s="4" t="s">
        <v>410</v>
      </c>
      <c r="UNW3" s="4" t="s">
        <v>410</v>
      </c>
      <c r="UNX3" s="4" t="s">
        <v>410</v>
      </c>
      <c r="UNY3" s="4" t="s">
        <v>410</v>
      </c>
      <c r="UNZ3" s="4" t="s">
        <v>410</v>
      </c>
      <c r="UOA3" s="4" t="s">
        <v>410</v>
      </c>
      <c r="UOB3" s="4" t="s">
        <v>410</v>
      </c>
      <c r="UOC3" s="4" t="s">
        <v>410</v>
      </c>
      <c r="UOD3" s="4" t="s">
        <v>410</v>
      </c>
      <c r="UOE3" s="4" t="s">
        <v>410</v>
      </c>
      <c r="UOF3" s="4" t="s">
        <v>410</v>
      </c>
      <c r="UOG3" s="4" t="s">
        <v>410</v>
      </c>
      <c r="UOH3" s="4" t="s">
        <v>410</v>
      </c>
      <c r="UOI3" s="4" t="s">
        <v>410</v>
      </c>
      <c r="UOJ3" s="4" t="s">
        <v>410</v>
      </c>
      <c r="UOK3" s="4" t="s">
        <v>410</v>
      </c>
      <c r="UOL3" s="4" t="s">
        <v>410</v>
      </c>
      <c r="UOM3" s="4" t="s">
        <v>410</v>
      </c>
      <c r="UON3" s="4" t="s">
        <v>410</v>
      </c>
      <c r="UOO3" s="4" t="s">
        <v>410</v>
      </c>
      <c r="UOP3" s="4" t="s">
        <v>410</v>
      </c>
      <c r="UOQ3" s="4" t="s">
        <v>410</v>
      </c>
      <c r="UOR3" s="4" t="s">
        <v>410</v>
      </c>
      <c r="UOS3" s="4" t="s">
        <v>410</v>
      </c>
      <c r="UOT3" s="4" t="s">
        <v>410</v>
      </c>
      <c r="UOU3" s="4" t="s">
        <v>410</v>
      </c>
      <c r="UOV3" s="4" t="s">
        <v>410</v>
      </c>
      <c r="UOW3" s="4" t="s">
        <v>410</v>
      </c>
      <c r="UOX3" s="4" t="s">
        <v>410</v>
      </c>
      <c r="UOY3" s="4" t="s">
        <v>410</v>
      </c>
      <c r="UOZ3" s="4" t="s">
        <v>410</v>
      </c>
      <c r="UPA3" s="4" t="s">
        <v>410</v>
      </c>
      <c r="UPB3" s="4" t="s">
        <v>410</v>
      </c>
      <c r="UPC3" s="4" t="s">
        <v>410</v>
      </c>
      <c r="UPD3" s="4" t="s">
        <v>410</v>
      </c>
      <c r="UPE3" s="4" t="s">
        <v>410</v>
      </c>
      <c r="UPF3" s="4" t="s">
        <v>410</v>
      </c>
      <c r="UPG3" s="4" t="s">
        <v>410</v>
      </c>
      <c r="UPH3" s="4" t="s">
        <v>410</v>
      </c>
      <c r="UPI3" s="4" t="s">
        <v>410</v>
      </c>
      <c r="UPJ3" s="4" t="s">
        <v>410</v>
      </c>
      <c r="UPK3" s="4" t="s">
        <v>410</v>
      </c>
      <c r="UPL3" s="4" t="s">
        <v>410</v>
      </c>
      <c r="UPM3" s="4" t="s">
        <v>410</v>
      </c>
      <c r="UPN3" s="4" t="s">
        <v>410</v>
      </c>
      <c r="UPO3" s="4" t="s">
        <v>410</v>
      </c>
      <c r="UPP3" s="4" t="s">
        <v>410</v>
      </c>
      <c r="UPQ3" s="4" t="s">
        <v>410</v>
      </c>
      <c r="UPR3" s="4" t="s">
        <v>410</v>
      </c>
      <c r="UPS3" s="4" t="s">
        <v>410</v>
      </c>
      <c r="UPT3" s="4" t="s">
        <v>410</v>
      </c>
      <c r="UPU3" s="4" t="s">
        <v>410</v>
      </c>
      <c r="UPV3" s="4" t="s">
        <v>410</v>
      </c>
      <c r="UPW3" s="4" t="s">
        <v>410</v>
      </c>
      <c r="UPX3" s="4" t="s">
        <v>410</v>
      </c>
      <c r="UPY3" s="4" t="s">
        <v>410</v>
      </c>
      <c r="UPZ3" s="4" t="s">
        <v>410</v>
      </c>
      <c r="UQA3" s="4" t="s">
        <v>410</v>
      </c>
      <c r="UQB3" s="4" t="s">
        <v>410</v>
      </c>
      <c r="UQC3" s="4" t="s">
        <v>410</v>
      </c>
      <c r="UQD3" s="4" t="s">
        <v>410</v>
      </c>
      <c r="UQE3" s="4" t="s">
        <v>410</v>
      </c>
      <c r="UQF3" s="4" t="s">
        <v>410</v>
      </c>
      <c r="UQG3" s="4" t="s">
        <v>410</v>
      </c>
      <c r="UQH3" s="4" t="s">
        <v>410</v>
      </c>
      <c r="UQI3" s="4" t="s">
        <v>410</v>
      </c>
      <c r="UQJ3" s="4" t="s">
        <v>410</v>
      </c>
      <c r="UQK3" s="4" t="s">
        <v>410</v>
      </c>
      <c r="UQL3" s="4" t="s">
        <v>410</v>
      </c>
      <c r="UQM3" s="4" t="s">
        <v>410</v>
      </c>
      <c r="UQN3" s="4" t="s">
        <v>410</v>
      </c>
      <c r="UQO3" s="4" t="s">
        <v>410</v>
      </c>
      <c r="UQP3" s="4" t="s">
        <v>410</v>
      </c>
      <c r="UQQ3" s="4" t="s">
        <v>410</v>
      </c>
      <c r="UQR3" s="4" t="s">
        <v>410</v>
      </c>
      <c r="UQS3" s="4" t="s">
        <v>410</v>
      </c>
      <c r="UQT3" s="4" t="s">
        <v>410</v>
      </c>
      <c r="UQU3" s="4" t="s">
        <v>410</v>
      </c>
      <c r="UQV3" s="4" t="s">
        <v>410</v>
      </c>
      <c r="UQW3" s="4" t="s">
        <v>410</v>
      </c>
      <c r="UQX3" s="4" t="s">
        <v>410</v>
      </c>
      <c r="UQY3" s="4" t="s">
        <v>410</v>
      </c>
      <c r="UQZ3" s="4" t="s">
        <v>410</v>
      </c>
      <c r="URA3" s="4" t="s">
        <v>410</v>
      </c>
      <c r="URB3" s="4" t="s">
        <v>410</v>
      </c>
      <c r="URC3" s="4" t="s">
        <v>410</v>
      </c>
      <c r="URD3" s="4" t="s">
        <v>410</v>
      </c>
      <c r="URE3" s="4" t="s">
        <v>410</v>
      </c>
      <c r="URF3" s="4" t="s">
        <v>410</v>
      </c>
      <c r="URG3" s="4" t="s">
        <v>410</v>
      </c>
      <c r="URH3" s="4" t="s">
        <v>410</v>
      </c>
      <c r="URI3" s="4" t="s">
        <v>410</v>
      </c>
      <c r="URJ3" s="4" t="s">
        <v>410</v>
      </c>
      <c r="URK3" s="4" t="s">
        <v>410</v>
      </c>
      <c r="URL3" s="4" t="s">
        <v>410</v>
      </c>
      <c r="URM3" s="4" t="s">
        <v>410</v>
      </c>
      <c r="URN3" s="4" t="s">
        <v>410</v>
      </c>
      <c r="URO3" s="4" t="s">
        <v>410</v>
      </c>
      <c r="URP3" s="4" t="s">
        <v>410</v>
      </c>
      <c r="URQ3" s="4" t="s">
        <v>410</v>
      </c>
      <c r="URR3" s="4" t="s">
        <v>410</v>
      </c>
      <c r="URS3" s="4" t="s">
        <v>410</v>
      </c>
      <c r="URT3" s="4" t="s">
        <v>410</v>
      </c>
      <c r="URU3" s="4" t="s">
        <v>410</v>
      </c>
      <c r="URV3" s="4" t="s">
        <v>410</v>
      </c>
      <c r="URW3" s="4" t="s">
        <v>410</v>
      </c>
      <c r="URX3" s="4" t="s">
        <v>410</v>
      </c>
      <c r="URY3" s="4" t="s">
        <v>410</v>
      </c>
      <c r="URZ3" s="4" t="s">
        <v>410</v>
      </c>
      <c r="USA3" s="4" t="s">
        <v>410</v>
      </c>
      <c r="USB3" s="4" t="s">
        <v>410</v>
      </c>
      <c r="USC3" s="4" t="s">
        <v>410</v>
      </c>
      <c r="USD3" s="4" t="s">
        <v>410</v>
      </c>
      <c r="USE3" s="4" t="s">
        <v>410</v>
      </c>
      <c r="USF3" s="4" t="s">
        <v>410</v>
      </c>
      <c r="USG3" s="4" t="s">
        <v>410</v>
      </c>
      <c r="USH3" s="4" t="s">
        <v>410</v>
      </c>
      <c r="USI3" s="4" t="s">
        <v>410</v>
      </c>
      <c r="USJ3" s="4" t="s">
        <v>410</v>
      </c>
      <c r="USK3" s="4" t="s">
        <v>410</v>
      </c>
      <c r="USL3" s="4" t="s">
        <v>410</v>
      </c>
      <c r="USM3" s="4" t="s">
        <v>410</v>
      </c>
      <c r="USN3" s="4" t="s">
        <v>410</v>
      </c>
      <c r="USO3" s="4" t="s">
        <v>410</v>
      </c>
      <c r="USP3" s="4" t="s">
        <v>410</v>
      </c>
      <c r="USQ3" s="4" t="s">
        <v>410</v>
      </c>
      <c r="USR3" s="4" t="s">
        <v>410</v>
      </c>
      <c r="USS3" s="4" t="s">
        <v>410</v>
      </c>
      <c r="UST3" s="4" t="s">
        <v>410</v>
      </c>
      <c r="USU3" s="4" t="s">
        <v>410</v>
      </c>
      <c r="USV3" s="4" t="s">
        <v>410</v>
      </c>
      <c r="USW3" s="4" t="s">
        <v>410</v>
      </c>
      <c r="USX3" s="4" t="s">
        <v>410</v>
      </c>
      <c r="USY3" s="4" t="s">
        <v>410</v>
      </c>
      <c r="USZ3" s="4" t="s">
        <v>410</v>
      </c>
      <c r="UTA3" s="4" t="s">
        <v>410</v>
      </c>
      <c r="UTB3" s="4" t="s">
        <v>410</v>
      </c>
      <c r="UTC3" s="4" t="s">
        <v>410</v>
      </c>
      <c r="UTD3" s="4" t="s">
        <v>410</v>
      </c>
      <c r="UTE3" s="4" t="s">
        <v>410</v>
      </c>
      <c r="UTF3" s="4" t="s">
        <v>410</v>
      </c>
      <c r="UTG3" s="4" t="s">
        <v>410</v>
      </c>
      <c r="UTH3" s="4" t="s">
        <v>410</v>
      </c>
      <c r="UTI3" s="4" t="s">
        <v>410</v>
      </c>
      <c r="UTJ3" s="4" t="s">
        <v>410</v>
      </c>
      <c r="UTK3" s="4" t="s">
        <v>410</v>
      </c>
      <c r="UTL3" s="4" t="s">
        <v>410</v>
      </c>
      <c r="UTM3" s="4" t="s">
        <v>410</v>
      </c>
      <c r="UTN3" s="4" t="s">
        <v>410</v>
      </c>
      <c r="UTO3" s="4" t="s">
        <v>410</v>
      </c>
      <c r="UTP3" s="4" t="s">
        <v>410</v>
      </c>
      <c r="UTQ3" s="4" t="s">
        <v>410</v>
      </c>
      <c r="UTR3" s="4" t="s">
        <v>410</v>
      </c>
      <c r="UTS3" s="4" t="s">
        <v>410</v>
      </c>
      <c r="UTT3" s="4" t="s">
        <v>410</v>
      </c>
      <c r="UTU3" s="4" t="s">
        <v>410</v>
      </c>
      <c r="UTV3" s="4" t="s">
        <v>410</v>
      </c>
      <c r="UTW3" s="4" t="s">
        <v>410</v>
      </c>
      <c r="UTX3" s="4" t="s">
        <v>410</v>
      </c>
      <c r="UTY3" s="4" t="s">
        <v>410</v>
      </c>
      <c r="UTZ3" s="4" t="s">
        <v>410</v>
      </c>
      <c r="UUA3" s="4" t="s">
        <v>410</v>
      </c>
      <c r="UUB3" s="4" t="s">
        <v>410</v>
      </c>
      <c r="UUC3" s="4" t="s">
        <v>410</v>
      </c>
      <c r="UUD3" s="4" t="s">
        <v>410</v>
      </c>
      <c r="UUE3" s="4" t="s">
        <v>410</v>
      </c>
      <c r="UUF3" s="4" t="s">
        <v>410</v>
      </c>
      <c r="UUG3" s="4" t="s">
        <v>410</v>
      </c>
      <c r="UUH3" s="4" t="s">
        <v>410</v>
      </c>
      <c r="UUI3" s="4" t="s">
        <v>410</v>
      </c>
      <c r="UUJ3" s="4" t="s">
        <v>410</v>
      </c>
      <c r="UUK3" s="4" t="s">
        <v>410</v>
      </c>
      <c r="UUL3" s="4" t="s">
        <v>410</v>
      </c>
      <c r="UUM3" s="4" t="s">
        <v>410</v>
      </c>
      <c r="UUN3" s="4" t="s">
        <v>410</v>
      </c>
      <c r="UUO3" s="4" t="s">
        <v>410</v>
      </c>
      <c r="UUP3" s="4" t="s">
        <v>410</v>
      </c>
      <c r="UUQ3" s="4" t="s">
        <v>410</v>
      </c>
      <c r="UUR3" s="4" t="s">
        <v>410</v>
      </c>
      <c r="UUS3" s="4" t="s">
        <v>410</v>
      </c>
      <c r="UUT3" s="4" t="s">
        <v>410</v>
      </c>
      <c r="UUU3" s="4" t="s">
        <v>410</v>
      </c>
      <c r="UUV3" s="4" t="s">
        <v>410</v>
      </c>
      <c r="UUW3" s="4" t="s">
        <v>410</v>
      </c>
      <c r="UUX3" s="4" t="s">
        <v>410</v>
      </c>
      <c r="UUY3" s="4" t="s">
        <v>410</v>
      </c>
      <c r="UUZ3" s="4" t="s">
        <v>410</v>
      </c>
      <c r="UVA3" s="4" t="s">
        <v>410</v>
      </c>
      <c r="UVB3" s="4" t="s">
        <v>410</v>
      </c>
      <c r="UVC3" s="4" t="s">
        <v>410</v>
      </c>
      <c r="UVD3" s="4" t="s">
        <v>410</v>
      </c>
      <c r="UVE3" s="4" t="s">
        <v>410</v>
      </c>
      <c r="UVF3" s="4" t="s">
        <v>410</v>
      </c>
      <c r="UVG3" s="4" t="s">
        <v>410</v>
      </c>
      <c r="UVH3" s="4" t="s">
        <v>410</v>
      </c>
      <c r="UVI3" s="4" t="s">
        <v>410</v>
      </c>
      <c r="UVJ3" s="4" t="s">
        <v>410</v>
      </c>
      <c r="UVK3" s="4" t="s">
        <v>410</v>
      </c>
      <c r="UVL3" s="4" t="s">
        <v>410</v>
      </c>
      <c r="UVM3" s="4" t="s">
        <v>410</v>
      </c>
      <c r="UVN3" s="4" t="s">
        <v>410</v>
      </c>
      <c r="UVO3" s="4" t="s">
        <v>410</v>
      </c>
      <c r="UVP3" s="4" t="s">
        <v>410</v>
      </c>
      <c r="UVQ3" s="4" t="s">
        <v>410</v>
      </c>
      <c r="UVR3" s="4" t="s">
        <v>410</v>
      </c>
      <c r="UVS3" s="4" t="s">
        <v>410</v>
      </c>
      <c r="UVT3" s="4" t="s">
        <v>410</v>
      </c>
      <c r="UVU3" s="4" t="s">
        <v>410</v>
      </c>
      <c r="UVV3" s="4" t="s">
        <v>410</v>
      </c>
      <c r="UVW3" s="4" t="s">
        <v>410</v>
      </c>
      <c r="UVX3" s="4" t="s">
        <v>410</v>
      </c>
      <c r="UVY3" s="4" t="s">
        <v>410</v>
      </c>
      <c r="UVZ3" s="4" t="s">
        <v>410</v>
      </c>
      <c r="UWA3" s="4" t="s">
        <v>410</v>
      </c>
      <c r="UWB3" s="4" t="s">
        <v>410</v>
      </c>
      <c r="UWC3" s="4" t="s">
        <v>410</v>
      </c>
      <c r="UWD3" s="4" t="s">
        <v>410</v>
      </c>
      <c r="UWE3" s="4" t="s">
        <v>410</v>
      </c>
      <c r="UWF3" s="4" t="s">
        <v>410</v>
      </c>
      <c r="UWG3" s="4" t="s">
        <v>410</v>
      </c>
      <c r="UWH3" s="4" t="s">
        <v>410</v>
      </c>
      <c r="UWI3" s="4" t="s">
        <v>410</v>
      </c>
      <c r="UWJ3" s="4" t="s">
        <v>410</v>
      </c>
      <c r="UWK3" s="4" t="s">
        <v>410</v>
      </c>
      <c r="UWL3" s="4" t="s">
        <v>410</v>
      </c>
      <c r="UWM3" s="4" t="s">
        <v>410</v>
      </c>
      <c r="UWN3" s="4" t="s">
        <v>410</v>
      </c>
      <c r="UWO3" s="4" t="s">
        <v>410</v>
      </c>
      <c r="UWP3" s="4" t="s">
        <v>410</v>
      </c>
      <c r="UWQ3" s="4" t="s">
        <v>410</v>
      </c>
      <c r="UWR3" s="4" t="s">
        <v>410</v>
      </c>
      <c r="UWS3" s="4" t="s">
        <v>410</v>
      </c>
      <c r="UWT3" s="4" t="s">
        <v>410</v>
      </c>
      <c r="UWU3" s="4" t="s">
        <v>410</v>
      </c>
      <c r="UWV3" s="4" t="s">
        <v>410</v>
      </c>
      <c r="UWW3" s="4" t="s">
        <v>410</v>
      </c>
      <c r="UWX3" s="4" t="s">
        <v>410</v>
      </c>
      <c r="UWY3" s="4" t="s">
        <v>410</v>
      </c>
      <c r="UWZ3" s="4" t="s">
        <v>410</v>
      </c>
      <c r="UXA3" s="4" t="s">
        <v>410</v>
      </c>
      <c r="UXB3" s="4" t="s">
        <v>410</v>
      </c>
      <c r="UXC3" s="4" t="s">
        <v>410</v>
      </c>
      <c r="UXD3" s="4" t="s">
        <v>410</v>
      </c>
      <c r="UXE3" s="4" t="s">
        <v>410</v>
      </c>
      <c r="UXF3" s="4" t="s">
        <v>410</v>
      </c>
      <c r="UXG3" s="4" t="s">
        <v>410</v>
      </c>
      <c r="UXH3" s="4" t="s">
        <v>410</v>
      </c>
      <c r="UXI3" s="4" t="s">
        <v>410</v>
      </c>
      <c r="UXJ3" s="4" t="s">
        <v>410</v>
      </c>
      <c r="UXK3" s="4" t="s">
        <v>410</v>
      </c>
      <c r="UXL3" s="4" t="s">
        <v>410</v>
      </c>
      <c r="UXM3" s="4" t="s">
        <v>410</v>
      </c>
      <c r="UXN3" s="4" t="s">
        <v>410</v>
      </c>
      <c r="UXO3" s="4" t="s">
        <v>410</v>
      </c>
      <c r="UXP3" s="4" t="s">
        <v>410</v>
      </c>
      <c r="UXQ3" s="4" t="s">
        <v>410</v>
      </c>
      <c r="UXR3" s="4" t="s">
        <v>410</v>
      </c>
      <c r="UXS3" s="4" t="s">
        <v>410</v>
      </c>
      <c r="UXT3" s="4" t="s">
        <v>410</v>
      </c>
      <c r="UXU3" s="4" t="s">
        <v>410</v>
      </c>
      <c r="UXV3" s="4" t="s">
        <v>410</v>
      </c>
      <c r="UXW3" s="4" t="s">
        <v>410</v>
      </c>
      <c r="UXX3" s="4" t="s">
        <v>410</v>
      </c>
      <c r="UXY3" s="4" t="s">
        <v>410</v>
      </c>
      <c r="UXZ3" s="4" t="s">
        <v>410</v>
      </c>
      <c r="UYA3" s="4" t="s">
        <v>410</v>
      </c>
      <c r="UYB3" s="4" t="s">
        <v>410</v>
      </c>
      <c r="UYC3" s="4" t="s">
        <v>410</v>
      </c>
      <c r="UYD3" s="4" t="s">
        <v>410</v>
      </c>
      <c r="UYE3" s="4" t="s">
        <v>410</v>
      </c>
      <c r="UYF3" s="4" t="s">
        <v>410</v>
      </c>
      <c r="UYG3" s="4" t="s">
        <v>410</v>
      </c>
      <c r="UYH3" s="4" t="s">
        <v>410</v>
      </c>
      <c r="UYI3" s="4" t="s">
        <v>410</v>
      </c>
      <c r="UYJ3" s="4" t="s">
        <v>410</v>
      </c>
      <c r="UYK3" s="4" t="s">
        <v>410</v>
      </c>
      <c r="UYL3" s="4" t="s">
        <v>410</v>
      </c>
      <c r="UYM3" s="4" t="s">
        <v>410</v>
      </c>
      <c r="UYN3" s="4" t="s">
        <v>410</v>
      </c>
      <c r="UYO3" s="4" t="s">
        <v>410</v>
      </c>
      <c r="UYP3" s="4" t="s">
        <v>410</v>
      </c>
      <c r="UYQ3" s="4" t="s">
        <v>410</v>
      </c>
      <c r="UYR3" s="4" t="s">
        <v>410</v>
      </c>
      <c r="UYS3" s="4" t="s">
        <v>410</v>
      </c>
      <c r="UYT3" s="4" t="s">
        <v>410</v>
      </c>
      <c r="UYU3" s="4" t="s">
        <v>410</v>
      </c>
      <c r="UYV3" s="4" t="s">
        <v>410</v>
      </c>
      <c r="UYW3" s="4" t="s">
        <v>410</v>
      </c>
      <c r="UYX3" s="4" t="s">
        <v>410</v>
      </c>
      <c r="UYY3" s="4" t="s">
        <v>410</v>
      </c>
      <c r="UYZ3" s="4" t="s">
        <v>410</v>
      </c>
      <c r="UZA3" s="4" t="s">
        <v>410</v>
      </c>
      <c r="UZB3" s="4" t="s">
        <v>410</v>
      </c>
      <c r="UZC3" s="4" t="s">
        <v>410</v>
      </c>
      <c r="UZD3" s="4" t="s">
        <v>410</v>
      </c>
      <c r="UZE3" s="4" t="s">
        <v>410</v>
      </c>
      <c r="UZF3" s="4" t="s">
        <v>410</v>
      </c>
      <c r="UZG3" s="4" t="s">
        <v>410</v>
      </c>
      <c r="UZH3" s="4" t="s">
        <v>410</v>
      </c>
      <c r="UZI3" s="4" t="s">
        <v>410</v>
      </c>
      <c r="UZJ3" s="4" t="s">
        <v>410</v>
      </c>
      <c r="UZK3" s="4" t="s">
        <v>410</v>
      </c>
      <c r="UZL3" s="4" t="s">
        <v>410</v>
      </c>
      <c r="UZM3" s="4" t="s">
        <v>410</v>
      </c>
      <c r="UZN3" s="4" t="s">
        <v>410</v>
      </c>
      <c r="UZO3" s="4" t="s">
        <v>410</v>
      </c>
      <c r="UZP3" s="4" t="s">
        <v>410</v>
      </c>
      <c r="UZQ3" s="4" t="s">
        <v>410</v>
      </c>
      <c r="UZR3" s="4" t="s">
        <v>410</v>
      </c>
      <c r="UZS3" s="4" t="s">
        <v>410</v>
      </c>
      <c r="UZT3" s="4" t="s">
        <v>410</v>
      </c>
      <c r="UZU3" s="4" t="s">
        <v>410</v>
      </c>
      <c r="UZV3" s="4" t="s">
        <v>410</v>
      </c>
      <c r="UZW3" s="4" t="s">
        <v>410</v>
      </c>
      <c r="UZX3" s="4" t="s">
        <v>410</v>
      </c>
      <c r="UZY3" s="4" t="s">
        <v>410</v>
      </c>
      <c r="UZZ3" s="4" t="s">
        <v>410</v>
      </c>
      <c r="VAA3" s="4" t="s">
        <v>410</v>
      </c>
      <c r="VAB3" s="4" t="s">
        <v>410</v>
      </c>
      <c r="VAC3" s="4" t="s">
        <v>410</v>
      </c>
      <c r="VAD3" s="4" t="s">
        <v>410</v>
      </c>
      <c r="VAE3" s="4" t="s">
        <v>410</v>
      </c>
      <c r="VAF3" s="4" t="s">
        <v>410</v>
      </c>
      <c r="VAG3" s="4" t="s">
        <v>410</v>
      </c>
      <c r="VAH3" s="4" t="s">
        <v>410</v>
      </c>
      <c r="VAI3" s="4" t="s">
        <v>410</v>
      </c>
      <c r="VAJ3" s="4" t="s">
        <v>410</v>
      </c>
      <c r="VAK3" s="4" t="s">
        <v>410</v>
      </c>
      <c r="VAL3" s="4" t="s">
        <v>410</v>
      </c>
      <c r="VAM3" s="4" t="s">
        <v>410</v>
      </c>
      <c r="VAN3" s="4" t="s">
        <v>410</v>
      </c>
      <c r="VAO3" s="4" t="s">
        <v>410</v>
      </c>
      <c r="VAP3" s="4" t="s">
        <v>410</v>
      </c>
      <c r="VAQ3" s="4" t="s">
        <v>410</v>
      </c>
      <c r="VAR3" s="4" t="s">
        <v>410</v>
      </c>
      <c r="VAS3" s="4" t="s">
        <v>410</v>
      </c>
      <c r="VAT3" s="4" t="s">
        <v>410</v>
      </c>
      <c r="VAU3" s="4" t="s">
        <v>410</v>
      </c>
      <c r="VAV3" s="4" t="s">
        <v>410</v>
      </c>
      <c r="VAW3" s="4" t="s">
        <v>410</v>
      </c>
      <c r="VAX3" s="4" t="s">
        <v>410</v>
      </c>
      <c r="VAY3" s="4" t="s">
        <v>410</v>
      </c>
      <c r="VAZ3" s="4" t="s">
        <v>410</v>
      </c>
      <c r="VBA3" s="4" t="s">
        <v>410</v>
      </c>
      <c r="VBB3" s="4" t="s">
        <v>410</v>
      </c>
      <c r="VBC3" s="4" t="s">
        <v>410</v>
      </c>
      <c r="VBD3" s="4" t="s">
        <v>410</v>
      </c>
      <c r="VBE3" s="4" t="s">
        <v>410</v>
      </c>
      <c r="VBF3" s="4" t="s">
        <v>410</v>
      </c>
      <c r="VBG3" s="4" t="s">
        <v>410</v>
      </c>
      <c r="VBH3" s="4" t="s">
        <v>410</v>
      </c>
      <c r="VBI3" s="4" t="s">
        <v>410</v>
      </c>
      <c r="VBJ3" s="4" t="s">
        <v>410</v>
      </c>
      <c r="VBK3" s="4" t="s">
        <v>410</v>
      </c>
      <c r="VBL3" s="4" t="s">
        <v>410</v>
      </c>
      <c r="VBM3" s="4" t="s">
        <v>410</v>
      </c>
      <c r="VBN3" s="4" t="s">
        <v>410</v>
      </c>
      <c r="VBO3" s="4" t="s">
        <v>410</v>
      </c>
      <c r="VBP3" s="4" t="s">
        <v>410</v>
      </c>
      <c r="VBQ3" s="4" t="s">
        <v>410</v>
      </c>
      <c r="VBR3" s="4" t="s">
        <v>410</v>
      </c>
      <c r="VBS3" s="4" t="s">
        <v>410</v>
      </c>
      <c r="VBT3" s="4" t="s">
        <v>410</v>
      </c>
      <c r="VBU3" s="4" t="s">
        <v>410</v>
      </c>
      <c r="VBV3" s="4" t="s">
        <v>410</v>
      </c>
      <c r="VBW3" s="4" t="s">
        <v>410</v>
      </c>
      <c r="VBX3" s="4" t="s">
        <v>410</v>
      </c>
      <c r="VBY3" s="4" t="s">
        <v>410</v>
      </c>
      <c r="VBZ3" s="4" t="s">
        <v>410</v>
      </c>
      <c r="VCA3" s="4" t="s">
        <v>410</v>
      </c>
      <c r="VCB3" s="4" t="s">
        <v>410</v>
      </c>
      <c r="VCC3" s="4" t="s">
        <v>410</v>
      </c>
      <c r="VCD3" s="4" t="s">
        <v>410</v>
      </c>
      <c r="VCE3" s="4" t="s">
        <v>410</v>
      </c>
      <c r="VCF3" s="4" t="s">
        <v>410</v>
      </c>
      <c r="VCG3" s="4" t="s">
        <v>410</v>
      </c>
      <c r="VCH3" s="4" t="s">
        <v>410</v>
      </c>
      <c r="VCI3" s="4" t="s">
        <v>410</v>
      </c>
      <c r="VCJ3" s="4" t="s">
        <v>410</v>
      </c>
      <c r="VCK3" s="4" t="s">
        <v>410</v>
      </c>
      <c r="VCL3" s="4" t="s">
        <v>410</v>
      </c>
      <c r="VCM3" s="4" t="s">
        <v>410</v>
      </c>
      <c r="VCN3" s="4" t="s">
        <v>410</v>
      </c>
      <c r="VCO3" s="4" t="s">
        <v>410</v>
      </c>
      <c r="VCP3" s="4" t="s">
        <v>410</v>
      </c>
      <c r="VCQ3" s="4" t="s">
        <v>410</v>
      </c>
      <c r="VCR3" s="4" t="s">
        <v>410</v>
      </c>
      <c r="VCS3" s="4" t="s">
        <v>410</v>
      </c>
      <c r="VCT3" s="4" t="s">
        <v>410</v>
      </c>
      <c r="VCU3" s="4" t="s">
        <v>410</v>
      </c>
      <c r="VCV3" s="4" t="s">
        <v>410</v>
      </c>
      <c r="VCW3" s="4" t="s">
        <v>410</v>
      </c>
      <c r="VCX3" s="4" t="s">
        <v>410</v>
      </c>
      <c r="VCY3" s="4" t="s">
        <v>410</v>
      </c>
      <c r="VCZ3" s="4" t="s">
        <v>410</v>
      </c>
      <c r="VDA3" s="4" t="s">
        <v>410</v>
      </c>
      <c r="VDB3" s="4" t="s">
        <v>410</v>
      </c>
      <c r="VDC3" s="4" t="s">
        <v>410</v>
      </c>
      <c r="VDD3" s="4" t="s">
        <v>410</v>
      </c>
      <c r="VDE3" s="4" t="s">
        <v>410</v>
      </c>
      <c r="VDF3" s="4" t="s">
        <v>410</v>
      </c>
      <c r="VDG3" s="4" t="s">
        <v>410</v>
      </c>
      <c r="VDH3" s="4" t="s">
        <v>410</v>
      </c>
      <c r="VDI3" s="4" t="s">
        <v>410</v>
      </c>
      <c r="VDJ3" s="4" t="s">
        <v>410</v>
      </c>
      <c r="VDK3" s="4" t="s">
        <v>410</v>
      </c>
      <c r="VDL3" s="4" t="s">
        <v>410</v>
      </c>
      <c r="VDM3" s="4" t="s">
        <v>410</v>
      </c>
      <c r="VDN3" s="4" t="s">
        <v>410</v>
      </c>
      <c r="VDO3" s="4" t="s">
        <v>410</v>
      </c>
      <c r="VDP3" s="4" t="s">
        <v>410</v>
      </c>
      <c r="VDQ3" s="4" t="s">
        <v>410</v>
      </c>
      <c r="VDR3" s="4" t="s">
        <v>410</v>
      </c>
      <c r="VDS3" s="4" t="s">
        <v>410</v>
      </c>
      <c r="VDT3" s="4" t="s">
        <v>410</v>
      </c>
      <c r="VDU3" s="4" t="s">
        <v>410</v>
      </c>
      <c r="VDV3" s="4" t="s">
        <v>410</v>
      </c>
      <c r="VDW3" s="4" t="s">
        <v>410</v>
      </c>
      <c r="VDX3" s="4" t="s">
        <v>410</v>
      </c>
      <c r="VDY3" s="4" t="s">
        <v>410</v>
      </c>
      <c r="VDZ3" s="4" t="s">
        <v>410</v>
      </c>
      <c r="VEA3" s="4" t="s">
        <v>410</v>
      </c>
      <c r="VEB3" s="4" t="s">
        <v>410</v>
      </c>
      <c r="VEC3" s="4" t="s">
        <v>410</v>
      </c>
      <c r="VED3" s="4" t="s">
        <v>410</v>
      </c>
      <c r="VEE3" s="4" t="s">
        <v>410</v>
      </c>
      <c r="VEF3" s="4" t="s">
        <v>410</v>
      </c>
      <c r="VEG3" s="4" t="s">
        <v>410</v>
      </c>
      <c r="VEH3" s="4" t="s">
        <v>410</v>
      </c>
      <c r="VEI3" s="4" t="s">
        <v>410</v>
      </c>
      <c r="VEJ3" s="4" t="s">
        <v>410</v>
      </c>
      <c r="VEK3" s="4" t="s">
        <v>410</v>
      </c>
      <c r="VEL3" s="4" t="s">
        <v>410</v>
      </c>
      <c r="VEM3" s="4" t="s">
        <v>410</v>
      </c>
      <c r="VEN3" s="4" t="s">
        <v>410</v>
      </c>
      <c r="VEO3" s="4" t="s">
        <v>410</v>
      </c>
      <c r="VEP3" s="4" t="s">
        <v>410</v>
      </c>
      <c r="VEQ3" s="4" t="s">
        <v>410</v>
      </c>
      <c r="VER3" s="4" t="s">
        <v>410</v>
      </c>
      <c r="VES3" s="4" t="s">
        <v>410</v>
      </c>
      <c r="VET3" s="4" t="s">
        <v>410</v>
      </c>
      <c r="VEU3" s="4" t="s">
        <v>410</v>
      </c>
      <c r="VEV3" s="4" t="s">
        <v>410</v>
      </c>
      <c r="VEW3" s="4" t="s">
        <v>410</v>
      </c>
      <c r="VEX3" s="4" t="s">
        <v>410</v>
      </c>
      <c r="VEY3" s="4" t="s">
        <v>410</v>
      </c>
      <c r="VEZ3" s="4" t="s">
        <v>410</v>
      </c>
      <c r="VFA3" s="4" t="s">
        <v>410</v>
      </c>
      <c r="VFB3" s="4" t="s">
        <v>410</v>
      </c>
      <c r="VFC3" s="4" t="s">
        <v>410</v>
      </c>
      <c r="VFD3" s="4" t="s">
        <v>410</v>
      </c>
      <c r="VFE3" s="4" t="s">
        <v>410</v>
      </c>
      <c r="VFF3" s="4" t="s">
        <v>410</v>
      </c>
      <c r="VFG3" s="4" t="s">
        <v>410</v>
      </c>
      <c r="VFH3" s="4" t="s">
        <v>410</v>
      </c>
      <c r="VFI3" s="4" t="s">
        <v>410</v>
      </c>
      <c r="VFJ3" s="4" t="s">
        <v>410</v>
      </c>
      <c r="VFK3" s="4" t="s">
        <v>410</v>
      </c>
      <c r="VFL3" s="4" t="s">
        <v>410</v>
      </c>
      <c r="VFM3" s="4" t="s">
        <v>410</v>
      </c>
      <c r="VFN3" s="4" t="s">
        <v>410</v>
      </c>
      <c r="VFO3" s="4" t="s">
        <v>410</v>
      </c>
      <c r="VFP3" s="4" t="s">
        <v>410</v>
      </c>
      <c r="VFQ3" s="4" t="s">
        <v>410</v>
      </c>
      <c r="VFR3" s="4" t="s">
        <v>410</v>
      </c>
      <c r="VFS3" s="4" t="s">
        <v>410</v>
      </c>
      <c r="VFT3" s="4" t="s">
        <v>410</v>
      </c>
      <c r="VFU3" s="4" t="s">
        <v>410</v>
      </c>
      <c r="VFV3" s="4" t="s">
        <v>410</v>
      </c>
      <c r="VFW3" s="4" t="s">
        <v>410</v>
      </c>
      <c r="VFX3" s="4" t="s">
        <v>410</v>
      </c>
      <c r="VFY3" s="4" t="s">
        <v>410</v>
      </c>
      <c r="VFZ3" s="4" t="s">
        <v>410</v>
      </c>
      <c r="VGA3" s="4" t="s">
        <v>410</v>
      </c>
      <c r="VGB3" s="4" t="s">
        <v>410</v>
      </c>
      <c r="VGC3" s="4" t="s">
        <v>410</v>
      </c>
      <c r="VGD3" s="4" t="s">
        <v>410</v>
      </c>
      <c r="VGE3" s="4" t="s">
        <v>410</v>
      </c>
      <c r="VGF3" s="4" t="s">
        <v>410</v>
      </c>
      <c r="VGG3" s="4" t="s">
        <v>410</v>
      </c>
      <c r="VGH3" s="4" t="s">
        <v>410</v>
      </c>
      <c r="VGI3" s="4" t="s">
        <v>410</v>
      </c>
      <c r="VGJ3" s="4" t="s">
        <v>410</v>
      </c>
      <c r="VGK3" s="4" t="s">
        <v>410</v>
      </c>
      <c r="VGL3" s="4" t="s">
        <v>410</v>
      </c>
      <c r="VGM3" s="4" t="s">
        <v>410</v>
      </c>
      <c r="VGN3" s="4" t="s">
        <v>410</v>
      </c>
      <c r="VGO3" s="4" t="s">
        <v>410</v>
      </c>
      <c r="VGP3" s="4" t="s">
        <v>410</v>
      </c>
      <c r="VGQ3" s="4" t="s">
        <v>410</v>
      </c>
      <c r="VGR3" s="4" t="s">
        <v>410</v>
      </c>
      <c r="VGS3" s="4" t="s">
        <v>410</v>
      </c>
      <c r="VGT3" s="4" t="s">
        <v>410</v>
      </c>
      <c r="VGU3" s="4" t="s">
        <v>410</v>
      </c>
      <c r="VGV3" s="4" t="s">
        <v>410</v>
      </c>
      <c r="VGW3" s="4" t="s">
        <v>410</v>
      </c>
      <c r="VGX3" s="4" t="s">
        <v>410</v>
      </c>
      <c r="VGY3" s="4" t="s">
        <v>410</v>
      </c>
      <c r="VGZ3" s="4" t="s">
        <v>410</v>
      </c>
      <c r="VHA3" s="4" t="s">
        <v>410</v>
      </c>
      <c r="VHB3" s="4" t="s">
        <v>410</v>
      </c>
      <c r="VHC3" s="4" t="s">
        <v>410</v>
      </c>
      <c r="VHD3" s="4" t="s">
        <v>410</v>
      </c>
      <c r="VHE3" s="4" t="s">
        <v>410</v>
      </c>
      <c r="VHF3" s="4" t="s">
        <v>410</v>
      </c>
      <c r="VHG3" s="4" t="s">
        <v>410</v>
      </c>
      <c r="VHH3" s="4" t="s">
        <v>410</v>
      </c>
      <c r="VHI3" s="4" t="s">
        <v>410</v>
      </c>
      <c r="VHJ3" s="4" t="s">
        <v>410</v>
      </c>
      <c r="VHK3" s="4" t="s">
        <v>410</v>
      </c>
      <c r="VHL3" s="4" t="s">
        <v>410</v>
      </c>
      <c r="VHM3" s="4" t="s">
        <v>410</v>
      </c>
      <c r="VHN3" s="4" t="s">
        <v>410</v>
      </c>
      <c r="VHO3" s="4" t="s">
        <v>410</v>
      </c>
      <c r="VHP3" s="4" t="s">
        <v>410</v>
      </c>
      <c r="VHQ3" s="4" t="s">
        <v>410</v>
      </c>
      <c r="VHR3" s="4" t="s">
        <v>410</v>
      </c>
      <c r="VHS3" s="4" t="s">
        <v>410</v>
      </c>
      <c r="VHT3" s="4" t="s">
        <v>410</v>
      </c>
      <c r="VHU3" s="4" t="s">
        <v>410</v>
      </c>
      <c r="VHV3" s="4" t="s">
        <v>410</v>
      </c>
      <c r="VHW3" s="4" t="s">
        <v>410</v>
      </c>
      <c r="VHX3" s="4" t="s">
        <v>410</v>
      </c>
      <c r="VHY3" s="4" t="s">
        <v>410</v>
      </c>
      <c r="VHZ3" s="4" t="s">
        <v>410</v>
      </c>
      <c r="VIA3" s="4" t="s">
        <v>410</v>
      </c>
      <c r="VIB3" s="4" t="s">
        <v>410</v>
      </c>
      <c r="VIC3" s="4" t="s">
        <v>410</v>
      </c>
      <c r="VID3" s="4" t="s">
        <v>410</v>
      </c>
      <c r="VIE3" s="4" t="s">
        <v>410</v>
      </c>
      <c r="VIF3" s="4" t="s">
        <v>410</v>
      </c>
      <c r="VIG3" s="4" t="s">
        <v>410</v>
      </c>
      <c r="VIH3" s="4" t="s">
        <v>410</v>
      </c>
      <c r="VII3" s="4" t="s">
        <v>410</v>
      </c>
      <c r="VIJ3" s="4" t="s">
        <v>410</v>
      </c>
      <c r="VIK3" s="4" t="s">
        <v>410</v>
      </c>
      <c r="VIL3" s="4" t="s">
        <v>410</v>
      </c>
      <c r="VIM3" s="4" t="s">
        <v>410</v>
      </c>
      <c r="VIN3" s="4" t="s">
        <v>410</v>
      </c>
      <c r="VIO3" s="4" t="s">
        <v>410</v>
      </c>
      <c r="VIP3" s="4" t="s">
        <v>410</v>
      </c>
      <c r="VIQ3" s="4" t="s">
        <v>410</v>
      </c>
      <c r="VIR3" s="4" t="s">
        <v>410</v>
      </c>
      <c r="VIS3" s="4" t="s">
        <v>410</v>
      </c>
      <c r="VIT3" s="4" t="s">
        <v>410</v>
      </c>
      <c r="VIU3" s="4" t="s">
        <v>410</v>
      </c>
      <c r="VIV3" s="4" t="s">
        <v>410</v>
      </c>
      <c r="VIW3" s="4" t="s">
        <v>410</v>
      </c>
      <c r="VIX3" s="4" t="s">
        <v>410</v>
      </c>
      <c r="VIY3" s="4" t="s">
        <v>410</v>
      </c>
      <c r="VIZ3" s="4" t="s">
        <v>410</v>
      </c>
      <c r="VJA3" s="4" t="s">
        <v>410</v>
      </c>
      <c r="VJB3" s="4" t="s">
        <v>410</v>
      </c>
      <c r="VJC3" s="4" t="s">
        <v>410</v>
      </c>
      <c r="VJD3" s="4" t="s">
        <v>410</v>
      </c>
      <c r="VJE3" s="4" t="s">
        <v>410</v>
      </c>
      <c r="VJF3" s="4" t="s">
        <v>410</v>
      </c>
      <c r="VJG3" s="4" t="s">
        <v>410</v>
      </c>
      <c r="VJH3" s="4" t="s">
        <v>410</v>
      </c>
      <c r="VJI3" s="4" t="s">
        <v>410</v>
      </c>
      <c r="VJJ3" s="4" t="s">
        <v>410</v>
      </c>
      <c r="VJK3" s="4" t="s">
        <v>410</v>
      </c>
      <c r="VJL3" s="4" t="s">
        <v>410</v>
      </c>
      <c r="VJM3" s="4" t="s">
        <v>410</v>
      </c>
      <c r="VJN3" s="4" t="s">
        <v>410</v>
      </c>
      <c r="VJO3" s="4" t="s">
        <v>410</v>
      </c>
      <c r="VJP3" s="4" t="s">
        <v>410</v>
      </c>
      <c r="VJQ3" s="4" t="s">
        <v>410</v>
      </c>
      <c r="VJR3" s="4" t="s">
        <v>410</v>
      </c>
      <c r="VJS3" s="4" t="s">
        <v>410</v>
      </c>
      <c r="VJT3" s="4" t="s">
        <v>410</v>
      </c>
      <c r="VJU3" s="4" t="s">
        <v>410</v>
      </c>
      <c r="VJV3" s="4" t="s">
        <v>410</v>
      </c>
      <c r="VJW3" s="4" t="s">
        <v>410</v>
      </c>
      <c r="VJX3" s="4" t="s">
        <v>410</v>
      </c>
      <c r="VJY3" s="4" t="s">
        <v>410</v>
      </c>
      <c r="VJZ3" s="4" t="s">
        <v>410</v>
      </c>
      <c r="VKA3" s="4" t="s">
        <v>410</v>
      </c>
      <c r="VKB3" s="4" t="s">
        <v>410</v>
      </c>
      <c r="VKC3" s="4" t="s">
        <v>410</v>
      </c>
      <c r="VKD3" s="4" t="s">
        <v>410</v>
      </c>
      <c r="VKE3" s="4" t="s">
        <v>410</v>
      </c>
      <c r="VKF3" s="4" t="s">
        <v>410</v>
      </c>
      <c r="VKG3" s="4" t="s">
        <v>410</v>
      </c>
      <c r="VKH3" s="4" t="s">
        <v>410</v>
      </c>
      <c r="VKI3" s="4" t="s">
        <v>410</v>
      </c>
      <c r="VKJ3" s="4" t="s">
        <v>410</v>
      </c>
      <c r="VKK3" s="4" t="s">
        <v>410</v>
      </c>
      <c r="VKL3" s="4" t="s">
        <v>410</v>
      </c>
      <c r="VKM3" s="4" t="s">
        <v>410</v>
      </c>
      <c r="VKN3" s="4" t="s">
        <v>410</v>
      </c>
      <c r="VKO3" s="4" t="s">
        <v>410</v>
      </c>
      <c r="VKP3" s="4" t="s">
        <v>410</v>
      </c>
      <c r="VKQ3" s="4" t="s">
        <v>410</v>
      </c>
      <c r="VKR3" s="4" t="s">
        <v>410</v>
      </c>
      <c r="VKS3" s="4" t="s">
        <v>410</v>
      </c>
      <c r="VKT3" s="4" t="s">
        <v>410</v>
      </c>
      <c r="VKU3" s="4" t="s">
        <v>410</v>
      </c>
      <c r="VKV3" s="4" t="s">
        <v>410</v>
      </c>
      <c r="VKW3" s="4" t="s">
        <v>410</v>
      </c>
      <c r="VKX3" s="4" t="s">
        <v>410</v>
      </c>
      <c r="VKY3" s="4" t="s">
        <v>410</v>
      </c>
      <c r="VKZ3" s="4" t="s">
        <v>410</v>
      </c>
      <c r="VLA3" s="4" t="s">
        <v>410</v>
      </c>
      <c r="VLB3" s="4" t="s">
        <v>410</v>
      </c>
      <c r="VLC3" s="4" t="s">
        <v>410</v>
      </c>
      <c r="VLD3" s="4" t="s">
        <v>410</v>
      </c>
      <c r="VLE3" s="4" t="s">
        <v>410</v>
      </c>
      <c r="VLF3" s="4" t="s">
        <v>410</v>
      </c>
      <c r="VLG3" s="4" t="s">
        <v>410</v>
      </c>
      <c r="VLH3" s="4" t="s">
        <v>410</v>
      </c>
      <c r="VLI3" s="4" t="s">
        <v>410</v>
      </c>
      <c r="VLJ3" s="4" t="s">
        <v>410</v>
      </c>
      <c r="VLK3" s="4" t="s">
        <v>410</v>
      </c>
      <c r="VLL3" s="4" t="s">
        <v>410</v>
      </c>
      <c r="VLM3" s="4" t="s">
        <v>410</v>
      </c>
      <c r="VLN3" s="4" t="s">
        <v>410</v>
      </c>
      <c r="VLO3" s="4" t="s">
        <v>410</v>
      </c>
      <c r="VLP3" s="4" t="s">
        <v>410</v>
      </c>
      <c r="VLQ3" s="4" t="s">
        <v>410</v>
      </c>
      <c r="VLR3" s="4" t="s">
        <v>410</v>
      </c>
      <c r="VLS3" s="4" t="s">
        <v>410</v>
      </c>
      <c r="VLT3" s="4" t="s">
        <v>410</v>
      </c>
      <c r="VLU3" s="4" t="s">
        <v>410</v>
      </c>
      <c r="VLV3" s="4" t="s">
        <v>410</v>
      </c>
      <c r="VLW3" s="4" t="s">
        <v>410</v>
      </c>
      <c r="VLX3" s="4" t="s">
        <v>410</v>
      </c>
      <c r="VLY3" s="4" t="s">
        <v>410</v>
      </c>
      <c r="VLZ3" s="4" t="s">
        <v>410</v>
      </c>
      <c r="VMA3" s="4" t="s">
        <v>410</v>
      </c>
      <c r="VMB3" s="4" t="s">
        <v>410</v>
      </c>
      <c r="VMC3" s="4" t="s">
        <v>410</v>
      </c>
      <c r="VMD3" s="4" t="s">
        <v>410</v>
      </c>
      <c r="VME3" s="4" t="s">
        <v>410</v>
      </c>
      <c r="VMF3" s="4" t="s">
        <v>410</v>
      </c>
      <c r="VMG3" s="4" t="s">
        <v>410</v>
      </c>
      <c r="VMH3" s="4" t="s">
        <v>410</v>
      </c>
      <c r="VMI3" s="4" t="s">
        <v>410</v>
      </c>
      <c r="VMJ3" s="4" t="s">
        <v>410</v>
      </c>
      <c r="VMK3" s="4" t="s">
        <v>410</v>
      </c>
      <c r="VML3" s="4" t="s">
        <v>410</v>
      </c>
      <c r="VMM3" s="4" t="s">
        <v>410</v>
      </c>
      <c r="VMN3" s="4" t="s">
        <v>410</v>
      </c>
      <c r="VMO3" s="4" t="s">
        <v>410</v>
      </c>
      <c r="VMP3" s="4" t="s">
        <v>410</v>
      </c>
      <c r="VMQ3" s="4" t="s">
        <v>410</v>
      </c>
      <c r="VMR3" s="4" t="s">
        <v>410</v>
      </c>
      <c r="VMS3" s="4" t="s">
        <v>410</v>
      </c>
      <c r="VMT3" s="4" t="s">
        <v>410</v>
      </c>
      <c r="VMU3" s="4" t="s">
        <v>410</v>
      </c>
      <c r="VMV3" s="4" t="s">
        <v>410</v>
      </c>
      <c r="VMW3" s="4" t="s">
        <v>410</v>
      </c>
      <c r="VMX3" s="4" t="s">
        <v>410</v>
      </c>
      <c r="VMY3" s="4" t="s">
        <v>410</v>
      </c>
      <c r="VMZ3" s="4" t="s">
        <v>410</v>
      </c>
      <c r="VNA3" s="4" t="s">
        <v>410</v>
      </c>
      <c r="VNB3" s="4" t="s">
        <v>410</v>
      </c>
      <c r="VNC3" s="4" t="s">
        <v>410</v>
      </c>
      <c r="VND3" s="4" t="s">
        <v>410</v>
      </c>
      <c r="VNE3" s="4" t="s">
        <v>410</v>
      </c>
      <c r="VNF3" s="4" t="s">
        <v>410</v>
      </c>
      <c r="VNG3" s="4" t="s">
        <v>410</v>
      </c>
      <c r="VNH3" s="4" t="s">
        <v>410</v>
      </c>
      <c r="VNI3" s="4" t="s">
        <v>410</v>
      </c>
      <c r="VNJ3" s="4" t="s">
        <v>410</v>
      </c>
      <c r="VNK3" s="4" t="s">
        <v>410</v>
      </c>
      <c r="VNL3" s="4" t="s">
        <v>410</v>
      </c>
      <c r="VNM3" s="4" t="s">
        <v>410</v>
      </c>
      <c r="VNN3" s="4" t="s">
        <v>410</v>
      </c>
      <c r="VNO3" s="4" t="s">
        <v>410</v>
      </c>
      <c r="VNP3" s="4" t="s">
        <v>410</v>
      </c>
      <c r="VNQ3" s="4" t="s">
        <v>410</v>
      </c>
      <c r="VNR3" s="4" t="s">
        <v>410</v>
      </c>
      <c r="VNS3" s="4" t="s">
        <v>410</v>
      </c>
      <c r="VNT3" s="4" t="s">
        <v>410</v>
      </c>
      <c r="VNU3" s="4" t="s">
        <v>410</v>
      </c>
      <c r="VNV3" s="4" t="s">
        <v>410</v>
      </c>
      <c r="VNW3" s="4" t="s">
        <v>410</v>
      </c>
      <c r="VNX3" s="4" t="s">
        <v>410</v>
      </c>
      <c r="VNY3" s="4" t="s">
        <v>410</v>
      </c>
      <c r="VNZ3" s="4" t="s">
        <v>410</v>
      </c>
      <c r="VOA3" s="4" t="s">
        <v>410</v>
      </c>
      <c r="VOB3" s="4" t="s">
        <v>410</v>
      </c>
      <c r="VOC3" s="4" t="s">
        <v>410</v>
      </c>
      <c r="VOD3" s="4" t="s">
        <v>410</v>
      </c>
      <c r="VOE3" s="4" t="s">
        <v>410</v>
      </c>
      <c r="VOF3" s="4" t="s">
        <v>410</v>
      </c>
      <c r="VOG3" s="4" t="s">
        <v>410</v>
      </c>
      <c r="VOH3" s="4" t="s">
        <v>410</v>
      </c>
      <c r="VOI3" s="4" t="s">
        <v>410</v>
      </c>
      <c r="VOJ3" s="4" t="s">
        <v>410</v>
      </c>
      <c r="VOK3" s="4" t="s">
        <v>410</v>
      </c>
      <c r="VOL3" s="4" t="s">
        <v>410</v>
      </c>
      <c r="VOM3" s="4" t="s">
        <v>410</v>
      </c>
      <c r="VON3" s="4" t="s">
        <v>410</v>
      </c>
      <c r="VOO3" s="4" t="s">
        <v>410</v>
      </c>
      <c r="VOP3" s="4" t="s">
        <v>410</v>
      </c>
      <c r="VOQ3" s="4" t="s">
        <v>410</v>
      </c>
      <c r="VOR3" s="4" t="s">
        <v>410</v>
      </c>
      <c r="VOS3" s="4" t="s">
        <v>410</v>
      </c>
      <c r="VOT3" s="4" t="s">
        <v>410</v>
      </c>
      <c r="VOU3" s="4" t="s">
        <v>410</v>
      </c>
      <c r="VOV3" s="4" t="s">
        <v>410</v>
      </c>
      <c r="VOW3" s="4" t="s">
        <v>410</v>
      </c>
      <c r="VOX3" s="4" t="s">
        <v>410</v>
      </c>
      <c r="VOY3" s="4" t="s">
        <v>410</v>
      </c>
      <c r="VOZ3" s="4" t="s">
        <v>410</v>
      </c>
      <c r="VPA3" s="4" t="s">
        <v>410</v>
      </c>
      <c r="VPB3" s="4" t="s">
        <v>410</v>
      </c>
      <c r="VPC3" s="4" t="s">
        <v>410</v>
      </c>
      <c r="VPD3" s="4" t="s">
        <v>410</v>
      </c>
      <c r="VPE3" s="4" t="s">
        <v>410</v>
      </c>
      <c r="VPF3" s="4" t="s">
        <v>410</v>
      </c>
      <c r="VPG3" s="4" t="s">
        <v>410</v>
      </c>
      <c r="VPH3" s="4" t="s">
        <v>410</v>
      </c>
      <c r="VPI3" s="4" t="s">
        <v>410</v>
      </c>
      <c r="VPJ3" s="4" t="s">
        <v>410</v>
      </c>
      <c r="VPK3" s="4" t="s">
        <v>410</v>
      </c>
      <c r="VPL3" s="4" t="s">
        <v>410</v>
      </c>
      <c r="VPM3" s="4" t="s">
        <v>410</v>
      </c>
      <c r="VPN3" s="4" t="s">
        <v>410</v>
      </c>
      <c r="VPO3" s="4" t="s">
        <v>410</v>
      </c>
      <c r="VPP3" s="4" t="s">
        <v>410</v>
      </c>
      <c r="VPQ3" s="4" t="s">
        <v>410</v>
      </c>
      <c r="VPR3" s="4" t="s">
        <v>410</v>
      </c>
      <c r="VPS3" s="4" t="s">
        <v>410</v>
      </c>
      <c r="VPT3" s="4" t="s">
        <v>410</v>
      </c>
      <c r="VPU3" s="4" t="s">
        <v>410</v>
      </c>
      <c r="VPV3" s="4" t="s">
        <v>410</v>
      </c>
      <c r="VPW3" s="4" t="s">
        <v>410</v>
      </c>
      <c r="VPX3" s="4" t="s">
        <v>410</v>
      </c>
      <c r="VPY3" s="4" t="s">
        <v>410</v>
      </c>
      <c r="VPZ3" s="4" t="s">
        <v>410</v>
      </c>
      <c r="VQA3" s="4" t="s">
        <v>410</v>
      </c>
      <c r="VQB3" s="4" t="s">
        <v>410</v>
      </c>
      <c r="VQC3" s="4" t="s">
        <v>410</v>
      </c>
      <c r="VQD3" s="4" t="s">
        <v>410</v>
      </c>
      <c r="VQE3" s="4" t="s">
        <v>410</v>
      </c>
      <c r="VQF3" s="4" t="s">
        <v>410</v>
      </c>
      <c r="VQG3" s="4" t="s">
        <v>410</v>
      </c>
      <c r="VQH3" s="4" t="s">
        <v>410</v>
      </c>
      <c r="VQI3" s="4" t="s">
        <v>410</v>
      </c>
      <c r="VQJ3" s="4" t="s">
        <v>410</v>
      </c>
      <c r="VQK3" s="4" t="s">
        <v>410</v>
      </c>
      <c r="VQL3" s="4" t="s">
        <v>410</v>
      </c>
      <c r="VQM3" s="4" t="s">
        <v>410</v>
      </c>
      <c r="VQN3" s="4" t="s">
        <v>410</v>
      </c>
      <c r="VQO3" s="4" t="s">
        <v>410</v>
      </c>
      <c r="VQP3" s="4" t="s">
        <v>410</v>
      </c>
      <c r="VQQ3" s="4" t="s">
        <v>410</v>
      </c>
      <c r="VQR3" s="4" t="s">
        <v>410</v>
      </c>
      <c r="VQS3" s="4" t="s">
        <v>410</v>
      </c>
      <c r="VQT3" s="4" t="s">
        <v>410</v>
      </c>
      <c r="VQU3" s="4" t="s">
        <v>410</v>
      </c>
      <c r="VQV3" s="4" t="s">
        <v>410</v>
      </c>
      <c r="VQW3" s="4" t="s">
        <v>410</v>
      </c>
      <c r="VQX3" s="4" t="s">
        <v>410</v>
      </c>
      <c r="VQY3" s="4" t="s">
        <v>410</v>
      </c>
      <c r="VQZ3" s="4" t="s">
        <v>410</v>
      </c>
      <c r="VRA3" s="4" t="s">
        <v>410</v>
      </c>
      <c r="VRB3" s="4" t="s">
        <v>410</v>
      </c>
      <c r="VRC3" s="4" t="s">
        <v>410</v>
      </c>
      <c r="VRD3" s="4" t="s">
        <v>410</v>
      </c>
      <c r="VRE3" s="4" t="s">
        <v>410</v>
      </c>
      <c r="VRF3" s="4" t="s">
        <v>410</v>
      </c>
      <c r="VRG3" s="4" t="s">
        <v>410</v>
      </c>
      <c r="VRH3" s="4" t="s">
        <v>410</v>
      </c>
      <c r="VRI3" s="4" t="s">
        <v>410</v>
      </c>
      <c r="VRJ3" s="4" t="s">
        <v>410</v>
      </c>
      <c r="VRK3" s="4" t="s">
        <v>410</v>
      </c>
      <c r="VRL3" s="4" t="s">
        <v>410</v>
      </c>
      <c r="VRM3" s="4" t="s">
        <v>410</v>
      </c>
      <c r="VRN3" s="4" t="s">
        <v>410</v>
      </c>
      <c r="VRO3" s="4" t="s">
        <v>410</v>
      </c>
      <c r="VRP3" s="4" t="s">
        <v>410</v>
      </c>
      <c r="VRQ3" s="4" t="s">
        <v>410</v>
      </c>
      <c r="VRR3" s="4" t="s">
        <v>410</v>
      </c>
      <c r="VRS3" s="4" t="s">
        <v>410</v>
      </c>
      <c r="VRT3" s="4" t="s">
        <v>410</v>
      </c>
      <c r="VRU3" s="4" t="s">
        <v>410</v>
      </c>
      <c r="VRV3" s="4" t="s">
        <v>410</v>
      </c>
      <c r="VRW3" s="4" t="s">
        <v>410</v>
      </c>
      <c r="VRX3" s="4" t="s">
        <v>410</v>
      </c>
      <c r="VRY3" s="4" t="s">
        <v>410</v>
      </c>
      <c r="VRZ3" s="4" t="s">
        <v>410</v>
      </c>
      <c r="VSA3" s="4" t="s">
        <v>410</v>
      </c>
      <c r="VSB3" s="4" t="s">
        <v>410</v>
      </c>
      <c r="VSC3" s="4" t="s">
        <v>410</v>
      </c>
      <c r="VSD3" s="4" t="s">
        <v>410</v>
      </c>
      <c r="VSE3" s="4" t="s">
        <v>410</v>
      </c>
      <c r="VSF3" s="4" t="s">
        <v>410</v>
      </c>
      <c r="VSG3" s="4" t="s">
        <v>410</v>
      </c>
      <c r="VSH3" s="4" t="s">
        <v>410</v>
      </c>
      <c r="VSI3" s="4" t="s">
        <v>410</v>
      </c>
      <c r="VSJ3" s="4" t="s">
        <v>410</v>
      </c>
      <c r="VSK3" s="4" t="s">
        <v>410</v>
      </c>
      <c r="VSL3" s="4" t="s">
        <v>410</v>
      </c>
      <c r="VSM3" s="4" t="s">
        <v>410</v>
      </c>
      <c r="VSN3" s="4" t="s">
        <v>410</v>
      </c>
      <c r="VSO3" s="4" t="s">
        <v>410</v>
      </c>
      <c r="VSP3" s="4" t="s">
        <v>410</v>
      </c>
      <c r="VSQ3" s="4" t="s">
        <v>410</v>
      </c>
      <c r="VSR3" s="4" t="s">
        <v>410</v>
      </c>
      <c r="VSS3" s="4" t="s">
        <v>410</v>
      </c>
      <c r="VST3" s="4" t="s">
        <v>410</v>
      </c>
      <c r="VSU3" s="4" t="s">
        <v>410</v>
      </c>
      <c r="VSV3" s="4" t="s">
        <v>410</v>
      </c>
      <c r="VSW3" s="4" t="s">
        <v>410</v>
      </c>
      <c r="VSX3" s="4" t="s">
        <v>410</v>
      </c>
      <c r="VSY3" s="4" t="s">
        <v>410</v>
      </c>
      <c r="VSZ3" s="4" t="s">
        <v>410</v>
      </c>
      <c r="VTA3" s="4" t="s">
        <v>410</v>
      </c>
      <c r="VTB3" s="4" t="s">
        <v>410</v>
      </c>
      <c r="VTC3" s="4" t="s">
        <v>410</v>
      </c>
      <c r="VTD3" s="4" t="s">
        <v>410</v>
      </c>
      <c r="VTE3" s="4" t="s">
        <v>410</v>
      </c>
      <c r="VTF3" s="4" t="s">
        <v>410</v>
      </c>
      <c r="VTG3" s="4" t="s">
        <v>410</v>
      </c>
      <c r="VTH3" s="4" t="s">
        <v>410</v>
      </c>
      <c r="VTI3" s="4" t="s">
        <v>410</v>
      </c>
      <c r="VTJ3" s="4" t="s">
        <v>410</v>
      </c>
      <c r="VTK3" s="4" t="s">
        <v>410</v>
      </c>
      <c r="VTL3" s="4" t="s">
        <v>410</v>
      </c>
      <c r="VTM3" s="4" t="s">
        <v>410</v>
      </c>
      <c r="VTN3" s="4" t="s">
        <v>410</v>
      </c>
      <c r="VTO3" s="4" t="s">
        <v>410</v>
      </c>
      <c r="VTP3" s="4" t="s">
        <v>410</v>
      </c>
      <c r="VTQ3" s="4" t="s">
        <v>410</v>
      </c>
      <c r="VTR3" s="4" t="s">
        <v>410</v>
      </c>
      <c r="VTS3" s="4" t="s">
        <v>410</v>
      </c>
      <c r="VTT3" s="4" t="s">
        <v>410</v>
      </c>
      <c r="VTU3" s="4" t="s">
        <v>410</v>
      </c>
      <c r="VTV3" s="4" t="s">
        <v>410</v>
      </c>
      <c r="VTW3" s="4" t="s">
        <v>410</v>
      </c>
      <c r="VTX3" s="4" t="s">
        <v>410</v>
      </c>
      <c r="VTY3" s="4" t="s">
        <v>410</v>
      </c>
      <c r="VTZ3" s="4" t="s">
        <v>410</v>
      </c>
      <c r="VUA3" s="4" t="s">
        <v>410</v>
      </c>
      <c r="VUB3" s="4" t="s">
        <v>410</v>
      </c>
      <c r="VUC3" s="4" t="s">
        <v>410</v>
      </c>
      <c r="VUD3" s="4" t="s">
        <v>410</v>
      </c>
      <c r="VUE3" s="4" t="s">
        <v>410</v>
      </c>
      <c r="VUF3" s="4" t="s">
        <v>410</v>
      </c>
      <c r="VUG3" s="4" t="s">
        <v>410</v>
      </c>
      <c r="VUH3" s="4" t="s">
        <v>410</v>
      </c>
      <c r="VUI3" s="4" t="s">
        <v>410</v>
      </c>
      <c r="VUJ3" s="4" t="s">
        <v>410</v>
      </c>
      <c r="VUK3" s="4" t="s">
        <v>410</v>
      </c>
      <c r="VUL3" s="4" t="s">
        <v>410</v>
      </c>
      <c r="VUM3" s="4" t="s">
        <v>410</v>
      </c>
      <c r="VUN3" s="4" t="s">
        <v>410</v>
      </c>
      <c r="VUO3" s="4" t="s">
        <v>410</v>
      </c>
      <c r="VUP3" s="4" t="s">
        <v>410</v>
      </c>
      <c r="VUQ3" s="4" t="s">
        <v>410</v>
      </c>
      <c r="VUR3" s="4" t="s">
        <v>410</v>
      </c>
      <c r="VUS3" s="4" t="s">
        <v>410</v>
      </c>
      <c r="VUT3" s="4" t="s">
        <v>410</v>
      </c>
      <c r="VUU3" s="4" t="s">
        <v>410</v>
      </c>
      <c r="VUV3" s="4" t="s">
        <v>410</v>
      </c>
      <c r="VUW3" s="4" t="s">
        <v>410</v>
      </c>
      <c r="VUX3" s="4" t="s">
        <v>410</v>
      </c>
      <c r="VUY3" s="4" t="s">
        <v>410</v>
      </c>
      <c r="VUZ3" s="4" t="s">
        <v>410</v>
      </c>
      <c r="VVA3" s="4" t="s">
        <v>410</v>
      </c>
      <c r="VVB3" s="4" t="s">
        <v>410</v>
      </c>
      <c r="VVC3" s="4" t="s">
        <v>410</v>
      </c>
      <c r="VVD3" s="4" t="s">
        <v>410</v>
      </c>
      <c r="VVE3" s="4" t="s">
        <v>410</v>
      </c>
      <c r="VVF3" s="4" t="s">
        <v>410</v>
      </c>
      <c r="VVG3" s="4" t="s">
        <v>410</v>
      </c>
      <c r="VVH3" s="4" t="s">
        <v>410</v>
      </c>
      <c r="VVI3" s="4" t="s">
        <v>410</v>
      </c>
      <c r="VVJ3" s="4" t="s">
        <v>410</v>
      </c>
      <c r="VVK3" s="4" t="s">
        <v>410</v>
      </c>
      <c r="VVL3" s="4" t="s">
        <v>410</v>
      </c>
      <c r="VVM3" s="4" t="s">
        <v>410</v>
      </c>
      <c r="VVN3" s="4" t="s">
        <v>410</v>
      </c>
      <c r="VVO3" s="4" t="s">
        <v>410</v>
      </c>
      <c r="VVP3" s="4" t="s">
        <v>410</v>
      </c>
      <c r="VVQ3" s="4" t="s">
        <v>410</v>
      </c>
      <c r="VVR3" s="4" t="s">
        <v>410</v>
      </c>
      <c r="VVS3" s="4" t="s">
        <v>410</v>
      </c>
      <c r="VVT3" s="4" t="s">
        <v>410</v>
      </c>
      <c r="VVU3" s="4" t="s">
        <v>410</v>
      </c>
      <c r="VVV3" s="4" t="s">
        <v>410</v>
      </c>
      <c r="VVW3" s="4" t="s">
        <v>410</v>
      </c>
      <c r="VVX3" s="4" t="s">
        <v>410</v>
      </c>
      <c r="VVY3" s="4" t="s">
        <v>410</v>
      </c>
      <c r="VVZ3" s="4" t="s">
        <v>410</v>
      </c>
      <c r="VWA3" s="4" t="s">
        <v>410</v>
      </c>
      <c r="VWB3" s="4" t="s">
        <v>410</v>
      </c>
      <c r="VWC3" s="4" t="s">
        <v>410</v>
      </c>
      <c r="VWD3" s="4" t="s">
        <v>410</v>
      </c>
      <c r="VWE3" s="4" t="s">
        <v>410</v>
      </c>
      <c r="VWF3" s="4" t="s">
        <v>410</v>
      </c>
      <c r="VWG3" s="4" t="s">
        <v>410</v>
      </c>
      <c r="VWH3" s="4" t="s">
        <v>410</v>
      </c>
      <c r="VWI3" s="4" t="s">
        <v>410</v>
      </c>
      <c r="VWJ3" s="4" t="s">
        <v>410</v>
      </c>
      <c r="VWK3" s="4" t="s">
        <v>410</v>
      </c>
      <c r="VWL3" s="4" t="s">
        <v>410</v>
      </c>
      <c r="VWM3" s="4" t="s">
        <v>410</v>
      </c>
      <c r="VWN3" s="4" t="s">
        <v>410</v>
      </c>
      <c r="VWO3" s="4" t="s">
        <v>410</v>
      </c>
      <c r="VWP3" s="4" t="s">
        <v>410</v>
      </c>
      <c r="VWQ3" s="4" t="s">
        <v>410</v>
      </c>
      <c r="VWR3" s="4" t="s">
        <v>410</v>
      </c>
      <c r="VWS3" s="4" t="s">
        <v>410</v>
      </c>
      <c r="VWT3" s="4" t="s">
        <v>410</v>
      </c>
      <c r="VWU3" s="4" t="s">
        <v>410</v>
      </c>
      <c r="VWV3" s="4" t="s">
        <v>410</v>
      </c>
      <c r="VWW3" s="4" t="s">
        <v>410</v>
      </c>
      <c r="VWX3" s="4" t="s">
        <v>410</v>
      </c>
      <c r="VWY3" s="4" t="s">
        <v>410</v>
      </c>
      <c r="VWZ3" s="4" t="s">
        <v>410</v>
      </c>
      <c r="VXA3" s="4" t="s">
        <v>410</v>
      </c>
      <c r="VXB3" s="4" t="s">
        <v>410</v>
      </c>
      <c r="VXC3" s="4" t="s">
        <v>410</v>
      </c>
      <c r="VXD3" s="4" t="s">
        <v>410</v>
      </c>
      <c r="VXE3" s="4" t="s">
        <v>410</v>
      </c>
      <c r="VXF3" s="4" t="s">
        <v>410</v>
      </c>
      <c r="VXG3" s="4" t="s">
        <v>410</v>
      </c>
      <c r="VXH3" s="4" t="s">
        <v>410</v>
      </c>
      <c r="VXI3" s="4" t="s">
        <v>410</v>
      </c>
      <c r="VXJ3" s="4" t="s">
        <v>410</v>
      </c>
      <c r="VXK3" s="4" t="s">
        <v>410</v>
      </c>
      <c r="VXL3" s="4" t="s">
        <v>410</v>
      </c>
      <c r="VXM3" s="4" t="s">
        <v>410</v>
      </c>
      <c r="VXN3" s="4" t="s">
        <v>410</v>
      </c>
      <c r="VXO3" s="4" t="s">
        <v>410</v>
      </c>
      <c r="VXP3" s="4" t="s">
        <v>410</v>
      </c>
      <c r="VXQ3" s="4" t="s">
        <v>410</v>
      </c>
      <c r="VXR3" s="4" t="s">
        <v>410</v>
      </c>
      <c r="VXS3" s="4" t="s">
        <v>410</v>
      </c>
      <c r="VXT3" s="4" t="s">
        <v>410</v>
      </c>
      <c r="VXU3" s="4" t="s">
        <v>410</v>
      </c>
      <c r="VXV3" s="4" t="s">
        <v>410</v>
      </c>
      <c r="VXW3" s="4" t="s">
        <v>410</v>
      </c>
      <c r="VXX3" s="4" t="s">
        <v>410</v>
      </c>
      <c r="VXY3" s="4" t="s">
        <v>410</v>
      </c>
      <c r="VXZ3" s="4" t="s">
        <v>410</v>
      </c>
      <c r="VYA3" s="4" t="s">
        <v>410</v>
      </c>
      <c r="VYB3" s="4" t="s">
        <v>410</v>
      </c>
      <c r="VYC3" s="4" t="s">
        <v>410</v>
      </c>
      <c r="VYD3" s="4" t="s">
        <v>410</v>
      </c>
      <c r="VYE3" s="4" t="s">
        <v>410</v>
      </c>
      <c r="VYF3" s="4" t="s">
        <v>410</v>
      </c>
      <c r="VYG3" s="4" t="s">
        <v>410</v>
      </c>
      <c r="VYH3" s="4" t="s">
        <v>410</v>
      </c>
      <c r="VYI3" s="4" t="s">
        <v>410</v>
      </c>
      <c r="VYJ3" s="4" t="s">
        <v>410</v>
      </c>
      <c r="VYK3" s="4" t="s">
        <v>410</v>
      </c>
      <c r="VYL3" s="4" t="s">
        <v>410</v>
      </c>
      <c r="VYM3" s="4" t="s">
        <v>410</v>
      </c>
      <c r="VYN3" s="4" t="s">
        <v>410</v>
      </c>
      <c r="VYO3" s="4" t="s">
        <v>410</v>
      </c>
      <c r="VYP3" s="4" t="s">
        <v>410</v>
      </c>
      <c r="VYQ3" s="4" t="s">
        <v>410</v>
      </c>
      <c r="VYR3" s="4" t="s">
        <v>410</v>
      </c>
      <c r="VYS3" s="4" t="s">
        <v>410</v>
      </c>
      <c r="VYT3" s="4" t="s">
        <v>410</v>
      </c>
      <c r="VYU3" s="4" t="s">
        <v>410</v>
      </c>
      <c r="VYV3" s="4" t="s">
        <v>410</v>
      </c>
      <c r="VYW3" s="4" t="s">
        <v>410</v>
      </c>
      <c r="VYX3" s="4" t="s">
        <v>410</v>
      </c>
      <c r="VYY3" s="4" t="s">
        <v>410</v>
      </c>
      <c r="VYZ3" s="4" t="s">
        <v>410</v>
      </c>
      <c r="VZA3" s="4" t="s">
        <v>410</v>
      </c>
      <c r="VZB3" s="4" t="s">
        <v>410</v>
      </c>
      <c r="VZC3" s="4" t="s">
        <v>410</v>
      </c>
      <c r="VZD3" s="4" t="s">
        <v>410</v>
      </c>
      <c r="VZE3" s="4" t="s">
        <v>410</v>
      </c>
      <c r="VZF3" s="4" t="s">
        <v>410</v>
      </c>
      <c r="VZG3" s="4" t="s">
        <v>410</v>
      </c>
      <c r="VZH3" s="4" t="s">
        <v>410</v>
      </c>
      <c r="VZI3" s="4" t="s">
        <v>410</v>
      </c>
      <c r="VZJ3" s="4" t="s">
        <v>410</v>
      </c>
      <c r="VZK3" s="4" t="s">
        <v>410</v>
      </c>
      <c r="VZL3" s="4" t="s">
        <v>410</v>
      </c>
      <c r="VZM3" s="4" t="s">
        <v>410</v>
      </c>
      <c r="VZN3" s="4" t="s">
        <v>410</v>
      </c>
      <c r="VZO3" s="4" t="s">
        <v>410</v>
      </c>
      <c r="VZP3" s="4" t="s">
        <v>410</v>
      </c>
      <c r="VZQ3" s="4" t="s">
        <v>410</v>
      </c>
      <c r="VZR3" s="4" t="s">
        <v>410</v>
      </c>
      <c r="VZS3" s="4" t="s">
        <v>410</v>
      </c>
      <c r="VZT3" s="4" t="s">
        <v>410</v>
      </c>
      <c r="VZU3" s="4" t="s">
        <v>410</v>
      </c>
      <c r="VZV3" s="4" t="s">
        <v>410</v>
      </c>
      <c r="VZW3" s="4" t="s">
        <v>410</v>
      </c>
      <c r="VZX3" s="4" t="s">
        <v>410</v>
      </c>
      <c r="VZY3" s="4" t="s">
        <v>410</v>
      </c>
      <c r="VZZ3" s="4" t="s">
        <v>410</v>
      </c>
      <c r="WAA3" s="4" t="s">
        <v>410</v>
      </c>
      <c r="WAB3" s="4" t="s">
        <v>410</v>
      </c>
      <c r="WAC3" s="4" t="s">
        <v>410</v>
      </c>
      <c r="WAD3" s="4" t="s">
        <v>410</v>
      </c>
      <c r="WAE3" s="4" t="s">
        <v>410</v>
      </c>
      <c r="WAF3" s="4" t="s">
        <v>410</v>
      </c>
      <c r="WAG3" s="4" t="s">
        <v>410</v>
      </c>
      <c r="WAH3" s="4" t="s">
        <v>410</v>
      </c>
      <c r="WAI3" s="4" t="s">
        <v>410</v>
      </c>
      <c r="WAJ3" s="4" t="s">
        <v>410</v>
      </c>
      <c r="WAK3" s="4" t="s">
        <v>410</v>
      </c>
      <c r="WAL3" s="4" t="s">
        <v>410</v>
      </c>
      <c r="WAM3" s="4" t="s">
        <v>410</v>
      </c>
      <c r="WAN3" s="4" t="s">
        <v>410</v>
      </c>
      <c r="WAO3" s="4" t="s">
        <v>410</v>
      </c>
      <c r="WAP3" s="4" t="s">
        <v>410</v>
      </c>
      <c r="WAQ3" s="4" t="s">
        <v>410</v>
      </c>
      <c r="WAR3" s="4" t="s">
        <v>410</v>
      </c>
      <c r="WAS3" s="4" t="s">
        <v>410</v>
      </c>
      <c r="WAT3" s="4" t="s">
        <v>410</v>
      </c>
      <c r="WAU3" s="4" t="s">
        <v>410</v>
      </c>
      <c r="WAV3" s="4" t="s">
        <v>410</v>
      </c>
      <c r="WAW3" s="4" t="s">
        <v>410</v>
      </c>
      <c r="WAX3" s="4" t="s">
        <v>410</v>
      </c>
      <c r="WAY3" s="4" t="s">
        <v>410</v>
      </c>
      <c r="WAZ3" s="4" t="s">
        <v>410</v>
      </c>
      <c r="WBA3" s="4" t="s">
        <v>410</v>
      </c>
      <c r="WBB3" s="4" t="s">
        <v>410</v>
      </c>
      <c r="WBC3" s="4" t="s">
        <v>410</v>
      </c>
      <c r="WBD3" s="4" t="s">
        <v>410</v>
      </c>
      <c r="WBE3" s="4" t="s">
        <v>410</v>
      </c>
      <c r="WBF3" s="4" t="s">
        <v>410</v>
      </c>
      <c r="WBG3" s="4" t="s">
        <v>410</v>
      </c>
      <c r="WBH3" s="4" t="s">
        <v>410</v>
      </c>
      <c r="WBI3" s="4" t="s">
        <v>410</v>
      </c>
      <c r="WBJ3" s="4" t="s">
        <v>410</v>
      </c>
      <c r="WBK3" s="4" t="s">
        <v>410</v>
      </c>
      <c r="WBL3" s="4" t="s">
        <v>410</v>
      </c>
      <c r="WBM3" s="4" t="s">
        <v>410</v>
      </c>
      <c r="WBN3" s="4" t="s">
        <v>410</v>
      </c>
      <c r="WBO3" s="4" t="s">
        <v>410</v>
      </c>
      <c r="WBP3" s="4" t="s">
        <v>410</v>
      </c>
      <c r="WBQ3" s="4" t="s">
        <v>410</v>
      </c>
      <c r="WBR3" s="4" t="s">
        <v>410</v>
      </c>
      <c r="WBS3" s="4" t="s">
        <v>410</v>
      </c>
      <c r="WBT3" s="4" t="s">
        <v>410</v>
      </c>
      <c r="WBU3" s="4" t="s">
        <v>410</v>
      </c>
      <c r="WBV3" s="4" t="s">
        <v>410</v>
      </c>
      <c r="WBW3" s="4" t="s">
        <v>410</v>
      </c>
      <c r="WBX3" s="4" t="s">
        <v>410</v>
      </c>
      <c r="WBY3" s="4" t="s">
        <v>410</v>
      </c>
      <c r="WBZ3" s="4" t="s">
        <v>410</v>
      </c>
      <c r="WCA3" s="4" t="s">
        <v>410</v>
      </c>
      <c r="WCB3" s="4" t="s">
        <v>410</v>
      </c>
      <c r="WCC3" s="4" t="s">
        <v>410</v>
      </c>
      <c r="WCD3" s="4" t="s">
        <v>410</v>
      </c>
      <c r="WCE3" s="4" t="s">
        <v>410</v>
      </c>
      <c r="WCF3" s="4" t="s">
        <v>410</v>
      </c>
      <c r="WCG3" s="4" t="s">
        <v>410</v>
      </c>
      <c r="WCH3" s="4" t="s">
        <v>410</v>
      </c>
      <c r="WCI3" s="4" t="s">
        <v>410</v>
      </c>
      <c r="WCJ3" s="4" t="s">
        <v>410</v>
      </c>
      <c r="WCK3" s="4" t="s">
        <v>410</v>
      </c>
      <c r="WCL3" s="4" t="s">
        <v>410</v>
      </c>
      <c r="WCM3" s="4" t="s">
        <v>410</v>
      </c>
      <c r="WCN3" s="4" t="s">
        <v>410</v>
      </c>
      <c r="WCO3" s="4" t="s">
        <v>410</v>
      </c>
      <c r="WCP3" s="4" t="s">
        <v>410</v>
      </c>
      <c r="WCQ3" s="4" t="s">
        <v>410</v>
      </c>
      <c r="WCR3" s="4" t="s">
        <v>410</v>
      </c>
      <c r="WCS3" s="4" t="s">
        <v>410</v>
      </c>
      <c r="WCT3" s="4" t="s">
        <v>410</v>
      </c>
      <c r="WCU3" s="4" t="s">
        <v>410</v>
      </c>
      <c r="WCV3" s="4" t="s">
        <v>410</v>
      </c>
      <c r="WCW3" s="4" t="s">
        <v>410</v>
      </c>
      <c r="WCX3" s="4" t="s">
        <v>410</v>
      </c>
      <c r="WCY3" s="4" t="s">
        <v>410</v>
      </c>
      <c r="WCZ3" s="4" t="s">
        <v>410</v>
      </c>
      <c r="WDA3" s="4" t="s">
        <v>410</v>
      </c>
      <c r="WDB3" s="4" t="s">
        <v>410</v>
      </c>
      <c r="WDC3" s="4" t="s">
        <v>410</v>
      </c>
      <c r="WDD3" s="4" t="s">
        <v>410</v>
      </c>
      <c r="WDE3" s="4" t="s">
        <v>410</v>
      </c>
      <c r="WDF3" s="4" t="s">
        <v>410</v>
      </c>
      <c r="WDG3" s="4" t="s">
        <v>410</v>
      </c>
      <c r="WDH3" s="4" t="s">
        <v>410</v>
      </c>
      <c r="WDI3" s="4" t="s">
        <v>410</v>
      </c>
      <c r="WDJ3" s="4" t="s">
        <v>410</v>
      </c>
      <c r="WDK3" s="4" t="s">
        <v>410</v>
      </c>
      <c r="WDL3" s="4" t="s">
        <v>410</v>
      </c>
      <c r="WDM3" s="4" t="s">
        <v>410</v>
      </c>
      <c r="WDN3" s="4" t="s">
        <v>410</v>
      </c>
      <c r="WDO3" s="4" t="s">
        <v>410</v>
      </c>
      <c r="WDP3" s="4" t="s">
        <v>410</v>
      </c>
      <c r="WDQ3" s="4" t="s">
        <v>410</v>
      </c>
      <c r="WDR3" s="4" t="s">
        <v>410</v>
      </c>
      <c r="WDS3" s="4" t="s">
        <v>410</v>
      </c>
      <c r="WDT3" s="4" t="s">
        <v>410</v>
      </c>
      <c r="WDU3" s="4" t="s">
        <v>410</v>
      </c>
      <c r="WDV3" s="4" t="s">
        <v>410</v>
      </c>
      <c r="WDW3" s="4" t="s">
        <v>410</v>
      </c>
      <c r="WDX3" s="4" t="s">
        <v>410</v>
      </c>
      <c r="WDY3" s="4" t="s">
        <v>410</v>
      </c>
      <c r="WDZ3" s="4" t="s">
        <v>410</v>
      </c>
      <c r="WEA3" s="4" t="s">
        <v>410</v>
      </c>
      <c r="WEB3" s="4" t="s">
        <v>410</v>
      </c>
      <c r="WEC3" s="4" t="s">
        <v>410</v>
      </c>
      <c r="WED3" s="4" t="s">
        <v>410</v>
      </c>
      <c r="WEE3" s="4" t="s">
        <v>410</v>
      </c>
      <c r="WEF3" s="4" t="s">
        <v>410</v>
      </c>
      <c r="WEG3" s="4" t="s">
        <v>410</v>
      </c>
      <c r="WEH3" s="4" t="s">
        <v>410</v>
      </c>
      <c r="WEI3" s="4" t="s">
        <v>410</v>
      </c>
      <c r="WEJ3" s="4" t="s">
        <v>410</v>
      </c>
      <c r="WEK3" s="4" t="s">
        <v>410</v>
      </c>
      <c r="WEL3" s="4" t="s">
        <v>410</v>
      </c>
      <c r="WEM3" s="4" t="s">
        <v>410</v>
      </c>
      <c r="WEN3" s="4" t="s">
        <v>410</v>
      </c>
      <c r="WEO3" s="4" t="s">
        <v>410</v>
      </c>
      <c r="WEP3" s="4" t="s">
        <v>410</v>
      </c>
      <c r="WEQ3" s="4" t="s">
        <v>410</v>
      </c>
      <c r="WER3" s="4" t="s">
        <v>410</v>
      </c>
      <c r="WES3" s="4" t="s">
        <v>410</v>
      </c>
      <c r="WET3" s="4" t="s">
        <v>410</v>
      </c>
      <c r="WEU3" s="4" t="s">
        <v>410</v>
      </c>
      <c r="WEV3" s="4" t="s">
        <v>410</v>
      </c>
      <c r="WEW3" s="4" t="s">
        <v>410</v>
      </c>
      <c r="WEX3" s="4" t="s">
        <v>410</v>
      </c>
      <c r="WEY3" s="4" t="s">
        <v>410</v>
      </c>
      <c r="WEZ3" s="4" t="s">
        <v>410</v>
      </c>
      <c r="WFA3" s="4" t="s">
        <v>410</v>
      </c>
      <c r="WFB3" s="4" t="s">
        <v>410</v>
      </c>
      <c r="WFC3" s="4" t="s">
        <v>410</v>
      </c>
      <c r="WFD3" s="4" t="s">
        <v>410</v>
      </c>
      <c r="WFE3" s="4" t="s">
        <v>410</v>
      </c>
      <c r="WFF3" s="4" t="s">
        <v>410</v>
      </c>
      <c r="WFG3" s="4" t="s">
        <v>410</v>
      </c>
      <c r="WFH3" s="4" t="s">
        <v>410</v>
      </c>
      <c r="WFI3" s="4" t="s">
        <v>410</v>
      </c>
      <c r="WFJ3" s="4" t="s">
        <v>410</v>
      </c>
      <c r="WFK3" s="4" t="s">
        <v>410</v>
      </c>
      <c r="WFL3" s="4" t="s">
        <v>410</v>
      </c>
      <c r="WFM3" s="4" t="s">
        <v>410</v>
      </c>
      <c r="WFN3" s="4" t="s">
        <v>410</v>
      </c>
      <c r="WFO3" s="4" t="s">
        <v>410</v>
      </c>
      <c r="WFP3" s="4" t="s">
        <v>410</v>
      </c>
      <c r="WFQ3" s="4" t="s">
        <v>410</v>
      </c>
      <c r="WFR3" s="4" t="s">
        <v>410</v>
      </c>
      <c r="WFS3" s="4" t="s">
        <v>410</v>
      </c>
      <c r="WFT3" s="4" t="s">
        <v>410</v>
      </c>
      <c r="WFU3" s="4" t="s">
        <v>410</v>
      </c>
      <c r="WFV3" s="4" t="s">
        <v>410</v>
      </c>
      <c r="WFW3" s="4" t="s">
        <v>410</v>
      </c>
      <c r="WFX3" s="4" t="s">
        <v>410</v>
      </c>
      <c r="WFY3" s="4" t="s">
        <v>410</v>
      </c>
      <c r="WFZ3" s="4" t="s">
        <v>410</v>
      </c>
      <c r="WGA3" s="4" t="s">
        <v>410</v>
      </c>
      <c r="WGB3" s="4" t="s">
        <v>410</v>
      </c>
      <c r="WGC3" s="4" t="s">
        <v>410</v>
      </c>
      <c r="WGD3" s="4" t="s">
        <v>410</v>
      </c>
      <c r="WGE3" s="4" t="s">
        <v>410</v>
      </c>
      <c r="WGF3" s="4" t="s">
        <v>410</v>
      </c>
      <c r="WGG3" s="4" t="s">
        <v>410</v>
      </c>
      <c r="WGH3" s="4" t="s">
        <v>410</v>
      </c>
      <c r="WGI3" s="4" t="s">
        <v>410</v>
      </c>
      <c r="WGJ3" s="4" t="s">
        <v>410</v>
      </c>
      <c r="WGK3" s="4" t="s">
        <v>410</v>
      </c>
      <c r="WGL3" s="4" t="s">
        <v>410</v>
      </c>
      <c r="WGM3" s="4" t="s">
        <v>410</v>
      </c>
      <c r="WGN3" s="4" t="s">
        <v>410</v>
      </c>
      <c r="WGO3" s="4" t="s">
        <v>410</v>
      </c>
      <c r="WGP3" s="4" t="s">
        <v>410</v>
      </c>
      <c r="WGQ3" s="4" t="s">
        <v>410</v>
      </c>
      <c r="WGR3" s="4" t="s">
        <v>410</v>
      </c>
      <c r="WGS3" s="4" t="s">
        <v>410</v>
      </c>
      <c r="WGT3" s="4" t="s">
        <v>410</v>
      </c>
      <c r="WGU3" s="4" t="s">
        <v>410</v>
      </c>
      <c r="WGV3" s="4" t="s">
        <v>410</v>
      </c>
      <c r="WGW3" s="4" t="s">
        <v>410</v>
      </c>
      <c r="WGX3" s="4" t="s">
        <v>410</v>
      </c>
      <c r="WGY3" s="4" t="s">
        <v>410</v>
      </c>
      <c r="WGZ3" s="4" t="s">
        <v>410</v>
      </c>
      <c r="WHA3" s="4" t="s">
        <v>410</v>
      </c>
      <c r="WHB3" s="4" t="s">
        <v>410</v>
      </c>
      <c r="WHC3" s="4" t="s">
        <v>410</v>
      </c>
      <c r="WHD3" s="4" t="s">
        <v>410</v>
      </c>
      <c r="WHE3" s="4" t="s">
        <v>410</v>
      </c>
      <c r="WHF3" s="4" t="s">
        <v>410</v>
      </c>
      <c r="WHG3" s="4" t="s">
        <v>410</v>
      </c>
      <c r="WHH3" s="4" t="s">
        <v>410</v>
      </c>
      <c r="WHI3" s="4" t="s">
        <v>410</v>
      </c>
      <c r="WHJ3" s="4" t="s">
        <v>410</v>
      </c>
      <c r="WHK3" s="4" t="s">
        <v>410</v>
      </c>
      <c r="WHL3" s="4" t="s">
        <v>410</v>
      </c>
      <c r="WHM3" s="4" t="s">
        <v>410</v>
      </c>
      <c r="WHN3" s="4" t="s">
        <v>410</v>
      </c>
      <c r="WHO3" s="4" t="s">
        <v>410</v>
      </c>
      <c r="WHP3" s="4" t="s">
        <v>410</v>
      </c>
      <c r="WHQ3" s="4" t="s">
        <v>410</v>
      </c>
      <c r="WHR3" s="4" t="s">
        <v>410</v>
      </c>
      <c r="WHS3" s="4" t="s">
        <v>410</v>
      </c>
      <c r="WHT3" s="4" t="s">
        <v>410</v>
      </c>
      <c r="WHU3" s="4" t="s">
        <v>410</v>
      </c>
      <c r="WHV3" s="4" t="s">
        <v>410</v>
      </c>
      <c r="WHW3" s="4" t="s">
        <v>410</v>
      </c>
      <c r="WHX3" s="4" t="s">
        <v>410</v>
      </c>
      <c r="WHY3" s="4" t="s">
        <v>410</v>
      </c>
      <c r="WHZ3" s="4" t="s">
        <v>410</v>
      </c>
      <c r="WIA3" s="4" t="s">
        <v>410</v>
      </c>
      <c r="WIB3" s="4" t="s">
        <v>410</v>
      </c>
      <c r="WIC3" s="4" t="s">
        <v>410</v>
      </c>
      <c r="WID3" s="4" t="s">
        <v>410</v>
      </c>
      <c r="WIE3" s="4" t="s">
        <v>410</v>
      </c>
      <c r="WIF3" s="4" t="s">
        <v>410</v>
      </c>
      <c r="WIG3" s="4" t="s">
        <v>410</v>
      </c>
      <c r="WIH3" s="4" t="s">
        <v>410</v>
      </c>
      <c r="WII3" s="4" t="s">
        <v>410</v>
      </c>
      <c r="WIJ3" s="4" t="s">
        <v>410</v>
      </c>
      <c r="WIK3" s="4" t="s">
        <v>410</v>
      </c>
      <c r="WIL3" s="4" t="s">
        <v>410</v>
      </c>
      <c r="WIM3" s="4" t="s">
        <v>410</v>
      </c>
      <c r="WIN3" s="4" t="s">
        <v>410</v>
      </c>
      <c r="WIO3" s="4" t="s">
        <v>410</v>
      </c>
      <c r="WIP3" s="4" t="s">
        <v>410</v>
      </c>
      <c r="WIQ3" s="4" t="s">
        <v>410</v>
      </c>
      <c r="WIR3" s="4" t="s">
        <v>410</v>
      </c>
      <c r="WIS3" s="4" t="s">
        <v>410</v>
      </c>
      <c r="WIT3" s="4" t="s">
        <v>410</v>
      </c>
      <c r="WIU3" s="4" t="s">
        <v>410</v>
      </c>
      <c r="WIV3" s="4" t="s">
        <v>410</v>
      </c>
      <c r="WIW3" s="4" t="s">
        <v>410</v>
      </c>
      <c r="WIX3" s="4" t="s">
        <v>410</v>
      </c>
      <c r="WIY3" s="4" t="s">
        <v>410</v>
      </c>
      <c r="WIZ3" s="4" t="s">
        <v>410</v>
      </c>
      <c r="WJA3" s="4" t="s">
        <v>410</v>
      </c>
      <c r="WJB3" s="4" t="s">
        <v>410</v>
      </c>
      <c r="WJC3" s="4" t="s">
        <v>410</v>
      </c>
      <c r="WJD3" s="4" t="s">
        <v>410</v>
      </c>
      <c r="WJE3" s="4" t="s">
        <v>410</v>
      </c>
      <c r="WJF3" s="4" t="s">
        <v>410</v>
      </c>
      <c r="WJG3" s="4" t="s">
        <v>410</v>
      </c>
      <c r="WJH3" s="4" t="s">
        <v>410</v>
      </c>
      <c r="WJI3" s="4" t="s">
        <v>410</v>
      </c>
      <c r="WJJ3" s="4" t="s">
        <v>410</v>
      </c>
      <c r="WJK3" s="4" t="s">
        <v>410</v>
      </c>
      <c r="WJL3" s="4" t="s">
        <v>410</v>
      </c>
      <c r="WJM3" s="4" t="s">
        <v>410</v>
      </c>
      <c r="WJN3" s="4" t="s">
        <v>410</v>
      </c>
      <c r="WJO3" s="4" t="s">
        <v>410</v>
      </c>
      <c r="WJP3" s="4" t="s">
        <v>410</v>
      </c>
      <c r="WJQ3" s="4" t="s">
        <v>410</v>
      </c>
      <c r="WJR3" s="4" t="s">
        <v>410</v>
      </c>
      <c r="WJS3" s="4" t="s">
        <v>410</v>
      </c>
      <c r="WJT3" s="4" t="s">
        <v>410</v>
      </c>
      <c r="WJU3" s="4" t="s">
        <v>410</v>
      </c>
      <c r="WJV3" s="4" t="s">
        <v>410</v>
      </c>
      <c r="WJW3" s="4" t="s">
        <v>410</v>
      </c>
      <c r="WJX3" s="4" t="s">
        <v>410</v>
      </c>
      <c r="WJY3" s="4" t="s">
        <v>410</v>
      </c>
      <c r="WJZ3" s="4" t="s">
        <v>410</v>
      </c>
      <c r="WKA3" s="4" t="s">
        <v>410</v>
      </c>
      <c r="WKB3" s="4" t="s">
        <v>410</v>
      </c>
      <c r="WKC3" s="4" t="s">
        <v>410</v>
      </c>
      <c r="WKD3" s="4" t="s">
        <v>410</v>
      </c>
      <c r="WKE3" s="4" t="s">
        <v>410</v>
      </c>
      <c r="WKF3" s="4" t="s">
        <v>410</v>
      </c>
      <c r="WKG3" s="4" t="s">
        <v>410</v>
      </c>
      <c r="WKH3" s="4" t="s">
        <v>410</v>
      </c>
      <c r="WKI3" s="4" t="s">
        <v>410</v>
      </c>
      <c r="WKJ3" s="4" t="s">
        <v>410</v>
      </c>
      <c r="WKK3" s="4" t="s">
        <v>410</v>
      </c>
      <c r="WKL3" s="4" t="s">
        <v>410</v>
      </c>
      <c r="WKM3" s="4" t="s">
        <v>410</v>
      </c>
      <c r="WKN3" s="4" t="s">
        <v>410</v>
      </c>
      <c r="WKO3" s="4" t="s">
        <v>410</v>
      </c>
      <c r="WKP3" s="4" t="s">
        <v>410</v>
      </c>
      <c r="WKQ3" s="4" t="s">
        <v>410</v>
      </c>
      <c r="WKR3" s="4" t="s">
        <v>410</v>
      </c>
      <c r="WKS3" s="4" t="s">
        <v>410</v>
      </c>
      <c r="WKT3" s="4" t="s">
        <v>410</v>
      </c>
      <c r="WKU3" s="4" t="s">
        <v>410</v>
      </c>
      <c r="WKV3" s="4" t="s">
        <v>410</v>
      </c>
      <c r="WKW3" s="4" t="s">
        <v>410</v>
      </c>
      <c r="WKX3" s="4" t="s">
        <v>410</v>
      </c>
      <c r="WKY3" s="4" t="s">
        <v>410</v>
      </c>
      <c r="WKZ3" s="4" t="s">
        <v>410</v>
      </c>
      <c r="WLA3" s="4" t="s">
        <v>410</v>
      </c>
      <c r="WLB3" s="4" t="s">
        <v>410</v>
      </c>
      <c r="WLC3" s="4" t="s">
        <v>410</v>
      </c>
      <c r="WLD3" s="4" t="s">
        <v>410</v>
      </c>
      <c r="WLE3" s="4" t="s">
        <v>410</v>
      </c>
      <c r="WLF3" s="4" t="s">
        <v>410</v>
      </c>
      <c r="WLG3" s="4" t="s">
        <v>410</v>
      </c>
      <c r="WLH3" s="4" t="s">
        <v>410</v>
      </c>
      <c r="WLI3" s="4" t="s">
        <v>410</v>
      </c>
      <c r="WLJ3" s="4" t="s">
        <v>410</v>
      </c>
      <c r="WLK3" s="4" t="s">
        <v>410</v>
      </c>
      <c r="WLL3" s="4" t="s">
        <v>410</v>
      </c>
      <c r="WLM3" s="4" t="s">
        <v>410</v>
      </c>
      <c r="WLN3" s="4" t="s">
        <v>410</v>
      </c>
      <c r="WLO3" s="4" t="s">
        <v>410</v>
      </c>
      <c r="WLP3" s="4" t="s">
        <v>410</v>
      </c>
      <c r="WLQ3" s="4" t="s">
        <v>410</v>
      </c>
      <c r="WLR3" s="4" t="s">
        <v>410</v>
      </c>
      <c r="WLS3" s="4" t="s">
        <v>410</v>
      </c>
      <c r="WLT3" s="4" t="s">
        <v>410</v>
      </c>
      <c r="WLU3" s="4" t="s">
        <v>410</v>
      </c>
      <c r="WLV3" s="4" t="s">
        <v>410</v>
      </c>
      <c r="WLW3" s="4" t="s">
        <v>410</v>
      </c>
      <c r="WLX3" s="4" t="s">
        <v>410</v>
      </c>
      <c r="WLY3" s="4" t="s">
        <v>410</v>
      </c>
      <c r="WLZ3" s="4" t="s">
        <v>410</v>
      </c>
      <c r="WMA3" s="4" t="s">
        <v>410</v>
      </c>
      <c r="WMB3" s="4" t="s">
        <v>410</v>
      </c>
      <c r="WMC3" s="4" t="s">
        <v>410</v>
      </c>
      <c r="WMD3" s="4" t="s">
        <v>410</v>
      </c>
      <c r="WME3" s="4" t="s">
        <v>410</v>
      </c>
      <c r="WMF3" s="4" t="s">
        <v>410</v>
      </c>
      <c r="WMG3" s="4" t="s">
        <v>410</v>
      </c>
      <c r="WMH3" s="4" t="s">
        <v>410</v>
      </c>
      <c r="WMI3" s="4" t="s">
        <v>410</v>
      </c>
      <c r="WMJ3" s="4" t="s">
        <v>410</v>
      </c>
      <c r="WMK3" s="4" t="s">
        <v>410</v>
      </c>
      <c r="WML3" s="4" t="s">
        <v>410</v>
      </c>
      <c r="WMM3" s="4" t="s">
        <v>410</v>
      </c>
      <c r="WMN3" s="4" t="s">
        <v>410</v>
      </c>
      <c r="WMO3" s="4" t="s">
        <v>410</v>
      </c>
      <c r="WMP3" s="4" t="s">
        <v>410</v>
      </c>
      <c r="WMQ3" s="4" t="s">
        <v>410</v>
      </c>
      <c r="WMR3" s="4" t="s">
        <v>410</v>
      </c>
      <c r="WMS3" s="4" t="s">
        <v>410</v>
      </c>
      <c r="WMT3" s="4" t="s">
        <v>410</v>
      </c>
      <c r="WMU3" s="4" t="s">
        <v>410</v>
      </c>
      <c r="WMV3" s="4" t="s">
        <v>410</v>
      </c>
      <c r="WMW3" s="4" t="s">
        <v>410</v>
      </c>
      <c r="WMX3" s="4" t="s">
        <v>410</v>
      </c>
      <c r="WMY3" s="4" t="s">
        <v>410</v>
      </c>
      <c r="WMZ3" s="4" t="s">
        <v>410</v>
      </c>
      <c r="WNA3" s="4" t="s">
        <v>410</v>
      </c>
      <c r="WNB3" s="4" t="s">
        <v>410</v>
      </c>
      <c r="WNC3" s="4" t="s">
        <v>410</v>
      </c>
      <c r="WND3" s="4" t="s">
        <v>410</v>
      </c>
      <c r="WNE3" s="4" t="s">
        <v>410</v>
      </c>
      <c r="WNF3" s="4" t="s">
        <v>410</v>
      </c>
      <c r="WNG3" s="4" t="s">
        <v>410</v>
      </c>
      <c r="WNH3" s="4" t="s">
        <v>410</v>
      </c>
      <c r="WNI3" s="4" t="s">
        <v>410</v>
      </c>
      <c r="WNJ3" s="4" t="s">
        <v>410</v>
      </c>
      <c r="WNK3" s="4" t="s">
        <v>410</v>
      </c>
      <c r="WNL3" s="4" t="s">
        <v>410</v>
      </c>
      <c r="WNM3" s="4" t="s">
        <v>410</v>
      </c>
      <c r="WNN3" s="4" t="s">
        <v>410</v>
      </c>
      <c r="WNO3" s="4" t="s">
        <v>410</v>
      </c>
      <c r="WNP3" s="4" t="s">
        <v>410</v>
      </c>
      <c r="WNQ3" s="4" t="s">
        <v>410</v>
      </c>
      <c r="WNR3" s="4" t="s">
        <v>410</v>
      </c>
      <c r="WNS3" s="4" t="s">
        <v>410</v>
      </c>
      <c r="WNT3" s="4" t="s">
        <v>410</v>
      </c>
      <c r="WNU3" s="4" t="s">
        <v>410</v>
      </c>
      <c r="WNV3" s="4" t="s">
        <v>410</v>
      </c>
      <c r="WNW3" s="4" t="s">
        <v>410</v>
      </c>
      <c r="WNX3" s="4" t="s">
        <v>410</v>
      </c>
      <c r="WNY3" s="4" t="s">
        <v>410</v>
      </c>
      <c r="WNZ3" s="4" t="s">
        <v>410</v>
      </c>
      <c r="WOA3" s="4" t="s">
        <v>410</v>
      </c>
      <c r="WOB3" s="4" t="s">
        <v>410</v>
      </c>
      <c r="WOC3" s="4" t="s">
        <v>410</v>
      </c>
      <c r="WOD3" s="4" t="s">
        <v>410</v>
      </c>
      <c r="WOE3" s="4" t="s">
        <v>410</v>
      </c>
      <c r="WOF3" s="4" t="s">
        <v>410</v>
      </c>
      <c r="WOG3" s="4" t="s">
        <v>410</v>
      </c>
      <c r="WOH3" s="4" t="s">
        <v>410</v>
      </c>
      <c r="WOI3" s="4" t="s">
        <v>410</v>
      </c>
      <c r="WOJ3" s="4" t="s">
        <v>410</v>
      </c>
      <c r="WOK3" s="4" t="s">
        <v>410</v>
      </c>
      <c r="WOL3" s="4" t="s">
        <v>410</v>
      </c>
      <c r="WOM3" s="4" t="s">
        <v>410</v>
      </c>
      <c r="WON3" s="4" t="s">
        <v>410</v>
      </c>
      <c r="WOO3" s="4" t="s">
        <v>410</v>
      </c>
      <c r="WOP3" s="4" t="s">
        <v>410</v>
      </c>
      <c r="WOQ3" s="4" t="s">
        <v>410</v>
      </c>
      <c r="WOR3" s="4" t="s">
        <v>410</v>
      </c>
      <c r="WOS3" s="4" t="s">
        <v>410</v>
      </c>
      <c r="WOT3" s="4" t="s">
        <v>410</v>
      </c>
      <c r="WOU3" s="4" t="s">
        <v>410</v>
      </c>
      <c r="WOV3" s="4" t="s">
        <v>410</v>
      </c>
      <c r="WOW3" s="4" t="s">
        <v>410</v>
      </c>
      <c r="WOX3" s="4" t="s">
        <v>410</v>
      </c>
      <c r="WOY3" s="4" t="s">
        <v>410</v>
      </c>
      <c r="WOZ3" s="4" t="s">
        <v>410</v>
      </c>
      <c r="WPA3" s="4" t="s">
        <v>410</v>
      </c>
      <c r="WPB3" s="4" t="s">
        <v>410</v>
      </c>
      <c r="WPC3" s="4" t="s">
        <v>410</v>
      </c>
      <c r="WPD3" s="4" t="s">
        <v>410</v>
      </c>
      <c r="WPE3" s="4" t="s">
        <v>410</v>
      </c>
      <c r="WPF3" s="4" t="s">
        <v>410</v>
      </c>
      <c r="WPG3" s="4" t="s">
        <v>410</v>
      </c>
      <c r="WPH3" s="4" t="s">
        <v>410</v>
      </c>
      <c r="WPI3" s="4" t="s">
        <v>410</v>
      </c>
      <c r="WPJ3" s="4" t="s">
        <v>410</v>
      </c>
      <c r="WPK3" s="4" t="s">
        <v>410</v>
      </c>
      <c r="WPL3" s="4" t="s">
        <v>410</v>
      </c>
      <c r="WPM3" s="4" t="s">
        <v>410</v>
      </c>
      <c r="WPN3" s="4" t="s">
        <v>410</v>
      </c>
      <c r="WPO3" s="4" t="s">
        <v>410</v>
      </c>
      <c r="WPP3" s="4" t="s">
        <v>410</v>
      </c>
      <c r="WPQ3" s="4" t="s">
        <v>410</v>
      </c>
      <c r="WPR3" s="4" t="s">
        <v>410</v>
      </c>
      <c r="WPS3" s="4" t="s">
        <v>410</v>
      </c>
      <c r="WPT3" s="4" t="s">
        <v>410</v>
      </c>
      <c r="WPU3" s="4" t="s">
        <v>410</v>
      </c>
      <c r="WPV3" s="4" t="s">
        <v>410</v>
      </c>
      <c r="WPW3" s="4" t="s">
        <v>410</v>
      </c>
      <c r="WPX3" s="4" t="s">
        <v>410</v>
      </c>
      <c r="WPY3" s="4" t="s">
        <v>410</v>
      </c>
      <c r="WPZ3" s="4" t="s">
        <v>410</v>
      </c>
      <c r="WQA3" s="4" t="s">
        <v>410</v>
      </c>
      <c r="WQB3" s="4" t="s">
        <v>410</v>
      </c>
      <c r="WQC3" s="4" t="s">
        <v>410</v>
      </c>
      <c r="WQD3" s="4" t="s">
        <v>410</v>
      </c>
      <c r="WQE3" s="4" t="s">
        <v>410</v>
      </c>
      <c r="WQF3" s="4" t="s">
        <v>410</v>
      </c>
      <c r="WQG3" s="4" t="s">
        <v>410</v>
      </c>
      <c r="WQH3" s="4" t="s">
        <v>410</v>
      </c>
      <c r="WQI3" s="4" t="s">
        <v>410</v>
      </c>
      <c r="WQJ3" s="4" t="s">
        <v>410</v>
      </c>
      <c r="WQK3" s="4" t="s">
        <v>410</v>
      </c>
      <c r="WQL3" s="4" t="s">
        <v>410</v>
      </c>
      <c r="WQM3" s="4" t="s">
        <v>410</v>
      </c>
      <c r="WQN3" s="4" t="s">
        <v>410</v>
      </c>
      <c r="WQO3" s="4" t="s">
        <v>410</v>
      </c>
      <c r="WQP3" s="4" t="s">
        <v>410</v>
      </c>
      <c r="WQQ3" s="4" t="s">
        <v>410</v>
      </c>
      <c r="WQR3" s="4" t="s">
        <v>410</v>
      </c>
      <c r="WQS3" s="4" t="s">
        <v>410</v>
      </c>
      <c r="WQT3" s="4" t="s">
        <v>410</v>
      </c>
      <c r="WQU3" s="4" t="s">
        <v>410</v>
      </c>
      <c r="WQV3" s="4" t="s">
        <v>410</v>
      </c>
      <c r="WQW3" s="4" t="s">
        <v>410</v>
      </c>
      <c r="WQX3" s="4" t="s">
        <v>410</v>
      </c>
      <c r="WQY3" s="4" t="s">
        <v>410</v>
      </c>
      <c r="WQZ3" s="4" t="s">
        <v>410</v>
      </c>
      <c r="WRA3" s="4" t="s">
        <v>410</v>
      </c>
      <c r="WRB3" s="4" t="s">
        <v>410</v>
      </c>
      <c r="WRC3" s="4" t="s">
        <v>410</v>
      </c>
      <c r="WRD3" s="4" t="s">
        <v>410</v>
      </c>
      <c r="WRE3" s="4" t="s">
        <v>410</v>
      </c>
      <c r="WRF3" s="4" t="s">
        <v>410</v>
      </c>
      <c r="WRG3" s="4" t="s">
        <v>410</v>
      </c>
      <c r="WRH3" s="4" t="s">
        <v>410</v>
      </c>
      <c r="WRI3" s="4" t="s">
        <v>410</v>
      </c>
      <c r="WRJ3" s="4" t="s">
        <v>410</v>
      </c>
      <c r="WRK3" s="4" t="s">
        <v>410</v>
      </c>
      <c r="WRL3" s="4" t="s">
        <v>410</v>
      </c>
      <c r="WRM3" s="4" t="s">
        <v>410</v>
      </c>
      <c r="WRN3" s="4" t="s">
        <v>410</v>
      </c>
      <c r="WRO3" s="4" t="s">
        <v>410</v>
      </c>
      <c r="WRP3" s="4" t="s">
        <v>410</v>
      </c>
      <c r="WRQ3" s="4" t="s">
        <v>410</v>
      </c>
      <c r="WRR3" s="4" t="s">
        <v>410</v>
      </c>
      <c r="WRS3" s="4" t="s">
        <v>410</v>
      </c>
      <c r="WRT3" s="4" t="s">
        <v>410</v>
      </c>
      <c r="WRU3" s="4" t="s">
        <v>410</v>
      </c>
      <c r="WRV3" s="4" t="s">
        <v>410</v>
      </c>
      <c r="WRW3" s="4" t="s">
        <v>410</v>
      </c>
      <c r="WRX3" s="4" t="s">
        <v>410</v>
      </c>
      <c r="WRY3" s="4" t="s">
        <v>410</v>
      </c>
      <c r="WRZ3" s="4" t="s">
        <v>410</v>
      </c>
      <c r="WSA3" s="4" t="s">
        <v>410</v>
      </c>
      <c r="WSB3" s="4" t="s">
        <v>410</v>
      </c>
      <c r="WSC3" s="4" t="s">
        <v>410</v>
      </c>
      <c r="WSD3" s="4" t="s">
        <v>410</v>
      </c>
      <c r="WSE3" s="4" t="s">
        <v>410</v>
      </c>
      <c r="WSF3" s="4" t="s">
        <v>410</v>
      </c>
      <c r="WSG3" s="4" t="s">
        <v>410</v>
      </c>
      <c r="WSH3" s="4" t="s">
        <v>410</v>
      </c>
      <c r="WSI3" s="4" t="s">
        <v>410</v>
      </c>
      <c r="WSJ3" s="4" t="s">
        <v>410</v>
      </c>
      <c r="WSK3" s="4" t="s">
        <v>410</v>
      </c>
      <c r="WSL3" s="4" t="s">
        <v>410</v>
      </c>
      <c r="WSM3" s="4" t="s">
        <v>410</v>
      </c>
      <c r="WSN3" s="4" t="s">
        <v>410</v>
      </c>
      <c r="WSO3" s="4" t="s">
        <v>410</v>
      </c>
      <c r="WSP3" s="4" t="s">
        <v>410</v>
      </c>
      <c r="WSQ3" s="4" t="s">
        <v>410</v>
      </c>
      <c r="WSR3" s="4" t="s">
        <v>410</v>
      </c>
      <c r="WSS3" s="4" t="s">
        <v>410</v>
      </c>
      <c r="WST3" s="4" t="s">
        <v>410</v>
      </c>
      <c r="WSU3" s="4" t="s">
        <v>410</v>
      </c>
      <c r="WSV3" s="4" t="s">
        <v>410</v>
      </c>
      <c r="WSW3" s="4" t="s">
        <v>410</v>
      </c>
      <c r="WSX3" s="4" t="s">
        <v>410</v>
      </c>
      <c r="WSY3" s="4" t="s">
        <v>410</v>
      </c>
      <c r="WSZ3" s="4" t="s">
        <v>410</v>
      </c>
      <c r="WTA3" s="4" t="s">
        <v>410</v>
      </c>
      <c r="WTB3" s="4" t="s">
        <v>410</v>
      </c>
      <c r="WTC3" s="4" t="s">
        <v>410</v>
      </c>
      <c r="WTD3" s="4" t="s">
        <v>410</v>
      </c>
      <c r="WTE3" s="4" t="s">
        <v>410</v>
      </c>
      <c r="WTF3" s="4" t="s">
        <v>410</v>
      </c>
      <c r="WTG3" s="4" t="s">
        <v>410</v>
      </c>
      <c r="WTH3" s="4" t="s">
        <v>410</v>
      </c>
      <c r="WTI3" s="4" t="s">
        <v>410</v>
      </c>
      <c r="WTJ3" s="4" t="s">
        <v>410</v>
      </c>
      <c r="WTK3" s="4" t="s">
        <v>410</v>
      </c>
      <c r="WTL3" s="4" t="s">
        <v>410</v>
      </c>
      <c r="WTM3" s="4" t="s">
        <v>410</v>
      </c>
      <c r="WTN3" s="4" t="s">
        <v>410</v>
      </c>
      <c r="WTO3" s="4" t="s">
        <v>410</v>
      </c>
      <c r="WTP3" s="4" t="s">
        <v>410</v>
      </c>
      <c r="WTQ3" s="4" t="s">
        <v>410</v>
      </c>
      <c r="WTR3" s="4" t="s">
        <v>410</v>
      </c>
      <c r="WTS3" s="4" t="s">
        <v>410</v>
      </c>
      <c r="WTT3" s="4" t="s">
        <v>410</v>
      </c>
      <c r="WTU3" s="4" t="s">
        <v>410</v>
      </c>
      <c r="WTV3" s="4" t="s">
        <v>410</v>
      </c>
      <c r="WTW3" s="4" t="s">
        <v>410</v>
      </c>
      <c r="WTX3" s="4" t="s">
        <v>410</v>
      </c>
      <c r="WTY3" s="4" t="s">
        <v>410</v>
      </c>
      <c r="WTZ3" s="4" t="s">
        <v>410</v>
      </c>
      <c r="WUA3" s="4" t="s">
        <v>410</v>
      </c>
      <c r="WUB3" s="4" t="s">
        <v>410</v>
      </c>
      <c r="WUC3" s="4" t="s">
        <v>410</v>
      </c>
      <c r="WUD3" s="4" t="s">
        <v>410</v>
      </c>
      <c r="WUE3" s="4" t="s">
        <v>410</v>
      </c>
      <c r="WUF3" s="4" t="s">
        <v>410</v>
      </c>
      <c r="WUG3" s="4" t="s">
        <v>410</v>
      </c>
      <c r="WUH3" s="4" t="s">
        <v>410</v>
      </c>
      <c r="WUI3" s="4" t="s">
        <v>410</v>
      </c>
      <c r="WUJ3" s="4" t="s">
        <v>410</v>
      </c>
      <c r="WUK3" s="4" t="s">
        <v>410</v>
      </c>
      <c r="WUL3" s="4" t="s">
        <v>410</v>
      </c>
      <c r="WUM3" s="4" t="s">
        <v>410</v>
      </c>
      <c r="WUN3" s="4" t="s">
        <v>410</v>
      </c>
      <c r="WUO3" s="4" t="s">
        <v>410</v>
      </c>
      <c r="WUP3" s="4" t="s">
        <v>410</v>
      </c>
      <c r="WUQ3" s="4" t="s">
        <v>410</v>
      </c>
      <c r="WUR3" s="4" t="s">
        <v>410</v>
      </c>
      <c r="WUS3" s="4" t="s">
        <v>410</v>
      </c>
      <c r="WUT3" s="4" t="s">
        <v>410</v>
      </c>
      <c r="WUU3" s="4" t="s">
        <v>410</v>
      </c>
      <c r="WUV3" s="4" t="s">
        <v>410</v>
      </c>
      <c r="WUW3" s="4" t="s">
        <v>410</v>
      </c>
      <c r="WUX3" s="4" t="s">
        <v>410</v>
      </c>
      <c r="WUY3" s="4" t="s">
        <v>410</v>
      </c>
      <c r="WUZ3" s="4" t="s">
        <v>410</v>
      </c>
      <c r="WVA3" s="4" t="s">
        <v>410</v>
      </c>
      <c r="WVB3" s="4" t="s">
        <v>410</v>
      </c>
      <c r="WVC3" s="4" t="s">
        <v>410</v>
      </c>
      <c r="WVD3" s="4" t="s">
        <v>410</v>
      </c>
      <c r="WVE3" s="4" t="s">
        <v>410</v>
      </c>
      <c r="WVF3" s="4" t="s">
        <v>410</v>
      </c>
      <c r="WVG3" s="4" t="s">
        <v>410</v>
      </c>
      <c r="WVH3" s="4" t="s">
        <v>410</v>
      </c>
      <c r="WVI3" s="4" t="s">
        <v>410</v>
      </c>
      <c r="WVJ3" s="4" t="s">
        <v>410</v>
      </c>
      <c r="WVK3" s="4" t="s">
        <v>410</v>
      </c>
      <c r="WVL3" s="4" t="s">
        <v>410</v>
      </c>
      <c r="WVM3" s="4" t="s">
        <v>410</v>
      </c>
      <c r="WVN3" s="4" t="s">
        <v>410</v>
      </c>
      <c r="WVO3" s="4" t="s">
        <v>410</v>
      </c>
      <c r="WVP3" s="4" t="s">
        <v>410</v>
      </c>
      <c r="WVQ3" s="4" t="s">
        <v>410</v>
      </c>
      <c r="WVR3" s="4" t="s">
        <v>410</v>
      </c>
      <c r="WVS3" s="4" t="s">
        <v>410</v>
      </c>
      <c r="WVT3" s="4" t="s">
        <v>410</v>
      </c>
      <c r="WVU3" s="4" t="s">
        <v>410</v>
      </c>
      <c r="WVV3" s="4" t="s">
        <v>410</v>
      </c>
      <c r="WVW3" s="4" t="s">
        <v>410</v>
      </c>
      <c r="WVX3" s="4" t="s">
        <v>410</v>
      </c>
      <c r="WVY3" s="4" t="s">
        <v>410</v>
      </c>
      <c r="WVZ3" s="4" t="s">
        <v>410</v>
      </c>
      <c r="WWA3" s="4" t="s">
        <v>410</v>
      </c>
      <c r="WWB3" s="4" t="s">
        <v>410</v>
      </c>
      <c r="WWC3" s="4" t="s">
        <v>410</v>
      </c>
      <c r="WWD3" s="4" t="s">
        <v>410</v>
      </c>
      <c r="WWE3" s="4" t="s">
        <v>410</v>
      </c>
      <c r="WWF3" s="4" t="s">
        <v>410</v>
      </c>
      <c r="WWG3" s="4" t="s">
        <v>410</v>
      </c>
      <c r="WWH3" s="4" t="s">
        <v>410</v>
      </c>
      <c r="WWI3" s="4" t="s">
        <v>410</v>
      </c>
      <c r="WWJ3" s="4" t="s">
        <v>410</v>
      </c>
      <c r="WWK3" s="4" t="s">
        <v>410</v>
      </c>
      <c r="WWL3" s="4" t="s">
        <v>410</v>
      </c>
      <c r="WWM3" s="4" t="s">
        <v>410</v>
      </c>
      <c r="WWN3" s="4" t="s">
        <v>410</v>
      </c>
      <c r="WWO3" s="4" t="s">
        <v>410</v>
      </c>
      <c r="WWP3" s="4" t="s">
        <v>410</v>
      </c>
      <c r="WWQ3" s="4" t="s">
        <v>410</v>
      </c>
      <c r="WWR3" s="4" t="s">
        <v>410</v>
      </c>
      <c r="WWS3" s="4" t="s">
        <v>410</v>
      </c>
      <c r="WWT3" s="4" t="s">
        <v>410</v>
      </c>
      <c r="WWU3" s="4" t="s">
        <v>410</v>
      </c>
      <c r="WWV3" s="4" t="s">
        <v>410</v>
      </c>
      <c r="WWW3" s="4" t="s">
        <v>410</v>
      </c>
      <c r="WWX3" s="4" t="s">
        <v>410</v>
      </c>
      <c r="WWY3" s="4" t="s">
        <v>410</v>
      </c>
      <c r="WWZ3" s="4" t="s">
        <v>410</v>
      </c>
      <c r="WXA3" s="4" t="s">
        <v>410</v>
      </c>
      <c r="WXB3" s="4" t="s">
        <v>410</v>
      </c>
      <c r="WXC3" s="4" t="s">
        <v>410</v>
      </c>
      <c r="WXD3" s="4" t="s">
        <v>410</v>
      </c>
      <c r="WXE3" s="4" t="s">
        <v>410</v>
      </c>
      <c r="WXF3" s="4" t="s">
        <v>410</v>
      </c>
      <c r="WXG3" s="4" t="s">
        <v>410</v>
      </c>
      <c r="WXH3" s="4" t="s">
        <v>410</v>
      </c>
      <c r="WXI3" s="4" t="s">
        <v>410</v>
      </c>
      <c r="WXJ3" s="4" t="s">
        <v>410</v>
      </c>
      <c r="WXK3" s="4" t="s">
        <v>410</v>
      </c>
      <c r="WXL3" s="4" t="s">
        <v>410</v>
      </c>
      <c r="WXM3" s="4" t="s">
        <v>410</v>
      </c>
      <c r="WXN3" s="4" t="s">
        <v>410</v>
      </c>
      <c r="WXO3" s="4" t="s">
        <v>410</v>
      </c>
      <c r="WXP3" s="4" t="s">
        <v>410</v>
      </c>
      <c r="WXQ3" s="4" t="s">
        <v>410</v>
      </c>
      <c r="WXR3" s="4" t="s">
        <v>410</v>
      </c>
      <c r="WXS3" s="4" t="s">
        <v>410</v>
      </c>
      <c r="WXT3" s="4" t="s">
        <v>410</v>
      </c>
      <c r="WXU3" s="4" t="s">
        <v>410</v>
      </c>
      <c r="WXV3" s="4" t="s">
        <v>410</v>
      </c>
      <c r="WXW3" s="4" t="s">
        <v>410</v>
      </c>
      <c r="WXX3" s="4" t="s">
        <v>410</v>
      </c>
      <c r="WXY3" s="4" t="s">
        <v>410</v>
      </c>
      <c r="WXZ3" s="4" t="s">
        <v>410</v>
      </c>
      <c r="WYA3" s="4" t="s">
        <v>410</v>
      </c>
      <c r="WYB3" s="4" t="s">
        <v>410</v>
      </c>
      <c r="WYC3" s="4" t="s">
        <v>410</v>
      </c>
      <c r="WYD3" s="4" t="s">
        <v>410</v>
      </c>
      <c r="WYE3" s="4" t="s">
        <v>410</v>
      </c>
      <c r="WYF3" s="4" t="s">
        <v>410</v>
      </c>
      <c r="WYG3" s="4" t="s">
        <v>410</v>
      </c>
      <c r="WYH3" s="4" t="s">
        <v>410</v>
      </c>
      <c r="WYI3" s="4" t="s">
        <v>410</v>
      </c>
      <c r="WYJ3" s="4" t="s">
        <v>410</v>
      </c>
      <c r="WYK3" s="4" t="s">
        <v>410</v>
      </c>
      <c r="WYL3" s="4" t="s">
        <v>410</v>
      </c>
      <c r="WYM3" s="4" t="s">
        <v>410</v>
      </c>
      <c r="WYN3" s="4" t="s">
        <v>410</v>
      </c>
      <c r="WYO3" s="4" t="s">
        <v>410</v>
      </c>
      <c r="WYP3" s="4" t="s">
        <v>410</v>
      </c>
      <c r="WYQ3" s="4" t="s">
        <v>410</v>
      </c>
      <c r="WYR3" s="4" t="s">
        <v>410</v>
      </c>
      <c r="WYS3" s="4" t="s">
        <v>410</v>
      </c>
      <c r="WYT3" s="4" t="s">
        <v>410</v>
      </c>
      <c r="WYU3" s="4" t="s">
        <v>410</v>
      </c>
      <c r="WYV3" s="4" t="s">
        <v>410</v>
      </c>
      <c r="WYW3" s="4" t="s">
        <v>410</v>
      </c>
      <c r="WYX3" s="4" t="s">
        <v>410</v>
      </c>
      <c r="WYY3" s="4" t="s">
        <v>410</v>
      </c>
      <c r="WYZ3" s="4" t="s">
        <v>410</v>
      </c>
      <c r="WZA3" s="4" t="s">
        <v>410</v>
      </c>
      <c r="WZB3" s="4" t="s">
        <v>410</v>
      </c>
      <c r="WZC3" s="4" t="s">
        <v>410</v>
      </c>
      <c r="WZD3" s="4" t="s">
        <v>410</v>
      </c>
      <c r="WZE3" s="4" t="s">
        <v>410</v>
      </c>
      <c r="WZF3" s="4" t="s">
        <v>410</v>
      </c>
      <c r="WZG3" s="4" t="s">
        <v>410</v>
      </c>
      <c r="WZH3" s="4" t="s">
        <v>410</v>
      </c>
      <c r="WZI3" s="4" t="s">
        <v>410</v>
      </c>
      <c r="WZJ3" s="4" t="s">
        <v>410</v>
      </c>
      <c r="WZK3" s="4" t="s">
        <v>410</v>
      </c>
      <c r="WZL3" s="4" t="s">
        <v>410</v>
      </c>
      <c r="WZM3" s="4" t="s">
        <v>410</v>
      </c>
      <c r="WZN3" s="4" t="s">
        <v>410</v>
      </c>
      <c r="WZO3" s="4" t="s">
        <v>410</v>
      </c>
      <c r="WZP3" s="4" t="s">
        <v>410</v>
      </c>
      <c r="WZQ3" s="4" t="s">
        <v>410</v>
      </c>
      <c r="WZR3" s="4" t="s">
        <v>410</v>
      </c>
      <c r="WZS3" s="4" t="s">
        <v>410</v>
      </c>
      <c r="WZT3" s="4" t="s">
        <v>410</v>
      </c>
      <c r="WZU3" s="4" t="s">
        <v>410</v>
      </c>
      <c r="WZV3" s="4" t="s">
        <v>410</v>
      </c>
      <c r="WZW3" s="4" t="s">
        <v>410</v>
      </c>
      <c r="WZX3" s="4" t="s">
        <v>410</v>
      </c>
      <c r="WZY3" s="4" t="s">
        <v>410</v>
      </c>
      <c r="WZZ3" s="4" t="s">
        <v>410</v>
      </c>
      <c r="XAA3" s="4" t="s">
        <v>410</v>
      </c>
      <c r="XAB3" s="4" t="s">
        <v>410</v>
      </c>
      <c r="XAC3" s="4" t="s">
        <v>410</v>
      </c>
      <c r="XAD3" s="4" t="s">
        <v>410</v>
      </c>
      <c r="XAE3" s="4" t="s">
        <v>410</v>
      </c>
      <c r="XAF3" s="4" t="s">
        <v>410</v>
      </c>
      <c r="XAG3" s="4" t="s">
        <v>410</v>
      </c>
      <c r="XAH3" s="4" t="s">
        <v>410</v>
      </c>
      <c r="XAI3" s="4" t="s">
        <v>410</v>
      </c>
      <c r="XAJ3" s="4" t="s">
        <v>410</v>
      </c>
      <c r="XAK3" s="4" t="s">
        <v>410</v>
      </c>
      <c r="XAL3" s="4" t="s">
        <v>410</v>
      </c>
      <c r="XAM3" s="4" t="s">
        <v>410</v>
      </c>
      <c r="XAN3" s="4" t="s">
        <v>410</v>
      </c>
      <c r="XAO3" s="4" t="s">
        <v>410</v>
      </c>
      <c r="XAP3" s="4" t="s">
        <v>410</v>
      </c>
      <c r="XAQ3" s="4" t="s">
        <v>410</v>
      </c>
      <c r="XAR3" s="4" t="s">
        <v>410</v>
      </c>
      <c r="XAS3" s="4" t="s">
        <v>410</v>
      </c>
      <c r="XAT3" s="4" t="s">
        <v>410</v>
      </c>
      <c r="XAU3" s="4" t="s">
        <v>410</v>
      </c>
      <c r="XAV3" s="4" t="s">
        <v>410</v>
      </c>
      <c r="XAW3" s="4" t="s">
        <v>410</v>
      </c>
      <c r="XAX3" s="4" t="s">
        <v>410</v>
      </c>
      <c r="XAY3" s="4" t="s">
        <v>410</v>
      </c>
      <c r="XAZ3" s="4" t="s">
        <v>410</v>
      </c>
      <c r="XBA3" s="4" t="s">
        <v>410</v>
      </c>
      <c r="XBB3" s="4" t="s">
        <v>410</v>
      </c>
      <c r="XBC3" s="4" t="s">
        <v>410</v>
      </c>
      <c r="XBD3" s="4" t="s">
        <v>410</v>
      </c>
      <c r="XBE3" s="4" t="s">
        <v>410</v>
      </c>
      <c r="XBF3" s="4" t="s">
        <v>410</v>
      </c>
      <c r="XBG3" s="4" t="s">
        <v>410</v>
      </c>
      <c r="XBH3" s="4" t="s">
        <v>410</v>
      </c>
      <c r="XBI3" s="4" t="s">
        <v>410</v>
      </c>
      <c r="XBJ3" s="4" t="s">
        <v>410</v>
      </c>
      <c r="XBK3" s="4" t="s">
        <v>410</v>
      </c>
      <c r="XBL3" s="4" t="s">
        <v>410</v>
      </c>
      <c r="XBM3" s="4" t="s">
        <v>410</v>
      </c>
      <c r="XBN3" s="4" t="s">
        <v>410</v>
      </c>
      <c r="XBO3" s="4" t="s">
        <v>410</v>
      </c>
      <c r="XBP3" s="4" t="s">
        <v>410</v>
      </c>
      <c r="XBQ3" s="4" t="s">
        <v>410</v>
      </c>
      <c r="XBR3" s="4" t="s">
        <v>410</v>
      </c>
      <c r="XBS3" s="4" t="s">
        <v>410</v>
      </c>
      <c r="XBT3" s="4" t="s">
        <v>410</v>
      </c>
      <c r="XBU3" s="4" t="s">
        <v>410</v>
      </c>
      <c r="XBV3" s="4" t="s">
        <v>410</v>
      </c>
      <c r="XBW3" s="4" t="s">
        <v>410</v>
      </c>
      <c r="XBX3" s="4" t="s">
        <v>410</v>
      </c>
      <c r="XBY3" s="4" t="s">
        <v>410</v>
      </c>
      <c r="XBZ3" s="4" t="s">
        <v>410</v>
      </c>
      <c r="XCA3" s="4" t="s">
        <v>410</v>
      </c>
      <c r="XCB3" s="4" t="s">
        <v>410</v>
      </c>
      <c r="XCC3" s="4" t="s">
        <v>410</v>
      </c>
      <c r="XCD3" s="4" t="s">
        <v>410</v>
      </c>
      <c r="XCE3" s="4" t="s">
        <v>410</v>
      </c>
      <c r="XCF3" s="4" t="s">
        <v>410</v>
      </c>
      <c r="XCG3" s="4" t="s">
        <v>410</v>
      </c>
      <c r="XCH3" s="4" t="s">
        <v>410</v>
      </c>
      <c r="XCI3" s="4" t="s">
        <v>410</v>
      </c>
      <c r="XCJ3" s="4" t="s">
        <v>410</v>
      </c>
      <c r="XCK3" s="4" t="s">
        <v>410</v>
      </c>
      <c r="XCL3" s="4" t="s">
        <v>410</v>
      </c>
      <c r="XCM3" s="4" t="s">
        <v>410</v>
      </c>
      <c r="XCN3" s="4" t="s">
        <v>410</v>
      </c>
      <c r="XCO3" s="4" t="s">
        <v>410</v>
      </c>
      <c r="XCP3" s="4" t="s">
        <v>410</v>
      </c>
      <c r="XCQ3" s="4" t="s">
        <v>410</v>
      </c>
      <c r="XCR3" s="4" t="s">
        <v>410</v>
      </c>
      <c r="XCS3" s="4" t="s">
        <v>410</v>
      </c>
      <c r="XCT3" s="4" t="s">
        <v>410</v>
      </c>
      <c r="XCU3" s="4" t="s">
        <v>410</v>
      </c>
      <c r="XCV3" s="4" t="s">
        <v>410</v>
      </c>
      <c r="XCW3" s="4" t="s">
        <v>410</v>
      </c>
      <c r="XCX3" s="4" t="s">
        <v>410</v>
      </c>
      <c r="XCY3" s="4" t="s">
        <v>410</v>
      </c>
      <c r="XCZ3" s="4" t="s">
        <v>410</v>
      </c>
      <c r="XDA3" s="4" t="s">
        <v>410</v>
      </c>
      <c r="XDB3" s="4" t="s">
        <v>410</v>
      </c>
      <c r="XDC3" s="4" t="s">
        <v>410</v>
      </c>
      <c r="XDD3" s="4" t="s">
        <v>410</v>
      </c>
      <c r="XDE3" s="4" t="s">
        <v>410</v>
      </c>
      <c r="XDF3" s="4" t="s">
        <v>410</v>
      </c>
      <c r="XDG3" s="4" t="s">
        <v>410</v>
      </c>
      <c r="XDH3" s="4" t="s">
        <v>410</v>
      </c>
      <c r="XDI3" s="4" t="s">
        <v>410</v>
      </c>
      <c r="XDJ3" s="4" t="s">
        <v>410</v>
      </c>
      <c r="XDK3" s="4" t="s">
        <v>410</v>
      </c>
      <c r="XDL3" s="4" t="s">
        <v>410</v>
      </c>
      <c r="XDM3" s="4" t="s">
        <v>410</v>
      </c>
      <c r="XDN3" s="4" t="s">
        <v>410</v>
      </c>
      <c r="XDO3" s="4" t="s">
        <v>410</v>
      </c>
      <c r="XDP3" s="4" t="s">
        <v>410</v>
      </c>
      <c r="XDQ3" s="4" t="s">
        <v>410</v>
      </c>
      <c r="XDR3" s="4" t="s">
        <v>410</v>
      </c>
      <c r="XDS3" s="4" t="s">
        <v>410</v>
      </c>
      <c r="XDT3" s="4" t="s">
        <v>410</v>
      </c>
      <c r="XDU3" s="4" t="s">
        <v>410</v>
      </c>
      <c r="XDV3" s="4" t="s">
        <v>410</v>
      </c>
      <c r="XDW3" s="4" t="s">
        <v>410</v>
      </c>
      <c r="XDX3" s="4" t="s">
        <v>410</v>
      </c>
      <c r="XDY3" s="4" t="s">
        <v>410</v>
      </c>
      <c r="XDZ3" s="4" t="s">
        <v>410</v>
      </c>
      <c r="XEA3" s="4" t="s">
        <v>410</v>
      </c>
      <c r="XEB3" s="4" t="s">
        <v>410</v>
      </c>
      <c r="XEC3" s="4" t="s">
        <v>410</v>
      </c>
      <c r="XED3" s="4" t="s">
        <v>410</v>
      </c>
      <c r="XEE3" s="4" t="s">
        <v>410</v>
      </c>
      <c r="XEF3" s="4" t="s">
        <v>410</v>
      </c>
      <c r="XEG3" s="4" t="s">
        <v>410</v>
      </c>
      <c r="XEH3" s="4" t="s">
        <v>410</v>
      </c>
      <c r="XEI3" s="4" t="s">
        <v>410</v>
      </c>
      <c r="XEJ3" s="4" t="s">
        <v>410</v>
      </c>
      <c r="XEK3" s="4" t="s">
        <v>410</v>
      </c>
      <c r="XEL3" s="4" t="s">
        <v>410</v>
      </c>
      <c r="XEM3" s="4" t="s">
        <v>410</v>
      </c>
      <c r="XEN3" s="4" t="s">
        <v>410</v>
      </c>
      <c r="XEO3" s="4" t="s">
        <v>410</v>
      </c>
      <c r="XEP3" s="4" t="s">
        <v>410</v>
      </c>
      <c r="XEQ3" s="4" t="s">
        <v>410</v>
      </c>
      <c r="XER3" s="4" t="s">
        <v>410</v>
      </c>
      <c r="XES3" s="4" t="s">
        <v>410</v>
      </c>
      <c r="XET3" s="4" t="s">
        <v>410</v>
      </c>
      <c r="XEU3" s="4" t="s">
        <v>410</v>
      </c>
      <c r="XEV3" s="4" t="s">
        <v>410</v>
      </c>
      <c r="XEW3" s="4" t="s">
        <v>410</v>
      </c>
      <c r="XEX3" s="4" t="s">
        <v>410</v>
      </c>
      <c r="XEY3" s="4" t="s">
        <v>410</v>
      </c>
      <c r="XEZ3" s="4" t="s">
        <v>410</v>
      </c>
      <c r="XFA3" s="4" t="s">
        <v>410</v>
      </c>
      <c r="XFB3" s="4" t="s">
        <v>410</v>
      </c>
      <c r="XFC3" s="4" t="s">
        <v>410</v>
      </c>
      <c r="XFD3" s="4" t="s">
        <v>410</v>
      </c>
    </row>
    <row r="4" spans="1:16384" s="4" customFormat="1" x14ac:dyDescent="0.2">
      <c r="A4" s="6" t="s">
        <v>16</v>
      </c>
      <c r="B4" s="6"/>
      <c r="C4" s="6"/>
      <c r="D4" s="6"/>
      <c r="E4" s="6"/>
    </row>
    <row r="5" spans="1:16384" s="4" customFormat="1" x14ac:dyDescent="0.2"/>
    <row r="6" spans="1:16384" s="4" customFormat="1" ht="15" x14ac:dyDescent="0.25">
      <c r="A6" s="306" t="s">
        <v>464</v>
      </c>
      <c r="B6" s="6"/>
      <c r="C6" s="6"/>
      <c r="D6" s="6"/>
      <c r="E6" s="6"/>
    </row>
    <row r="7" spans="1:16384" x14ac:dyDescent="0.2">
      <c r="A7" s="4"/>
      <c r="B7" s="4"/>
      <c r="C7" s="4"/>
      <c r="D7" s="4"/>
    </row>
    <row r="8" spans="1:16384" x14ac:dyDescent="0.2">
      <c r="A8" s="131" t="str">
        <f>'Assistance Programs, Outreach'!A10</f>
        <v>ELIZABETHTOWN GAS COMPANY</v>
      </c>
      <c r="B8" s="4"/>
      <c r="C8" s="4"/>
      <c r="D8" s="4"/>
    </row>
    <row r="9" spans="1:16384" ht="25.5" x14ac:dyDescent="0.2">
      <c r="A9" s="78" t="s">
        <v>411</v>
      </c>
      <c r="B9" s="78" t="s">
        <v>412</v>
      </c>
      <c r="C9" s="78" t="s">
        <v>413</v>
      </c>
      <c r="D9" s="78" t="s">
        <v>414</v>
      </c>
      <c r="E9" s="78" t="s">
        <v>415</v>
      </c>
      <c r="F9" s="4"/>
    </row>
    <row r="10" spans="1:16384" x14ac:dyDescent="0.2">
      <c r="A10" s="11"/>
      <c r="B10" s="11"/>
      <c r="C10" s="11"/>
      <c r="D10" s="11"/>
      <c r="E10" s="11"/>
      <c r="F10" s="4"/>
    </row>
    <row r="11" spans="1:16384" x14ac:dyDescent="0.2">
      <c r="A11" s="11"/>
      <c r="B11" s="11"/>
      <c r="C11" s="11"/>
      <c r="D11" s="11"/>
      <c r="E11" s="11"/>
      <c r="F11" s="4"/>
    </row>
    <row r="12" spans="1:16384" x14ac:dyDescent="0.2">
      <c r="A12" s="11"/>
      <c r="B12" s="11"/>
      <c r="C12" s="11"/>
      <c r="D12" s="11"/>
      <c r="E12" s="11"/>
      <c r="F12" s="4"/>
    </row>
    <row r="13" spans="1:16384" x14ac:dyDescent="0.2">
      <c r="A13" s="11"/>
      <c r="B13" s="11"/>
      <c r="C13" s="11"/>
      <c r="D13" s="11"/>
      <c r="E13" s="11"/>
      <c r="F13" s="4"/>
    </row>
    <row r="14" spans="1:16384" x14ac:dyDescent="0.2">
      <c r="A14" s="11"/>
      <c r="B14" s="11"/>
      <c r="C14" s="11"/>
      <c r="D14" s="11"/>
      <c r="E14" s="11"/>
      <c r="F14" s="4"/>
    </row>
    <row r="15" spans="1:16384" x14ac:dyDescent="0.2">
      <c r="A15" s="11"/>
      <c r="B15" s="11"/>
      <c r="C15" s="11"/>
      <c r="D15" s="11"/>
      <c r="E15" s="11"/>
      <c r="F15" s="4"/>
    </row>
    <row r="16" spans="1:16384" x14ac:dyDescent="0.2">
      <c r="A16" s="11"/>
      <c r="B16" s="11"/>
      <c r="C16" s="11"/>
      <c r="D16" s="11"/>
      <c r="E16" s="11"/>
      <c r="F16" s="4"/>
    </row>
    <row r="17" spans="1:6" x14ac:dyDescent="0.2">
      <c r="A17" s="11"/>
      <c r="B17" s="11"/>
      <c r="C17" s="11"/>
      <c r="D17" s="11"/>
      <c r="E17" s="11"/>
      <c r="F17" s="4"/>
    </row>
    <row r="18" spans="1:6" x14ac:dyDescent="0.2">
      <c r="A18" s="11"/>
      <c r="B18" s="11"/>
      <c r="C18" s="11"/>
      <c r="D18" s="11"/>
      <c r="E18" s="11"/>
      <c r="F18" s="4"/>
    </row>
    <row r="19" spans="1:6" x14ac:dyDescent="0.2">
      <c r="A19" s="11"/>
      <c r="B19" s="11"/>
      <c r="C19" s="11"/>
      <c r="D19" s="11"/>
      <c r="E19" s="11"/>
      <c r="F19" s="4"/>
    </row>
    <row r="20" spans="1:6" x14ac:dyDescent="0.2">
      <c r="A20" s="11"/>
      <c r="B20" s="11"/>
      <c r="C20" s="11"/>
      <c r="D20" s="11"/>
      <c r="E20" s="11"/>
      <c r="F20" s="4"/>
    </row>
    <row r="21" spans="1:6" x14ac:dyDescent="0.2">
      <c r="A21" s="11"/>
      <c r="B21" s="11"/>
      <c r="C21" s="11"/>
      <c r="D21" s="11"/>
      <c r="E21" s="11"/>
      <c r="F21" s="4"/>
    </row>
    <row r="22" spans="1:6" s="4" customFormat="1" x14ac:dyDescent="0.2"/>
    <row r="23" spans="1:6" x14ac:dyDescent="0.2">
      <c r="A23" s="4"/>
      <c r="B23" s="4"/>
      <c r="C23" s="4"/>
      <c r="D23" s="4"/>
    </row>
    <row r="24" spans="1:6" s="4" customFormat="1" hidden="1" x14ac:dyDescent="0.2"/>
    <row r="25" spans="1:6" s="4" customFormat="1" hidden="1" x14ac:dyDescent="0.2"/>
    <row r="1048566" s="410"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G8"/>
  <sheetViews>
    <sheetView zoomScaleNormal="100" workbookViewId="0">
      <selection sqref="A1:XFD1048576"/>
    </sheetView>
  </sheetViews>
  <sheetFormatPr defaultColWidth="8.85546875" defaultRowHeight="12.75" zeroHeight="1" x14ac:dyDescent="0.2"/>
  <cols>
    <col min="1" max="7" width="9.140625" style="111" customWidth="1"/>
    <col min="8" max="16384" width="8.85546875" style="111"/>
  </cols>
  <sheetData>
    <row r="1" spans="1:7" ht="13.5" thickBot="1" x14ac:dyDescent="0.25">
      <c r="A1" s="113" t="s">
        <v>416</v>
      </c>
    </row>
    <row r="2" spans="1:7" x14ac:dyDescent="0.2">
      <c r="A2" s="411" t="s">
        <v>417</v>
      </c>
      <c r="B2" s="412"/>
      <c r="C2" s="412"/>
      <c r="D2" s="412"/>
      <c r="E2" s="412"/>
      <c r="F2" s="412"/>
      <c r="G2" s="413"/>
    </row>
    <row r="3" spans="1:7" ht="42.6" customHeight="1" x14ac:dyDescent="0.2">
      <c r="A3" s="414"/>
      <c r="B3" s="415"/>
      <c r="C3" s="415"/>
      <c r="D3" s="415"/>
      <c r="E3" s="415"/>
      <c r="F3" s="415"/>
      <c r="G3" s="416"/>
    </row>
    <row r="4" spans="1:7" ht="15" customHeight="1" thickBot="1" x14ac:dyDescent="0.25">
      <c r="A4" s="417"/>
      <c r="B4" s="418"/>
      <c r="C4" s="418"/>
      <c r="D4" s="418"/>
      <c r="E4" s="418"/>
      <c r="F4" s="418"/>
      <c r="G4" s="419"/>
    </row>
    <row r="5" spans="1:7" x14ac:dyDescent="0.2">
      <c r="A5" s="112"/>
      <c r="B5" s="112"/>
      <c r="C5" s="112"/>
      <c r="D5" s="112"/>
      <c r="E5" s="112"/>
      <c r="F5" s="112"/>
      <c r="G5" s="112"/>
    </row>
    <row r="6" spans="1:7" x14ac:dyDescent="0.2">
      <c r="A6" s="113" t="s">
        <v>418</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E71F2-ABEE-45BA-8321-078954E0BDC3}">
  <sheetPr>
    <tabColor theme="1"/>
  </sheetPr>
  <dimension ref="A1:M47"/>
  <sheetViews>
    <sheetView workbookViewId="0">
      <selection activeCell="I12" sqref="I12"/>
    </sheetView>
  </sheetViews>
  <sheetFormatPr defaultColWidth="0" defaultRowHeight="12.75" zeroHeight="1" x14ac:dyDescent="0.2"/>
  <cols>
    <col min="1" max="1" width="8.85546875" style="4" customWidth="1"/>
    <col min="2" max="2" width="60.85546875" style="5" customWidth="1"/>
    <col min="3" max="3" width="20.42578125" style="5" bestFit="1" customWidth="1"/>
    <col min="4" max="4" width="16.5703125" style="5" bestFit="1" customWidth="1"/>
    <col min="5" max="10" width="8.85546875" style="5" customWidth="1"/>
    <col min="11" max="11" width="8.85546875" style="5" hidden="1" customWidth="1"/>
    <col min="12" max="13" width="0" style="5" hidden="1" customWidth="1"/>
    <col min="14" max="16384" width="8.85546875" style="5" hidden="1"/>
  </cols>
  <sheetData>
    <row r="1" spans="1:13" ht="13.5" thickBot="1" x14ac:dyDescent="0.25">
      <c r="A1" s="60" t="s">
        <v>419</v>
      </c>
      <c r="B1" s="4"/>
      <c r="C1" s="4"/>
      <c r="D1" s="4"/>
      <c r="E1" s="4"/>
      <c r="F1" s="4"/>
      <c r="G1" s="4"/>
      <c r="H1" s="4"/>
      <c r="I1" s="4"/>
      <c r="J1" s="4"/>
      <c r="K1" s="4"/>
    </row>
    <row r="2" spans="1:13" x14ac:dyDescent="0.2">
      <c r="A2" s="367" t="s">
        <v>420</v>
      </c>
      <c r="B2" s="368"/>
      <c r="C2" s="368"/>
      <c r="D2" s="368"/>
      <c r="E2" s="368"/>
      <c r="F2" s="368"/>
      <c r="G2" s="368"/>
      <c r="H2" s="369"/>
      <c r="I2" s="31"/>
      <c r="J2" s="31"/>
      <c r="K2" s="31"/>
      <c r="L2" s="28"/>
      <c r="M2" s="28"/>
    </row>
    <row r="3" spans="1:13" ht="13.5" thickBot="1" x14ac:dyDescent="0.25">
      <c r="A3" s="373"/>
      <c r="B3" s="374"/>
      <c r="C3" s="374"/>
      <c r="D3" s="374"/>
      <c r="E3" s="374"/>
      <c r="F3" s="374"/>
      <c r="G3" s="374"/>
      <c r="H3" s="375"/>
      <c r="I3" s="31"/>
      <c r="J3" s="31"/>
      <c r="K3" s="31"/>
      <c r="L3" s="28"/>
      <c r="M3" s="28"/>
    </row>
    <row r="4" spans="1:13" x14ac:dyDescent="0.2">
      <c r="A4" s="165"/>
      <c r="B4" s="165"/>
      <c r="C4" s="165"/>
      <c r="D4" s="165"/>
      <c r="E4" s="165"/>
      <c r="F4" s="165"/>
      <c r="G4" s="165"/>
      <c r="H4" s="165"/>
      <c r="I4" s="31"/>
      <c r="J4" s="31"/>
      <c r="K4" s="31"/>
      <c r="L4" s="28"/>
      <c r="M4" s="28"/>
    </row>
    <row r="5" spans="1:13" x14ac:dyDescent="0.2">
      <c r="A5" s="6" t="s">
        <v>421</v>
      </c>
      <c r="B5" s="6"/>
      <c r="C5" s="6"/>
      <c r="D5" s="6"/>
      <c r="E5" s="6"/>
      <c r="F5" s="6"/>
      <c r="G5" s="6"/>
      <c r="H5" s="6"/>
      <c r="I5" s="6"/>
      <c r="J5" s="6"/>
      <c r="K5" s="4"/>
    </row>
    <row r="6" spans="1:13" x14ac:dyDescent="0.2">
      <c r="A6" s="244" t="s">
        <v>505</v>
      </c>
      <c r="B6" s="6"/>
      <c r="C6" s="6"/>
      <c r="D6" s="6"/>
      <c r="E6" s="6"/>
      <c r="F6" s="6"/>
      <c r="G6" s="4"/>
      <c r="H6" s="4"/>
      <c r="I6" s="4"/>
      <c r="J6" s="4"/>
      <c r="K6" s="4"/>
    </row>
    <row r="7" spans="1:13" ht="13.5" thickBot="1" x14ac:dyDescent="0.25">
      <c r="B7" s="4"/>
      <c r="C7" s="4"/>
      <c r="D7" s="4"/>
      <c r="E7" s="4"/>
      <c r="F7" s="4"/>
      <c r="G7" s="4"/>
      <c r="H7" s="4"/>
      <c r="I7" s="4"/>
      <c r="J7" s="4"/>
      <c r="K7" s="4"/>
    </row>
    <row r="8" spans="1:13" x14ac:dyDescent="0.2">
      <c r="B8" s="33"/>
      <c r="C8" s="34" t="s">
        <v>422</v>
      </c>
      <c r="D8" s="35"/>
      <c r="E8" s="29"/>
      <c r="F8" s="29"/>
      <c r="G8" s="29"/>
      <c r="H8" s="29"/>
      <c r="I8" s="29"/>
      <c r="J8" s="29"/>
      <c r="K8" s="4"/>
    </row>
    <row r="9" spans="1:13" x14ac:dyDescent="0.2">
      <c r="B9" s="36"/>
      <c r="C9" s="32" t="s">
        <v>423</v>
      </c>
      <c r="D9" s="37"/>
      <c r="E9" s="30"/>
      <c r="F9" s="30"/>
      <c r="G9" s="30"/>
      <c r="H9" s="30"/>
      <c r="I9" s="30"/>
      <c r="J9" s="30"/>
      <c r="K9" s="4"/>
    </row>
    <row r="10" spans="1:13" x14ac:dyDescent="0.2">
      <c r="B10" s="36"/>
      <c r="C10" s="4"/>
      <c r="D10" s="43"/>
      <c r="E10" s="4"/>
      <c r="F10" s="4"/>
      <c r="G10" s="4"/>
      <c r="H10" s="4"/>
      <c r="I10" s="4"/>
      <c r="J10" s="4"/>
      <c r="K10" s="4"/>
    </row>
    <row r="11" spans="1:13" x14ac:dyDescent="0.2">
      <c r="B11" s="45" t="s">
        <v>424</v>
      </c>
      <c r="C11" s="4"/>
      <c r="D11" s="43"/>
      <c r="E11" s="4"/>
      <c r="F11" s="4"/>
      <c r="G11" s="4"/>
      <c r="H11" s="4"/>
      <c r="I11" s="4"/>
      <c r="J11" s="4"/>
      <c r="K11" s="4"/>
    </row>
    <row r="12" spans="1:13" x14ac:dyDescent="0.2">
      <c r="B12" s="46" t="s">
        <v>425</v>
      </c>
      <c r="C12" s="4" t="s">
        <v>426</v>
      </c>
      <c r="D12" s="43" t="s">
        <v>427</v>
      </c>
      <c r="E12" s="4"/>
      <c r="F12" s="4"/>
      <c r="G12" s="4"/>
      <c r="H12" s="4"/>
      <c r="I12" s="4"/>
      <c r="J12" s="4"/>
      <c r="K12" s="4"/>
    </row>
    <row r="13" spans="1:13" x14ac:dyDescent="0.2">
      <c r="B13" s="40" t="s">
        <v>428</v>
      </c>
      <c r="C13" s="11"/>
      <c r="D13" s="8"/>
      <c r="E13" s="4"/>
      <c r="F13" s="4"/>
      <c r="G13" s="4"/>
      <c r="H13" s="4"/>
      <c r="I13" s="4"/>
      <c r="J13" s="4"/>
      <c r="K13" s="4"/>
    </row>
    <row r="14" spans="1:13" x14ac:dyDescent="0.2">
      <c r="B14" s="40" t="s">
        <v>429</v>
      </c>
      <c r="C14" s="11"/>
      <c r="D14" s="8"/>
      <c r="E14" s="4"/>
      <c r="F14" s="4"/>
      <c r="G14" s="4"/>
      <c r="H14" s="4"/>
      <c r="I14" s="4"/>
      <c r="J14" s="4"/>
      <c r="K14" s="4"/>
    </row>
    <row r="15" spans="1:13" x14ac:dyDescent="0.2">
      <c r="B15" s="47" t="s">
        <v>430</v>
      </c>
      <c r="C15" s="4"/>
      <c r="D15" s="43"/>
      <c r="E15" s="4"/>
      <c r="F15" s="4"/>
      <c r="G15" s="4"/>
      <c r="H15" s="4"/>
      <c r="I15" s="4"/>
      <c r="J15" s="4"/>
      <c r="K15" s="4"/>
    </row>
    <row r="16" spans="1:13" x14ac:dyDescent="0.2">
      <c r="B16" s="41" t="s">
        <v>431</v>
      </c>
      <c r="C16" s="11"/>
      <c r="D16" s="8"/>
      <c r="E16" s="4"/>
      <c r="F16" s="4"/>
      <c r="G16" s="4"/>
      <c r="H16" s="4"/>
      <c r="I16" s="4"/>
      <c r="J16" s="4"/>
      <c r="K16" s="4"/>
    </row>
    <row r="17" spans="2:11" x14ac:dyDescent="0.2">
      <c r="B17" s="41" t="s">
        <v>432</v>
      </c>
      <c r="C17" s="11"/>
      <c r="D17" s="8"/>
      <c r="E17" s="4"/>
      <c r="F17" s="4"/>
      <c r="G17" s="4"/>
      <c r="H17" s="4"/>
      <c r="I17" s="4"/>
      <c r="J17" s="4"/>
      <c r="K17" s="4"/>
    </row>
    <row r="18" spans="2:11" x14ac:dyDescent="0.2">
      <c r="B18" s="41" t="s">
        <v>433</v>
      </c>
      <c r="C18" s="11"/>
      <c r="D18" s="8"/>
      <c r="E18" s="4"/>
      <c r="F18" s="4"/>
      <c r="G18" s="4"/>
      <c r="H18" s="4"/>
      <c r="I18" s="4"/>
      <c r="J18" s="4"/>
      <c r="K18" s="4"/>
    </row>
    <row r="19" spans="2:11" x14ac:dyDescent="0.2">
      <c r="B19" s="41" t="s">
        <v>434</v>
      </c>
      <c r="C19" s="11"/>
      <c r="D19" s="8"/>
      <c r="E19" s="4"/>
      <c r="F19" s="4"/>
      <c r="G19" s="4"/>
      <c r="H19" s="4"/>
      <c r="I19" s="4"/>
      <c r="J19" s="4"/>
      <c r="K19" s="4"/>
    </row>
    <row r="20" spans="2:11" x14ac:dyDescent="0.2">
      <c r="B20" s="47" t="s">
        <v>435</v>
      </c>
      <c r="C20" s="4"/>
      <c r="D20" s="43"/>
      <c r="E20" s="4"/>
      <c r="F20" s="4"/>
      <c r="G20" s="4"/>
      <c r="H20" s="4"/>
      <c r="I20" s="4"/>
      <c r="J20" s="4"/>
      <c r="K20" s="4"/>
    </row>
    <row r="21" spans="2:11" x14ac:dyDescent="0.2">
      <c r="B21" s="42" t="s">
        <v>436</v>
      </c>
      <c r="C21" s="11"/>
      <c r="D21" s="8"/>
      <c r="E21" s="4"/>
      <c r="F21" s="4"/>
      <c r="G21" s="4"/>
      <c r="H21" s="4"/>
      <c r="I21" s="4"/>
      <c r="J21" s="4"/>
      <c r="K21" s="4"/>
    </row>
    <row r="22" spans="2:11" x14ac:dyDescent="0.2">
      <c r="B22" s="42" t="s">
        <v>437</v>
      </c>
      <c r="C22" s="11"/>
      <c r="D22" s="8"/>
      <c r="E22" s="4"/>
      <c r="F22" s="4"/>
      <c r="G22" s="4"/>
      <c r="H22" s="4"/>
      <c r="I22" s="4"/>
      <c r="J22" s="4"/>
      <c r="K22" s="4"/>
    </row>
    <row r="23" spans="2:11" x14ac:dyDescent="0.2">
      <c r="B23" s="40" t="s">
        <v>438</v>
      </c>
      <c r="C23" s="11"/>
      <c r="D23" s="8"/>
      <c r="E23" s="4"/>
      <c r="F23" s="4"/>
      <c r="G23" s="4"/>
      <c r="H23" s="4"/>
      <c r="I23" s="4"/>
      <c r="J23" s="4"/>
      <c r="K23" s="4"/>
    </row>
    <row r="24" spans="2:11" x14ac:dyDescent="0.2">
      <c r="B24" s="42" t="s">
        <v>439</v>
      </c>
      <c r="C24" s="11"/>
      <c r="D24" s="8"/>
      <c r="E24" s="4"/>
      <c r="F24" s="4"/>
      <c r="G24" s="4"/>
      <c r="H24" s="4"/>
      <c r="I24" s="4"/>
      <c r="J24" s="4"/>
      <c r="K24" s="4"/>
    </row>
    <row r="25" spans="2:11" x14ac:dyDescent="0.2">
      <c r="B25" s="42" t="s">
        <v>440</v>
      </c>
      <c r="C25" s="11"/>
      <c r="D25" s="8"/>
      <c r="E25" s="4"/>
      <c r="F25" s="4"/>
      <c r="G25" s="4"/>
      <c r="H25" s="4"/>
      <c r="I25" s="4"/>
      <c r="J25" s="4"/>
      <c r="K25" s="4"/>
    </row>
    <row r="26" spans="2:11" x14ac:dyDescent="0.2">
      <c r="B26" s="42" t="s">
        <v>441</v>
      </c>
      <c r="C26" s="11"/>
      <c r="D26" s="8"/>
      <c r="E26" s="4"/>
      <c r="F26" s="4"/>
      <c r="G26" s="4"/>
      <c r="H26" s="4"/>
      <c r="I26" s="4"/>
      <c r="J26" s="4"/>
      <c r="K26" s="4"/>
    </row>
    <row r="27" spans="2:11" x14ac:dyDescent="0.2">
      <c r="B27" s="42" t="s">
        <v>442</v>
      </c>
      <c r="C27" s="11"/>
      <c r="D27" s="8"/>
      <c r="E27" s="4"/>
      <c r="F27" s="4"/>
      <c r="G27" s="4"/>
      <c r="H27" s="4"/>
      <c r="I27" s="4"/>
      <c r="J27" s="4"/>
      <c r="K27" s="4"/>
    </row>
    <row r="28" spans="2:11" x14ac:dyDescent="0.2">
      <c r="B28" s="42" t="s">
        <v>443</v>
      </c>
      <c r="C28" s="11"/>
      <c r="D28" s="8"/>
      <c r="E28" s="4"/>
      <c r="F28" s="4"/>
      <c r="G28" s="4"/>
      <c r="H28" s="4"/>
      <c r="I28" s="4"/>
      <c r="J28" s="4"/>
      <c r="K28" s="4"/>
    </row>
    <row r="29" spans="2:11" x14ac:dyDescent="0.2">
      <c r="B29" s="39" t="s">
        <v>444</v>
      </c>
      <c r="D29" s="38"/>
      <c r="E29" s="4"/>
      <c r="F29" s="4"/>
      <c r="G29" s="4"/>
      <c r="H29" s="4"/>
      <c r="I29" s="4"/>
      <c r="J29" s="4"/>
      <c r="K29" s="4"/>
    </row>
    <row r="30" spans="2:11" x14ac:dyDescent="0.2">
      <c r="B30" s="41" t="s">
        <v>445</v>
      </c>
      <c r="C30" s="11"/>
      <c r="D30" s="8"/>
      <c r="E30" s="4"/>
      <c r="F30" s="4"/>
      <c r="G30" s="4"/>
      <c r="H30" s="4"/>
      <c r="I30" s="4"/>
      <c r="J30" s="4"/>
      <c r="K30" s="4"/>
    </row>
    <row r="31" spans="2:11" x14ac:dyDescent="0.2">
      <c r="B31" s="41" t="s">
        <v>432</v>
      </c>
      <c r="C31" s="11"/>
      <c r="D31" s="8"/>
      <c r="E31" s="4"/>
      <c r="F31" s="4"/>
      <c r="G31" s="4"/>
      <c r="H31" s="4"/>
      <c r="I31" s="4"/>
      <c r="J31" s="4"/>
      <c r="K31" s="4"/>
    </row>
    <row r="32" spans="2:11" x14ac:dyDescent="0.2">
      <c r="B32" s="41" t="s">
        <v>446</v>
      </c>
      <c r="C32" s="11"/>
      <c r="D32" s="8"/>
      <c r="E32" s="4"/>
      <c r="F32" s="4"/>
      <c r="G32" s="4"/>
      <c r="H32" s="4"/>
      <c r="I32" s="4"/>
      <c r="J32" s="4"/>
      <c r="K32" s="4"/>
    </row>
    <row r="33" spans="2:11" x14ac:dyDescent="0.2">
      <c r="B33" s="41" t="s">
        <v>434</v>
      </c>
      <c r="C33" s="11"/>
      <c r="D33" s="8"/>
      <c r="E33" s="4"/>
      <c r="F33" s="4"/>
      <c r="G33" s="4"/>
      <c r="H33" s="4"/>
      <c r="I33" s="4"/>
      <c r="J33" s="4"/>
      <c r="K33" s="4"/>
    </row>
    <row r="34" spans="2:11" x14ac:dyDescent="0.2">
      <c r="B34" s="12" t="s">
        <v>447</v>
      </c>
      <c r="C34" s="11"/>
      <c r="D34" s="8"/>
      <c r="E34" s="4"/>
      <c r="F34" s="4"/>
      <c r="G34" s="4"/>
      <c r="H34" s="4"/>
      <c r="I34" s="4"/>
      <c r="J34" s="4"/>
      <c r="K34" s="4"/>
    </row>
    <row r="35" spans="2:11" x14ac:dyDescent="0.2">
      <c r="B35" s="12" t="s">
        <v>448</v>
      </c>
      <c r="C35" s="11"/>
      <c r="D35" s="8"/>
      <c r="E35" s="4"/>
      <c r="F35" s="4"/>
      <c r="G35" s="4"/>
      <c r="H35" s="4"/>
      <c r="I35" s="4"/>
      <c r="J35" s="4"/>
      <c r="K35" s="4"/>
    </row>
    <row r="36" spans="2:11" x14ac:dyDescent="0.2">
      <c r="B36" s="12" t="s">
        <v>449</v>
      </c>
      <c r="C36" s="11"/>
      <c r="D36" s="8"/>
      <c r="E36" s="4"/>
      <c r="F36" s="4"/>
      <c r="G36" s="4"/>
      <c r="H36" s="4"/>
      <c r="I36" s="4"/>
      <c r="J36" s="4"/>
      <c r="K36" s="4"/>
    </row>
    <row r="37" spans="2:11" x14ac:dyDescent="0.2">
      <c r="B37" s="44" t="s">
        <v>450</v>
      </c>
      <c r="C37" s="4"/>
      <c r="D37" s="43"/>
      <c r="E37" s="4"/>
      <c r="F37" s="4"/>
      <c r="G37" s="4"/>
      <c r="H37" s="4"/>
      <c r="I37" s="4"/>
      <c r="J37" s="4"/>
      <c r="K37" s="4"/>
    </row>
    <row r="38" spans="2:11" x14ac:dyDescent="0.2">
      <c r="B38" s="7" t="s">
        <v>451</v>
      </c>
      <c r="C38" s="11"/>
      <c r="D38" s="8"/>
      <c r="E38" s="4"/>
      <c r="F38" s="4"/>
      <c r="G38" s="4"/>
      <c r="H38" s="4"/>
      <c r="I38" s="4"/>
      <c r="J38" s="4"/>
      <c r="K38" s="4"/>
    </row>
    <row r="39" spans="2:11" x14ac:dyDescent="0.2">
      <c r="B39" s="7" t="s">
        <v>452</v>
      </c>
      <c r="C39" s="11"/>
      <c r="D39" s="8"/>
      <c r="E39" s="4"/>
      <c r="F39" s="4"/>
      <c r="G39" s="4"/>
      <c r="H39" s="4"/>
      <c r="I39" s="4"/>
      <c r="J39" s="4"/>
      <c r="K39" s="4"/>
    </row>
    <row r="40" spans="2:11" x14ac:dyDescent="0.2">
      <c r="B40" s="7" t="s">
        <v>453</v>
      </c>
      <c r="C40" s="11"/>
      <c r="D40" s="8"/>
      <c r="E40" s="4"/>
      <c r="F40" s="4"/>
      <c r="G40" s="4"/>
      <c r="H40" s="4"/>
      <c r="I40" s="4"/>
      <c r="J40" s="4"/>
      <c r="K40" s="4"/>
    </row>
    <row r="41" spans="2:11" x14ac:dyDescent="0.2">
      <c r="B41" s="7" t="s">
        <v>454</v>
      </c>
      <c r="C41" s="11"/>
      <c r="D41" s="8"/>
      <c r="E41" s="4"/>
      <c r="F41" s="4"/>
      <c r="G41" s="4"/>
      <c r="H41" s="4"/>
      <c r="I41" s="4"/>
      <c r="J41" s="4"/>
      <c r="K41" s="4"/>
    </row>
    <row r="42" spans="2:11" x14ac:dyDescent="0.2">
      <c r="B42" s="7" t="s">
        <v>455</v>
      </c>
      <c r="C42" s="11"/>
      <c r="D42" s="8"/>
      <c r="E42" s="4"/>
      <c r="F42" s="4"/>
      <c r="G42" s="4"/>
      <c r="H42" s="4"/>
      <c r="I42" s="4"/>
      <c r="J42" s="4"/>
      <c r="K42" s="4"/>
    </row>
    <row r="43" spans="2:11" x14ac:dyDescent="0.2">
      <c r="B43" s="7" t="s">
        <v>456</v>
      </c>
      <c r="C43" s="11"/>
      <c r="D43" s="8"/>
      <c r="E43" s="4"/>
      <c r="F43" s="4"/>
      <c r="G43" s="4"/>
      <c r="H43" s="4"/>
      <c r="I43" s="4"/>
      <c r="J43" s="4"/>
      <c r="K43" s="4"/>
    </row>
    <row r="44" spans="2:11" x14ac:dyDescent="0.2">
      <c r="B44" s="7" t="s">
        <v>457</v>
      </c>
      <c r="C44" s="11"/>
      <c r="D44" s="8"/>
      <c r="E44" s="4"/>
      <c r="F44" s="4"/>
      <c r="G44" s="4"/>
      <c r="H44" s="4"/>
      <c r="I44" s="4"/>
      <c r="J44" s="4"/>
      <c r="K44" s="4"/>
    </row>
    <row r="45" spans="2:11" x14ac:dyDescent="0.2">
      <c r="B45" s="36"/>
      <c r="C45" s="4"/>
      <c r="D45" s="43"/>
      <c r="E45" s="4"/>
      <c r="F45" s="4"/>
      <c r="G45" s="4"/>
      <c r="H45" s="4"/>
      <c r="I45" s="4"/>
      <c r="J45" s="4"/>
      <c r="K45" s="4"/>
    </row>
    <row r="46" spans="2:11" ht="13.5" thickBot="1" x14ac:dyDescent="0.25">
      <c r="B46" s="13" t="s">
        <v>458</v>
      </c>
      <c r="C46" s="14"/>
      <c r="D46" s="15"/>
      <c r="E46" s="4"/>
      <c r="F46" s="4"/>
      <c r="G46" s="4"/>
      <c r="H46" s="4"/>
      <c r="I46" s="4"/>
      <c r="J46" s="4"/>
      <c r="K46" s="4"/>
    </row>
    <row r="47" spans="2:11" x14ac:dyDescent="0.2">
      <c r="B47" s="4"/>
      <c r="C47" s="4"/>
      <c r="D47" s="4"/>
      <c r="E47" s="4"/>
      <c r="F47" s="4"/>
      <c r="G47" s="4"/>
      <c r="H47" s="4"/>
      <c r="I47" s="4"/>
      <c r="J47" s="4"/>
      <c r="K47" s="4"/>
    </row>
  </sheetData>
  <mergeCells count="1">
    <mergeCell ref="A2:H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0E1760F7EC9E4392BCD65998221ECD" ma:contentTypeVersion="5" ma:contentTypeDescription="Create a new document." ma:contentTypeScope="" ma:versionID="9c42e2ec6262e543308fbc448d64d9a2">
  <xsd:schema xmlns:xsd="http://www.w3.org/2001/XMLSchema" xmlns:xs="http://www.w3.org/2001/XMLSchema" xmlns:p="http://schemas.microsoft.com/office/2006/metadata/properties" xmlns:ns2="56bdc509-da7c-4f59-822b-62fca075dee5" xmlns:ns3="dc5f9a4c-8ce4-4b87-a345-e82d161a0bfc" targetNamespace="http://schemas.microsoft.com/office/2006/metadata/properties" ma:root="true" ma:fieldsID="7331c25315bf28ae1ebf4f7e25e0a841" ns2:_="" ns3:_="">
    <xsd:import namespace="56bdc509-da7c-4f59-822b-62fca075dee5"/>
    <xsd:import namespace="dc5f9a4c-8ce4-4b87-a345-e82d161a0b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bdc509-da7c-4f59-822b-62fca075de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5f9a4c-8ce4-4b87-a345-e82d161a0bf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AB87EE-C35B-47A2-AB5F-BDD49E2289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bdc509-da7c-4f59-822b-62fca075dee5"/>
    <ds:schemaRef ds:uri="dc5f9a4c-8ce4-4b87-a345-e82d161a0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4A5FC8F1-6FC3-4EC9-A0CB-AE02D6FFD83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Capozzoli, Cindy</cp:lastModifiedBy>
  <cp:revision/>
  <dcterms:created xsi:type="dcterms:W3CDTF">2022-12-08T16:18:01Z</dcterms:created>
  <dcterms:modified xsi:type="dcterms:W3CDTF">2024-01-30T16:44:11Z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0x010100B20E1760F7EC9E4392BCD65998221ECD</vt:lpwstr>
  </property>
</Properties>
</file>